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55" yWindow="3975" windowWidth="14445" windowHeight="12825" activeTab="0"/>
  </bookViews>
  <sheets>
    <sheet name="Resuls" sheetId="1" r:id="rId1"/>
    <sheet name="Resuls (2)" sheetId="2" r:id="rId2"/>
    <sheet name="Resuls (3)" sheetId="3" r:id="rId3"/>
  </sheets>
  <definedNames>
    <definedName name="_xlnm.Print_Titles" localSheetId="0">'Resuls'!$1:$4</definedName>
    <definedName name="_xlnm.Print_Titles" localSheetId="1">'Resuls (2)'!$1:$4</definedName>
    <definedName name="_xlnm.Print_Titles" localSheetId="2">'Resuls (3)'!$1:$4</definedName>
    <definedName name="_xlnm.Print_Area" localSheetId="0">'Resuls'!$B$1:$Q$86</definedName>
    <definedName name="_xlnm.Print_Area" localSheetId="1">'Resuls (2)'!$B$1:$J$36</definedName>
    <definedName name="_xlnm.Print_Area" localSheetId="2">'Resuls (3)'!$B$1:$J$43</definedName>
  </definedNames>
  <calcPr fullCalcOnLoad="1"/>
</workbook>
</file>

<file path=xl/sharedStrings.xml><?xml version="1.0" encoding="utf-8"?>
<sst xmlns="http://schemas.openxmlformats.org/spreadsheetml/2006/main" count="500" uniqueCount="276">
  <si>
    <t>FAMILY NAME &amp; First name</t>
  </si>
  <si>
    <t>FAI Licence ID Number</t>
  </si>
  <si>
    <r>
      <t>1/8</t>
    </r>
    <r>
      <rPr>
        <b/>
        <vertAlign val="superscript"/>
        <sz val="10"/>
        <rFont val="Calibri"/>
        <family val="2"/>
      </rPr>
      <t>th</t>
    </r>
    <r>
      <rPr>
        <b/>
        <sz val="10"/>
        <rFont val="Calibri"/>
        <family val="2"/>
      </rPr>
      <t xml:space="preserve"> final round</t>
    </r>
  </si>
  <si>
    <r>
      <t>1/4</t>
    </r>
    <r>
      <rPr>
        <b/>
        <vertAlign val="superscript"/>
        <sz val="10"/>
        <rFont val="Calibri"/>
        <family val="2"/>
      </rPr>
      <t>th</t>
    </r>
    <r>
      <rPr>
        <b/>
        <sz val="10"/>
        <rFont val="Calibri"/>
        <family val="2"/>
      </rPr>
      <t xml:space="preserve"> final round</t>
    </r>
  </si>
  <si>
    <t>Semi-final round</t>
  </si>
  <si>
    <r>
      <t>Qualification stage result</t>
    </r>
    <r>
      <rPr>
        <b/>
        <sz val="12"/>
        <rFont val="Calibri"/>
        <family val="2"/>
      </rPr>
      <t xml:space="preserve"> </t>
    </r>
    <r>
      <rPr>
        <i/>
        <sz val="12"/>
        <rFont val="Calibri"/>
        <family val="2"/>
      </rPr>
      <t>(3)</t>
    </r>
  </si>
  <si>
    <r>
      <t xml:space="preserve">Elimination stage </t>
    </r>
    <r>
      <rPr>
        <i/>
        <sz val="12"/>
        <rFont val="Calibri"/>
        <family val="2"/>
      </rPr>
      <t>(4)</t>
    </r>
  </si>
  <si>
    <t>Final</t>
  </si>
  <si>
    <t>Final stage (5)</t>
  </si>
  <si>
    <t>JeHyeong Jeon</t>
  </si>
  <si>
    <t>KangHee Park</t>
  </si>
  <si>
    <t>GiWoon Jang</t>
  </si>
  <si>
    <t>JaeHong Kim</t>
  </si>
  <si>
    <t>SeongMin Ko</t>
  </si>
  <si>
    <t>Dan Choi</t>
  </si>
  <si>
    <t>Rank</t>
  </si>
  <si>
    <t>DNF</t>
  </si>
  <si>
    <t>2018 Seoul Drone Race World Cup - Seoul(Korea) - 25 to 27 May 2018</t>
  </si>
  <si>
    <t>MinChan Kim</t>
  </si>
  <si>
    <t>ChangHyeon Kang</t>
  </si>
  <si>
    <t>JaeJong Kim</t>
  </si>
  <si>
    <t>BeomJin Choi</t>
  </si>
  <si>
    <t>SeongJu Park</t>
  </si>
  <si>
    <t>MinSeo Lee</t>
  </si>
  <si>
    <t>ShinYeong Hong</t>
  </si>
  <si>
    <t>Sang hun Lee</t>
  </si>
  <si>
    <t>Junhwi Lee</t>
  </si>
  <si>
    <t>YoungRok Son</t>
  </si>
  <si>
    <t xml:space="preserve">YoungJae Koo </t>
  </si>
  <si>
    <t>YoungHoon Cho</t>
  </si>
  <si>
    <t>HyunHo lee</t>
  </si>
  <si>
    <t>TaeYang Kim</t>
  </si>
  <si>
    <t>SeoJun Kim</t>
  </si>
  <si>
    <t>Killian Rousseau</t>
  </si>
  <si>
    <t>SiHyun Kim</t>
  </si>
  <si>
    <t>SiYun Kim</t>
  </si>
  <si>
    <t>Kaito Yamada</t>
  </si>
  <si>
    <t>Heiko Schenk</t>
  </si>
  <si>
    <t>Wanraya Wannapong</t>
  </si>
  <si>
    <t>DongRok Han</t>
  </si>
  <si>
    <t>JoonWeon Choi</t>
  </si>
  <si>
    <t>Dane Adam Grace</t>
  </si>
  <si>
    <t>Jun Yong Heo</t>
  </si>
  <si>
    <t>Ken Inoue</t>
  </si>
  <si>
    <t>Small final</t>
  </si>
  <si>
    <t>Final stage</t>
  </si>
  <si>
    <t>Elimination stage</t>
  </si>
  <si>
    <t>Country</t>
  </si>
  <si>
    <t>DNF</t>
  </si>
  <si>
    <t>2018 Daegu Drone Race World Cup - Daegu (Korea) - 7 to 9 September 2018</t>
  </si>
  <si>
    <t>Place+</t>
  </si>
  <si>
    <r>
      <t>1/8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final round</t>
    </r>
  </si>
  <si>
    <t>FAI-DRONE-0233</t>
  </si>
  <si>
    <t>F-0121</t>
  </si>
  <si>
    <t>FAI-DRONE-0453</t>
  </si>
  <si>
    <t>FAI-DRONE-0468</t>
  </si>
  <si>
    <t>FAI-DRONE-0484</t>
  </si>
  <si>
    <t>FAI-DRONE-0475</t>
  </si>
  <si>
    <t>FAI-DRONE-0393</t>
  </si>
  <si>
    <t>KOR</t>
  </si>
  <si>
    <t>GER</t>
  </si>
  <si>
    <t>FRA</t>
  </si>
  <si>
    <t>JPN</t>
  </si>
  <si>
    <t>BEL</t>
  </si>
  <si>
    <t>ESP</t>
  </si>
  <si>
    <t>POR</t>
  </si>
  <si>
    <t>Best time to perform 3 consecutive laps</t>
  </si>
  <si>
    <t>Qualification stage result  (*)</t>
  </si>
  <si>
    <t>(*)</t>
  </si>
  <si>
    <t>Quarter final round</t>
  </si>
  <si>
    <t>A-2 (75,43)</t>
  </si>
  <si>
    <t>B-2 (64,22)</t>
  </si>
  <si>
    <t>A-1 (59,16)</t>
  </si>
  <si>
    <t>B-1 (58,62)</t>
  </si>
  <si>
    <t>B-3 (66,1)</t>
  </si>
  <si>
    <t>A-4 (DNF)</t>
  </si>
  <si>
    <t>A-3 (DNF)</t>
  </si>
  <si>
    <t>B-4 (DNF)</t>
  </si>
  <si>
    <t>Junior - Female</t>
  </si>
  <si>
    <t>Jun</t>
  </si>
  <si>
    <r>
      <t xml:space="preserve">Jun - </t>
    </r>
    <r>
      <rPr>
        <b/>
        <i/>
        <sz val="10"/>
        <rFont val="Calibri"/>
        <family val="2"/>
      </rPr>
      <t>Fem</t>
    </r>
  </si>
  <si>
    <t>A-2 (67,00)</t>
  </si>
  <si>
    <t>C-1 (63,34)</t>
  </si>
  <si>
    <t>A-1 (61,88)</t>
  </si>
  <si>
    <t>D-1 (58,78)</t>
  </si>
  <si>
    <t>D-2 (75,19)</t>
  </si>
  <si>
    <t>C-2 (65,60)</t>
  </si>
  <si>
    <t>B-2 (74,20)</t>
  </si>
  <si>
    <t>B-1 (71,97)</t>
  </si>
  <si>
    <t>C-3 (65,85)</t>
  </si>
  <si>
    <t>B-3 (93,96)</t>
  </si>
  <si>
    <t>D-3 (DNF)</t>
  </si>
  <si>
    <t>C-4 (DNF)</t>
  </si>
  <si>
    <t>A-1 (65,37)</t>
  </si>
  <si>
    <t>A-3 (68,56)</t>
  </si>
  <si>
    <t>A-2 (68,37)</t>
  </si>
  <si>
    <t>B-2 (68,97)</t>
  </si>
  <si>
    <t>B-1 (68,16)</t>
  </si>
  <si>
    <t>B-3 (92,65)</t>
  </si>
  <si>
    <t>C-1 (91,34)</t>
  </si>
  <si>
    <t>C-2 (DNF)</t>
  </si>
  <si>
    <t>C-3 (DNF)</t>
  </si>
  <si>
    <t>B-3 -(DNF)</t>
  </si>
  <si>
    <t>D-2 (85,47)</t>
  </si>
  <si>
    <t>D-1 (79,84)</t>
  </si>
  <si>
    <t>E-1 (68,87)</t>
  </si>
  <si>
    <t>E-2 (DNF)</t>
  </si>
  <si>
    <t>E-3 (DNF)</t>
  </si>
  <si>
    <t>F-1 (70,19)</t>
  </si>
  <si>
    <t>F-2 (73,16)</t>
  </si>
  <si>
    <t>F-4 (DNF)</t>
  </si>
  <si>
    <t>F-3 (79,85)</t>
  </si>
  <si>
    <t>G-1 (69,84)</t>
  </si>
  <si>
    <t>G-2 (73,16)</t>
  </si>
  <si>
    <t>G-4 (DNF)</t>
  </si>
  <si>
    <t>G-3 (76,19)</t>
  </si>
  <si>
    <t>H-1 (60,81)</t>
  </si>
  <si>
    <t>H-2 (74,9)</t>
  </si>
  <si>
    <t>H-4 (DNF)</t>
  </si>
  <si>
    <t>H-3 (79,03)</t>
  </si>
  <si>
    <t>FAI Licence National Number</t>
  </si>
  <si>
    <t>JEON JeHyeong</t>
  </si>
  <si>
    <t>FAI-DRONE-0355</t>
  </si>
  <si>
    <t>SON YoungRok</t>
  </si>
  <si>
    <t>KOR43F3070405</t>
  </si>
  <si>
    <t>KIM MinChan</t>
  </si>
  <si>
    <t>FAI-DRONE-0351</t>
  </si>
  <si>
    <t>FAI (KOR)</t>
  </si>
  <si>
    <t>KANG ChangHyeon</t>
  </si>
  <si>
    <t>FAI-DRONE-0350</t>
  </si>
  <si>
    <t>WANNAPONG Wanraya</t>
  </si>
  <si>
    <t>THA2057</t>
  </si>
  <si>
    <t>THA</t>
  </si>
  <si>
    <t>CHO YoungHoon</t>
  </si>
  <si>
    <t>KOR31F3160827</t>
  </si>
  <si>
    <t>KOO YoungJae</t>
  </si>
  <si>
    <t>KOR54F3160121</t>
  </si>
  <si>
    <t>KIM SiYun</t>
  </si>
  <si>
    <t>KOR52F3170804</t>
  </si>
  <si>
    <t>KIM JaeJong</t>
  </si>
  <si>
    <t>KOR02F3170206</t>
  </si>
  <si>
    <t>PARK SeongJu</t>
  </si>
  <si>
    <t>KOR42F3170512</t>
  </si>
  <si>
    <t>HONG ShinYeong</t>
  </si>
  <si>
    <t>KOR02F3170222</t>
  </si>
  <si>
    <t>CHOI Dan</t>
  </si>
  <si>
    <t>KOR31F3160705</t>
  </si>
  <si>
    <t>ROUSSEAU Killian</t>
  </si>
  <si>
    <t>FRA30680</t>
  </si>
  <si>
    <t>SCHENK Heiko</t>
  </si>
  <si>
    <t>PARK KangHee</t>
  </si>
  <si>
    <t>KOR54F3161023</t>
  </si>
  <si>
    <t>KIM JaeHong</t>
  </si>
  <si>
    <t>KOR31F3160120</t>
  </si>
  <si>
    <t>CHOI BeomJin</t>
  </si>
  <si>
    <t>LEE MinSeo</t>
  </si>
  <si>
    <t>FAI-DRONE-0354</t>
  </si>
  <si>
    <t>KOR31F3171001</t>
  </si>
  <si>
    <t>FAI-DRONE-0353</t>
  </si>
  <si>
    <t>LEE HyunHo</t>
  </si>
  <si>
    <t>LEE SangHun</t>
  </si>
  <si>
    <t>KOR31F3170513</t>
  </si>
  <si>
    <t>RHEE Junhwi</t>
  </si>
  <si>
    <t>KOR31F3160421</t>
  </si>
  <si>
    <t>KIM TaeYang</t>
  </si>
  <si>
    <t xml:space="preserve">KOR31F3180303 </t>
  </si>
  <si>
    <t>KIM SeoJun</t>
  </si>
  <si>
    <t>FAI-DRONE-0352</t>
  </si>
  <si>
    <t>KIM Si Hyeon</t>
  </si>
  <si>
    <t>KOR54F3170952</t>
  </si>
  <si>
    <t>YAMADA Kaito</t>
  </si>
  <si>
    <t>FAI-DRONE-0310</t>
  </si>
  <si>
    <t>FAI (JPN)</t>
  </si>
  <si>
    <t>HAN DongRok</t>
  </si>
  <si>
    <t>JANG GiWoon</t>
  </si>
  <si>
    <t>CHOI JoonWeon</t>
  </si>
  <si>
    <t>KOR54F3160510</t>
  </si>
  <si>
    <t>KOR31F3160522</t>
  </si>
  <si>
    <t>KOR31F3160511</t>
  </si>
  <si>
    <t>FAI (DEN)</t>
  </si>
  <si>
    <t>GRACE Dane</t>
  </si>
  <si>
    <t>HEO JunYang</t>
  </si>
  <si>
    <t>KOR313170519</t>
  </si>
  <si>
    <t>KO SeongMin</t>
  </si>
  <si>
    <t>FAI-DRONE-0384</t>
  </si>
  <si>
    <t>FAI-DRONE-0333</t>
  </si>
  <si>
    <t>LEE Jae Hyeok</t>
  </si>
  <si>
    <t>KOR31F3170845</t>
  </si>
  <si>
    <t>ONDA Tetsuo</t>
  </si>
  <si>
    <t>BYUN JiHwan</t>
  </si>
  <si>
    <t>LEE ChangHan</t>
  </si>
  <si>
    <t>LEE DongBoo</t>
  </si>
  <si>
    <t>KOR02F3170976</t>
  </si>
  <si>
    <t>KOR02F3150945</t>
  </si>
  <si>
    <t>KOR31F3160518</t>
  </si>
  <si>
    <t>LEE JiWon</t>
  </si>
  <si>
    <t>KOR31F3171022</t>
  </si>
  <si>
    <t>FERREIRA André</t>
  </si>
  <si>
    <t>LEUNG Ka Kei</t>
  </si>
  <si>
    <t>FAI (HKG)</t>
  </si>
  <si>
    <t>FAI-DRONE-0366</t>
  </si>
  <si>
    <t>KIM SeokJoon</t>
  </si>
  <si>
    <t>KIM JaeHee</t>
  </si>
  <si>
    <t>JANG JiSung</t>
  </si>
  <si>
    <t>TANG Kim</t>
  </si>
  <si>
    <t>BASTIN Maxime</t>
  </si>
  <si>
    <t>KOR31F3180325</t>
  </si>
  <si>
    <t>KOR31F3171018</t>
  </si>
  <si>
    <t>FAI-DRONE-0364</t>
  </si>
  <si>
    <t>JUNG Bok Mun</t>
  </si>
  <si>
    <t>KOR52F3170803</t>
  </si>
  <si>
    <t>JEONG BanSeok</t>
  </si>
  <si>
    <t>KOR31F3170140</t>
  </si>
  <si>
    <t>LEE ChungHee</t>
  </si>
  <si>
    <t>TANI Keiichiro</t>
  </si>
  <si>
    <t>YEH Tzushuo</t>
  </si>
  <si>
    <t>KOR31F3170141</t>
  </si>
  <si>
    <t>FAI-DRONE-0404</t>
  </si>
  <si>
    <t>FAI-DRONE-0476</t>
  </si>
  <si>
    <t>HO Wing Chi William</t>
  </si>
  <si>
    <t>SEO DongWoo</t>
  </si>
  <si>
    <t>KOR31F3180326</t>
  </si>
  <si>
    <t>CHA JeeHyun</t>
  </si>
  <si>
    <t>KOR31F3160102</t>
  </si>
  <si>
    <t>MERINO GARCES Jose Ivan</t>
  </si>
  <si>
    <t>LEE RaBin</t>
  </si>
  <si>
    <t>LEE TaeSeong</t>
  </si>
  <si>
    <t>AHN DukGeun</t>
  </si>
  <si>
    <t>JEONG MinHyeong</t>
  </si>
  <si>
    <t>LEE HaeRu</t>
  </si>
  <si>
    <t>SEO JaeHee</t>
  </si>
  <si>
    <t>KOR31F3171023</t>
  </si>
  <si>
    <t>KOR32FL3170501</t>
  </si>
  <si>
    <t>FAI-DRONE-0386</t>
  </si>
  <si>
    <t>FAI-DRONE-0389</t>
  </si>
  <si>
    <t>FAI (TPE)</t>
  </si>
  <si>
    <t>KOR42F3170301</t>
  </si>
  <si>
    <t>CHUI Wai Ho Keith</t>
  </si>
  <si>
    <t>PARK JuChul</t>
  </si>
  <si>
    <t>FAI-DRONE-0492</t>
  </si>
  <si>
    <t>KIM DongGyu</t>
  </si>
  <si>
    <t>FAI DRONE-0472</t>
  </si>
  <si>
    <t>CHOI GillWoong</t>
  </si>
  <si>
    <t xml:space="preserve">FAI-DRONE-0531 </t>
  </si>
  <si>
    <t>SHIM Hun</t>
  </si>
  <si>
    <t>LEE SangHyun</t>
  </si>
  <si>
    <t>FAI-DRONE-0490</t>
  </si>
  <si>
    <t>BUCKLEY Mai</t>
  </si>
  <si>
    <t>F0429</t>
  </si>
  <si>
    <t>YEUNG Sky</t>
  </si>
  <si>
    <t>KIM MinSung</t>
  </si>
  <si>
    <t>KOR53F3110559</t>
  </si>
  <si>
    <t>FAI-DRONE-0526</t>
  </si>
  <si>
    <t>FREDERIKSEN Mark Anthony</t>
  </si>
  <si>
    <t>FAI-DRONE-0517</t>
  </si>
  <si>
    <t>PARK Sungjin</t>
  </si>
  <si>
    <t xml:space="preserve">SONG InWoo </t>
  </si>
  <si>
    <t>SONG JaeWook</t>
  </si>
  <si>
    <t>YANG Iljun</t>
  </si>
  <si>
    <t>OKA Takafumi</t>
  </si>
  <si>
    <t>LEE SeoJin</t>
  </si>
  <si>
    <t>JUNG JiWoo</t>
  </si>
  <si>
    <t>HONG HuiYoung</t>
  </si>
  <si>
    <t>PARK MimKyu</t>
  </si>
  <si>
    <t>FAI-DRONE-0501</t>
  </si>
  <si>
    <t>FAI-DRONE-0523</t>
  </si>
  <si>
    <t>KOR31F3180409</t>
  </si>
  <si>
    <t>KOR02F3170403</t>
  </si>
  <si>
    <t>KOR31F3160338</t>
  </si>
  <si>
    <t>F0432</t>
  </si>
  <si>
    <t>FAI-DRONE-0388</t>
  </si>
  <si>
    <t>KOR31F3180226</t>
  </si>
  <si>
    <t>KOR31F3170839</t>
  </si>
  <si>
    <t>CHEN Shang-Tso</t>
  </si>
  <si>
    <t xml:space="preserve">FAI-DRONE-0450 </t>
  </si>
  <si>
    <t>KEN Inoue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</si>
</sst>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\ _€_ ;_ * \(#,##0\)\ _€_ ;_ * &quot;-&quot;_)\ _€_ ;_ @_ "/>
    <numFmt numFmtId="170" formatCode="_ * #,##0.00_)\ &quot;€&quot;_ ;_ * \(#,##0.00\)\ &quot;€&quot;_ ;_ * &quot;-&quot;??_)\ &quot;€&quot;_ ;_ @_ "/>
    <numFmt numFmtId="171" formatCode="_ * #,##0.00_)\ _€_ ;_ * \(#,##0.00\)\ _€_ ;_ * &quot;-&quot;??_)\ _€_ ;_ @_ "/>
    <numFmt numFmtId="172" formatCode="&quot;₩&quot;#,##0;\-&quot;₩&quot;#,##0"/>
    <numFmt numFmtId="173" formatCode="&quot;₩&quot;#,##0;[Red]\-&quot;₩&quot;#,##0"/>
    <numFmt numFmtId="174" formatCode="&quot;₩&quot;#,##0.00;\-&quot;₩&quot;#,##0.00"/>
    <numFmt numFmtId="175" formatCode="&quot;₩&quot;#,##0.00;[Red]\-&quot;₩&quot;#,##0.00"/>
    <numFmt numFmtId="176" formatCode="_-&quot;₩&quot;* #,##0_-;\-&quot;₩&quot;* #,##0_-;_-&quot;₩&quot;* &quot;-&quot;_-;_-@_-"/>
    <numFmt numFmtId="177" formatCode="_-* #,##0_-;\-* #,##0_-;_-* &quot;-&quot;_-;_-@_-"/>
    <numFmt numFmtId="178" formatCode="_-&quot;₩&quot;* #,##0.00_-;\-&quot;₩&quot;* #,##0.00_-;_-&quot;₩&quot;* &quot;-&quot;??_-;_-@_-"/>
    <numFmt numFmtId="179" formatCode="_-* #,##0.00_-;\-* #,##0.00_-;_-* &quot;-&quot;??_-;_-@_-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_-* #,##0.00\ _F_-;\-* #,##0.00\ _F_-;_-* &quot;-&quot;??\ _F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\ &quot;F&quot;_-;\-* #,##0\ &quot;F&quot;_-;_-* &quot;-&quot;\ &quot;F&quot;_-;_-@_-"/>
    <numFmt numFmtId="188" formatCode="&quot;(&quot;0&quot;)&quot;"/>
    <numFmt numFmtId="189" formatCode="0.0"/>
    <numFmt numFmtId="190" formatCode="0&quot; s.&quot;"/>
    <numFmt numFmtId="191" formatCode="0.00_);[Red]\(0.00\)"/>
  </numFmts>
  <fonts count="59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alibri"/>
      <family val="2"/>
    </font>
    <font>
      <sz val="14"/>
      <name val="Calibri"/>
      <family val="2"/>
    </font>
    <font>
      <b/>
      <i/>
      <sz val="16"/>
      <name val="Calibri"/>
      <family val="2"/>
    </font>
    <font>
      <i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vertAlign val="superscript"/>
      <sz val="10"/>
      <name val="Calibri"/>
      <family val="2"/>
    </font>
    <font>
      <b/>
      <sz val="12"/>
      <name val="Calibri"/>
      <family val="2"/>
    </font>
    <font>
      <b/>
      <i/>
      <sz val="12"/>
      <name val="Calibri"/>
      <family val="2"/>
    </font>
    <font>
      <sz val="12"/>
      <name val="Calibri"/>
      <family val="2"/>
    </font>
    <font>
      <b/>
      <sz val="10"/>
      <name val="Arial"/>
      <family val="2"/>
    </font>
    <font>
      <sz val="8"/>
      <name val="돋움"/>
      <family val="3"/>
    </font>
    <font>
      <vertAlign val="superscript"/>
      <sz val="10"/>
      <name val="Arial"/>
      <family val="2"/>
    </font>
    <font>
      <b/>
      <i/>
      <sz val="10"/>
      <name val="Calibri"/>
      <family val="2"/>
    </font>
    <font>
      <sz val="10"/>
      <color indexed="8"/>
      <name val="Helvetica Neue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3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20"/>
      <name val="Calibri"/>
      <family val="3"/>
    </font>
    <font>
      <sz val="9"/>
      <color indexed="8"/>
      <name val="Arial"/>
      <family val="2"/>
    </font>
    <font>
      <sz val="10"/>
      <color indexed="8"/>
      <name val="Calibri"/>
      <family val="3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3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3999302387238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hair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8" fillId="0" borderId="0" applyNumberFormat="0" applyFill="0" applyBorder="0" applyProtection="0">
      <alignment vertical="top" wrapText="1"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44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9" fillId="33" borderId="10" xfId="0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/>
    </xf>
    <xf numFmtId="0" fontId="7" fillId="0" borderId="11" xfId="0" applyNumberFormat="1" applyFont="1" applyFill="1" applyBorder="1" applyAlignment="1" applyProtection="1">
      <alignment horizontal="center" vertical="center"/>
      <protection locked="0"/>
    </xf>
    <xf numFmtId="0" fontId="7" fillId="0" borderId="12" xfId="0" applyNumberFormat="1" applyFont="1" applyFill="1" applyBorder="1" applyAlignment="1" applyProtection="1">
      <alignment horizontal="center" vertical="center"/>
      <protection locked="0"/>
    </xf>
    <xf numFmtId="0" fontId="8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Alignment="1">
      <alignment/>
    </xf>
    <xf numFmtId="0" fontId="9" fillId="33" borderId="13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188" fontId="12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 vertical="center"/>
    </xf>
    <xf numFmtId="189" fontId="11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7" fillId="34" borderId="15" xfId="0" applyNumberFormat="1" applyFont="1" applyFill="1" applyBorder="1" applyAlignment="1">
      <alignment horizontal="center" vertical="center" wrapText="1"/>
    </xf>
    <xf numFmtId="0" fontId="0" fillId="0" borderId="15" xfId="0" applyNumberFormat="1" applyBorder="1" applyAlignment="1">
      <alignment horizontal="center" vertical="center" wrapText="1"/>
    </xf>
    <xf numFmtId="0" fontId="7" fillId="0" borderId="15" xfId="0" applyNumberFormat="1" applyFont="1" applyFill="1" applyBorder="1" applyAlignment="1" applyProtection="1">
      <alignment horizontal="center" vertical="center"/>
      <protection locked="0"/>
    </xf>
    <xf numFmtId="0" fontId="8" fillId="0" borderId="15" xfId="0" applyNumberFormat="1" applyFont="1" applyFill="1" applyBorder="1" applyAlignment="1" applyProtection="1">
      <alignment horizontal="center" vertical="center"/>
      <protection locked="0"/>
    </xf>
    <xf numFmtId="191" fontId="3" fillId="0" borderId="0" xfId="0" applyNumberFormat="1" applyFont="1" applyAlignment="1">
      <alignment/>
    </xf>
    <xf numFmtId="191" fontId="8" fillId="0" borderId="11" xfId="0" applyNumberFormat="1" applyFont="1" applyBorder="1" applyAlignment="1">
      <alignment horizontal="center"/>
    </xf>
    <xf numFmtId="191" fontId="8" fillId="0" borderId="16" xfId="0" applyNumberFormat="1" applyFont="1" applyBorder="1" applyAlignment="1">
      <alignment horizontal="center"/>
    </xf>
    <xf numFmtId="191" fontId="13" fillId="0" borderId="0" xfId="0" applyNumberFormat="1" applyFont="1" applyAlignment="1">
      <alignment/>
    </xf>
    <xf numFmtId="191" fontId="0" fillId="0" borderId="0" xfId="0" applyNumberFormat="1" applyAlignment="1">
      <alignment/>
    </xf>
    <xf numFmtId="0" fontId="7" fillId="33" borderId="11" xfId="0" applyFont="1" applyFill="1" applyBorder="1" applyAlignment="1">
      <alignment horizontal="center" vertical="center" wrapText="1"/>
    </xf>
    <xf numFmtId="0" fontId="13" fillId="0" borderId="17" xfId="0" applyNumberFormat="1" applyFont="1" applyBorder="1" applyAlignment="1">
      <alignment horizontal="center"/>
    </xf>
    <xf numFmtId="0" fontId="13" fillId="0" borderId="18" xfId="0" applyNumberFormat="1" applyFont="1" applyBorder="1" applyAlignment="1">
      <alignment horizontal="center"/>
    </xf>
    <xf numFmtId="0" fontId="13" fillId="0" borderId="19" xfId="0" applyNumberFormat="1" applyFont="1" applyBorder="1" applyAlignment="1">
      <alignment horizontal="center"/>
    </xf>
    <xf numFmtId="0" fontId="13" fillId="0" borderId="20" xfId="0" applyNumberFormat="1" applyFont="1" applyBorder="1" applyAlignment="1">
      <alignment horizontal="center"/>
    </xf>
    <xf numFmtId="0" fontId="13" fillId="0" borderId="21" xfId="0" applyNumberFormat="1" applyFont="1" applyBorder="1" applyAlignment="1">
      <alignment horizontal="center"/>
    </xf>
    <xf numFmtId="0" fontId="13" fillId="0" borderId="22" xfId="0" applyNumberFormat="1" applyFont="1" applyBorder="1" applyAlignment="1">
      <alignment horizontal="center"/>
    </xf>
    <xf numFmtId="0" fontId="13" fillId="35" borderId="22" xfId="0" applyNumberFormat="1" applyFont="1" applyFill="1" applyBorder="1" applyAlignment="1">
      <alignment horizontal="center"/>
    </xf>
    <xf numFmtId="0" fontId="13" fillId="35" borderId="21" xfId="0" applyNumberFormat="1" applyFont="1" applyFill="1" applyBorder="1" applyAlignment="1">
      <alignment horizontal="center"/>
    </xf>
    <xf numFmtId="0" fontId="36" fillId="0" borderId="0" xfId="0" applyFont="1" applyAlignment="1">
      <alignment vertical="top"/>
    </xf>
    <xf numFmtId="0" fontId="56" fillId="0" borderId="23" xfId="0" applyFont="1" applyBorder="1" applyAlignment="1">
      <alignment horizontal="center" vertical="center"/>
    </xf>
    <xf numFmtId="0" fontId="13" fillId="34" borderId="21" xfId="0" applyNumberFormat="1" applyFont="1" applyFill="1" applyBorder="1" applyAlignment="1">
      <alignment horizontal="center"/>
    </xf>
    <xf numFmtId="0" fontId="13" fillId="0" borderId="22" xfId="0" applyNumberFormat="1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 vertical="center" wrapText="1"/>
    </xf>
    <xf numFmtId="0" fontId="14" fillId="0" borderId="23" xfId="0" applyNumberFormat="1" applyFont="1" applyBorder="1" applyAlignment="1">
      <alignment horizontal="center" vertical="center"/>
    </xf>
    <xf numFmtId="0" fontId="14" fillId="35" borderId="23" xfId="0" applyNumberFormat="1" applyFont="1" applyFill="1" applyBorder="1" applyAlignment="1">
      <alignment horizontal="center" vertical="center"/>
    </xf>
    <xf numFmtId="0" fontId="14" fillId="34" borderId="23" xfId="0" applyNumberFormat="1" applyFont="1" applyFill="1" applyBorder="1" applyAlignment="1">
      <alignment horizontal="center" vertical="center"/>
    </xf>
    <xf numFmtId="189" fontId="11" fillId="0" borderId="23" xfId="0" applyNumberFormat="1" applyFont="1" applyBorder="1" applyAlignment="1">
      <alignment horizontal="center" vertical="center"/>
    </xf>
    <xf numFmtId="0" fontId="7" fillId="0" borderId="16" xfId="0" applyNumberFormat="1" applyFont="1" applyFill="1" applyBorder="1" applyAlignment="1" applyProtection="1">
      <alignment horizontal="center" vertical="center"/>
      <protection locked="0"/>
    </xf>
    <xf numFmtId="0" fontId="14" fillId="34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57" fillId="0" borderId="23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15" xfId="0" applyNumberFormat="1" applyFont="1" applyFill="1" applyBorder="1" applyAlignment="1" applyProtection="1">
      <alignment horizontal="center" vertical="center"/>
      <protection locked="0"/>
    </xf>
    <xf numFmtId="189" fontId="9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91" fontId="3" fillId="0" borderId="24" xfId="0" applyNumberFormat="1" applyFont="1" applyBorder="1" applyAlignment="1">
      <alignment horizontal="center" vertical="center"/>
    </xf>
    <xf numFmtId="0" fontId="58" fillId="0" borderId="23" xfId="0" applyFont="1" applyBorder="1" applyAlignment="1">
      <alignment horizontal="center" vertical="center"/>
    </xf>
    <xf numFmtId="191" fontId="3" fillId="0" borderId="12" xfId="0" applyNumberFormat="1" applyFont="1" applyBorder="1" applyAlignment="1">
      <alignment horizontal="center" vertical="center"/>
    </xf>
    <xf numFmtId="0" fontId="3" fillId="35" borderId="20" xfId="0" applyNumberFormat="1" applyFont="1" applyFill="1" applyBorder="1" applyAlignment="1">
      <alignment horizontal="center" vertical="center"/>
    </xf>
    <xf numFmtId="0" fontId="3" fillId="35" borderId="25" xfId="0" applyNumberFormat="1" applyFont="1" applyFill="1" applyBorder="1" applyAlignment="1">
      <alignment horizontal="center" vertical="center"/>
    </xf>
    <xf numFmtId="0" fontId="3" fillId="0" borderId="25" xfId="0" applyNumberFormat="1" applyFont="1" applyFill="1" applyBorder="1" applyAlignment="1">
      <alignment horizontal="center" vertical="center"/>
    </xf>
    <xf numFmtId="0" fontId="3" fillId="0" borderId="26" xfId="0" applyNumberFormat="1" applyFont="1" applyFill="1" applyBorder="1" applyAlignment="1">
      <alignment horizontal="center" vertical="center"/>
    </xf>
    <xf numFmtId="0" fontId="9" fillId="33" borderId="26" xfId="0" applyFont="1" applyFill="1" applyBorder="1" applyAlignment="1">
      <alignment horizontal="center" vertical="center" wrapText="1"/>
    </xf>
    <xf numFmtId="0" fontId="9" fillId="33" borderId="27" xfId="0" applyFont="1" applyFill="1" applyBorder="1" applyAlignment="1">
      <alignment horizontal="center" vertical="center" wrapText="1"/>
    </xf>
    <xf numFmtId="0" fontId="3" fillId="0" borderId="22" xfId="0" applyNumberFormat="1" applyFont="1" applyBorder="1" applyAlignment="1">
      <alignment horizontal="center" vertical="center"/>
    </xf>
    <xf numFmtId="0" fontId="3" fillId="0" borderId="28" xfId="0" applyNumberFormat="1" applyFont="1" applyBorder="1" applyAlignment="1">
      <alignment horizontal="center" vertical="center"/>
    </xf>
    <xf numFmtId="0" fontId="3" fillId="35" borderId="28" xfId="0" applyNumberFormat="1" applyFont="1" applyFill="1" applyBorder="1" applyAlignment="1">
      <alignment horizontal="center" vertical="center"/>
    </xf>
    <xf numFmtId="0" fontId="3" fillId="35" borderId="27" xfId="0" applyNumberFormat="1" applyFont="1" applyFill="1" applyBorder="1" applyAlignment="1">
      <alignment horizontal="center" vertical="center"/>
    </xf>
    <xf numFmtId="189" fontId="9" fillId="0" borderId="29" xfId="0" applyNumberFormat="1" applyFont="1" applyBorder="1" applyAlignment="1">
      <alignment horizontal="center" vertical="center"/>
    </xf>
    <xf numFmtId="0" fontId="3" fillId="0" borderId="24" xfId="0" applyNumberFormat="1" applyFont="1" applyFill="1" applyBorder="1" applyAlignment="1" applyProtection="1">
      <alignment horizontal="center" vertical="center"/>
      <protection locked="0"/>
    </xf>
    <xf numFmtId="0" fontId="3" fillId="0" borderId="29" xfId="0" applyNumberFormat="1" applyFont="1" applyBorder="1" applyAlignment="1">
      <alignment/>
    </xf>
    <xf numFmtId="0" fontId="57" fillId="0" borderId="30" xfId="0" applyFont="1" applyBorder="1" applyAlignment="1">
      <alignment horizontal="left" vertical="center"/>
    </xf>
    <xf numFmtId="0" fontId="58" fillId="0" borderId="30" xfId="0" applyFont="1" applyBorder="1" applyAlignment="1">
      <alignment horizontal="center" vertical="center"/>
    </xf>
    <xf numFmtId="0" fontId="3" fillId="0" borderId="29" xfId="0" applyFont="1" applyBorder="1" applyAlignment="1">
      <alignment horizontal="left"/>
    </xf>
    <xf numFmtId="0" fontId="3" fillId="0" borderId="29" xfId="0" applyFont="1" applyBorder="1" applyAlignment="1">
      <alignment/>
    </xf>
    <xf numFmtId="191" fontId="3" fillId="0" borderId="29" xfId="0" applyNumberFormat="1" applyFont="1" applyBorder="1" applyAlignment="1">
      <alignment/>
    </xf>
    <xf numFmtId="0" fontId="3" fillId="0" borderId="31" xfId="0" applyNumberFormat="1" applyFont="1" applyFill="1" applyBorder="1" applyAlignment="1" applyProtection="1">
      <alignment horizontal="center" vertical="center"/>
      <protection locked="0"/>
    </xf>
    <xf numFmtId="0" fontId="9" fillId="0" borderId="32" xfId="0" applyFont="1" applyBorder="1" applyAlignment="1">
      <alignment horizontal="center" vertical="center" wrapText="1"/>
    </xf>
    <xf numFmtId="191" fontId="3" fillId="0" borderId="16" xfId="0" applyNumberFormat="1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vertical="center"/>
    </xf>
    <xf numFmtId="0" fontId="3" fillId="34" borderId="21" xfId="0" applyNumberFormat="1" applyFont="1" applyFill="1" applyBorder="1" applyAlignment="1">
      <alignment horizontal="center" vertical="center"/>
    </xf>
    <xf numFmtId="0" fontId="3" fillId="0" borderId="22" xfId="0" applyNumberFormat="1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25" xfId="0" applyNumberFormat="1" applyFont="1" applyBorder="1" applyAlignment="1">
      <alignment horizontal="center" vertical="center"/>
    </xf>
    <xf numFmtId="0" fontId="3" fillId="0" borderId="23" xfId="0" applyNumberFormat="1" applyFont="1" applyBorder="1" applyAlignment="1">
      <alignment horizontal="center" vertical="center"/>
    </xf>
    <xf numFmtId="0" fontId="3" fillId="0" borderId="28" xfId="0" applyNumberFormat="1" applyFont="1" applyFill="1" applyBorder="1" applyAlignment="1">
      <alignment horizontal="center" vertical="center"/>
    </xf>
    <xf numFmtId="0" fontId="3" fillId="0" borderId="21" xfId="0" applyNumberFormat="1" applyFont="1" applyBorder="1" applyAlignment="1">
      <alignment horizontal="center" vertical="center"/>
    </xf>
    <xf numFmtId="0" fontId="3" fillId="0" borderId="28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33" xfId="0" applyNumberFormat="1" applyFont="1" applyBorder="1" applyAlignment="1">
      <alignment horizontal="center" vertical="center"/>
    </xf>
    <xf numFmtId="0" fontId="3" fillId="0" borderId="35" xfId="0" applyNumberFormat="1" applyFont="1" applyFill="1" applyBorder="1" applyAlignment="1">
      <alignment horizontal="center" vertical="center"/>
    </xf>
    <xf numFmtId="0" fontId="3" fillId="0" borderId="36" xfId="0" applyNumberFormat="1" applyFont="1" applyFill="1" applyBorder="1" applyAlignment="1">
      <alignment horizontal="center" vertical="center"/>
    </xf>
    <xf numFmtId="0" fontId="3" fillId="34" borderId="33" xfId="0" applyNumberFormat="1" applyFont="1" applyFill="1" applyBorder="1" applyAlignment="1">
      <alignment horizontal="center" vertical="center"/>
    </xf>
    <xf numFmtId="0" fontId="3" fillId="34" borderId="37" xfId="0" applyNumberFormat="1" applyFont="1" applyFill="1" applyBorder="1" applyAlignment="1">
      <alignment horizontal="center" vertical="center"/>
    </xf>
    <xf numFmtId="0" fontId="3" fillId="0" borderId="38" xfId="0" applyNumberFormat="1" applyFont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36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9" fillId="0" borderId="29" xfId="0" applyNumberFormat="1" applyFont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16" xfId="0" applyNumberFormat="1" applyFont="1" applyFill="1" applyBorder="1" applyAlignment="1" applyProtection="1">
      <alignment horizontal="center" vertical="center"/>
      <protection locked="0"/>
    </xf>
    <xf numFmtId="0" fontId="57" fillId="0" borderId="21" xfId="0" applyFont="1" applyBorder="1" applyAlignment="1">
      <alignment horizontal="left" vertical="center"/>
    </xf>
    <xf numFmtId="0" fontId="9" fillId="0" borderId="33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center"/>
    </xf>
    <xf numFmtId="0" fontId="36" fillId="0" borderId="0" xfId="0" applyNumberFormat="1" applyFont="1" applyAlignment="1">
      <alignment horizontal="center" vertical="top"/>
    </xf>
    <xf numFmtId="0" fontId="9" fillId="36" borderId="42" xfId="0" applyNumberFormat="1" applyFont="1" applyFill="1" applyBorder="1" applyAlignment="1">
      <alignment horizontal="center" vertical="center" wrapText="1"/>
    </xf>
    <xf numFmtId="0" fontId="0" fillId="0" borderId="31" xfId="0" applyNumberFormat="1" applyFont="1" applyBorder="1" applyAlignment="1">
      <alignment horizontal="center" vertical="center" wrapText="1"/>
    </xf>
    <xf numFmtId="0" fontId="9" fillId="33" borderId="43" xfId="0" applyFont="1" applyFill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191" fontId="9" fillId="33" borderId="42" xfId="0" applyNumberFormat="1" applyFont="1" applyFill="1" applyBorder="1" applyAlignment="1">
      <alignment horizontal="center" vertical="center" wrapText="1"/>
    </xf>
    <xf numFmtId="191" fontId="0" fillId="0" borderId="31" xfId="0" applyNumberFormat="1" applyFont="1" applyBorder="1" applyAlignment="1">
      <alignment horizontal="center" vertical="center" wrapText="1"/>
    </xf>
    <xf numFmtId="0" fontId="9" fillId="36" borderId="18" xfId="0" applyFont="1" applyFill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188" fontId="9" fillId="36" borderId="47" xfId="0" applyNumberFormat="1" applyFont="1" applyFill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9" fillId="36" borderId="49" xfId="0" applyFont="1" applyFill="1" applyBorder="1" applyAlignment="1">
      <alignment horizontal="left" vertical="center" wrapText="1"/>
    </xf>
    <xf numFmtId="0" fontId="0" fillId="0" borderId="50" xfId="0" applyFont="1" applyBorder="1" applyAlignment="1">
      <alignment horizontal="left" vertical="center" wrapText="1"/>
    </xf>
    <xf numFmtId="0" fontId="7" fillId="36" borderId="51" xfId="0" applyFont="1" applyFill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9" fillId="36" borderId="47" xfId="0" applyFont="1" applyFill="1" applyBorder="1" applyAlignment="1">
      <alignment horizontal="center" vertical="center" wrapText="1"/>
    </xf>
    <xf numFmtId="0" fontId="7" fillId="36" borderId="42" xfId="0" applyNumberFormat="1" applyFont="1" applyFill="1" applyBorder="1" applyAlignment="1">
      <alignment horizontal="center" vertical="center" wrapText="1"/>
    </xf>
    <xf numFmtId="0" fontId="0" fillId="0" borderId="31" xfId="0" applyNumberFormat="1" applyBorder="1" applyAlignment="1">
      <alignment horizontal="center" vertical="center" wrapText="1"/>
    </xf>
    <xf numFmtId="0" fontId="7" fillId="36" borderId="49" xfId="0" applyFont="1" applyFill="1" applyBorder="1" applyAlignment="1">
      <alignment vertical="center" wrapText="1"/>
    </xf>
    <xf numFmtId="0" fontId="0" fillId="0" borderId="50" xfId="0" applyBorder="1" applyAlignment="1">
      <alignment vertical="center" wrapText="1"/>
    </xf>
    <xf numFmtId="191" fontId="0" fillId="0" borderId="31" xfId="0" applyNumberFormat="1" applyBorder="1" applyAlignment="1">
      <alignment horizontal="center" vertical="center" wrapText="1"/>
    </xf>
    <xf numFmtId="0" fontId="7" fillId="33" borderId="43" xfId="0" applyFont="1" applyFill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86"/>
  <sheetViews>
    <sheetView showGridLines="0" tabSelected="1" zoomScalePageLayoutView="0" workbookViewId="0" topLeftCell="A52">
      <selection activeCell="B82" sqref="B82"/>
    </sheetView>
  </sheetViews>
  <sheetFormatPr defaultColWidth="11.421875" defaultRowHeight="12.75"/>
  <cols>
    <col min="1" max="1" width="1.421875" style="0" customWidth="1"/>
    <col min="2" max="2" width="6.421875" style="10" customWidth="1"/>
    <col min="3" max="3" width="28.28125" style="52" customWidth="1"/>
    <col min="4" max="4" width="9.8515625" style="0" customWidth="1"/>
    <col min="5" max="5" width="9.00390625" style="0" customWidth="1"/>
    <col min="6" max="6" width="10.57421875" style="0" customWidth="1"/>
    <col min="7" max="7" width="15.140625" style="0" customWidth="1"/>
    <col min="8" max="8" width="1.421875" style="0" customWidth="1"/>
    <col min="9" max="9" width="12.00390625" style="29" customWidth="1"/>
    <col min="10" max="10" width="1.421875" style="0" customWidth="1"/>
    <col min="11" max="13" width="9.7109375" style="0" customWidth="1"/>
    <col min="14" max="14" width="1.421875" style="0" customWidth="1"/>
    <col min="15" max="15" width="6.57421875" style="0" customWidth="1"/>
    <col min="16" max="16" width="6.140625" style="0" customWidth="1"/>
    <col min="17" max="17" width="1.421875" style="0" customWidth="1"/>
  </cols>
  <sheetData>
    <row r="1" spans="2:17" s="1" customFormat="1" ht="26.25">
      <c r="B1" s="117" t="s">
        <v>49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</row>
    <row r="2" spans="2:9" s="1" customFormat="1" ht="9.75" customHeight="1" thickBot="1">
      <c r="B2" s="6"/>
      <c r="C2" s="50"/>
      <c r="E2" s="3"/>
      <c r="F2" s="3"/>
      <c r="G2" s="3"/>
      <c r="I2" s="25"/>
    </row>
    <row r="3" spans="2:16" s="1" customFormat="1" ht="20.25" customHeight="1">
      <c r="B3" s="118" t="s">
        <v>50</v>
      </c>
      <c r="C3" s="129" t="s">
        <v>0</v>
      </c>
      <c r="D3" s="127" t="s">
        <v>78</v>
      </c>
      <c r="E3" s="125" t="s">
        <v>47</v>
      </c>
      <c r="F3" s="135" t="s">
        <v>1</v>
      </c>
      <c r="G3" s="131" t="s">
        <v>120</v>
      </c>
      <c r="I3" s="123" t="s">
        <v>67</v>
      </c>
      <c r="J3" s="4"/>
      <c r="K3" s="120" t="s">
        <v>46</v>
      </c>
      <c r="L3" s="121"/>
      <c r="M3" s="122"/>
      <c r="O3" s="133" t="s">
        <v>45</v>
      </c>
      <c r="P3" s="134"/>
    </row>
    <row r="4" spans="2:16" s="1" customFormat="1" ht="30" customHeight="1" thickBot="1">
      <c r="B4" s="119"/>
      <c r="C4" s="130"/>
      <c r="D4" s="128"/>
      <c r="E4" s="126"/>
      <c r="F4" s="128"/>
      <c r="G4" s="132"/>
      <c r="I4" s="124"/>
      <c r="J4" s="4"/>
      <c r="K4" s="5" t="s">
        <v>51</v>
      </c>
      <c r="L4" s="11" t="s">
        <v>69</v>
      </c>
      <c r="M4" s="12" t="s">
        <v>4</v>
      </c>
      <c r="O4" s="66" t="s">
        <v>44</v>
      </c>
      <c r="P4" s="67" t="s">
        <v>7</v>
      </c>
    </row>
    <row r="5" spans="2:16" s="16" customFormat="1" ht="15" customHeight="1">
      <c r="B5" s="113">
        <f>ROW(B5)-ROW(B$4)</f>
        <v>1</v>
      </c>
      <c r="C5" s="114" t="s">
        <v>121</v>
      </c>
      <c r="D5" s="115" t="s">
        <v>79</v>
      </c>
      <c r="E5" s="116" t="s">
        <v>127</v>
      </c>
      <c r="F5" s="87">
        <v>123807</v>
      </c>
      <c r="G5" s="88" t="s">
        <v>122</v>
      </c>
      <c r="I5" s="82">
        <v>73.75</v>
      </c>
      <c r="K5" s="83" t="s">
        <v>97</v>
      </c>
      <c r="L5" s="84" t="s">
        <v>81</v>
      </c>
      <c r="M5" s="85" t="s">
        <v>70</v>
      </c>
      <c r="N5" s="58"/>
      <c r="O5" s="62"/>
      <c r="P5" s="68">
        <v>62.88</v>
      </c>
    </row>
    <row r="6" spans="2:16" s="16" customFormat="1" ht="15" customHeight="1">
      <c r="B6" s="55">
        <f aca="true" t="shared" si="0" ref="B6:B64">ROW(B6)-ROW(B$4)</f>
        <v>2</v>
      </c>
      <c r="C6" s="53" t="s">
        <v>123</v>
      </c>
      <c r="D6" s="86"/>
      <c r="E6" s="60" t="s">
        <v>59</v>
      </c>
      <c r="F6" s="87">
        <v>111183</v>
      </c>
      <c r="G6" s="88" t="s">
        <v>124</v>
      </c>
      <c r="I6" s="61">
        <v>68.79</v>
      </c>
      <c r="K6" s="89" t="s">
        <v>106</v>
      </c>
      <c r="L6" s="90" t="s">
        <v>82</v>
      </c>
      <c r="M6" s="91" t="s">
        <v>71</v>
      </c>
      <c r="O6" s="63"/>
      <c r="P6" s="69">
        <v>89.06</v>
      </c>
    </row>
    <row r="7" spans="2:16" s="16" customFormat="1" ht="15" customHeight="1">
      <c r="B7" s="55">
        <f t="shared" si="0"/>
        <v>3</v>
      </c>
      <c r="C7" s="53" t="s">
        <v>125</v>
      </c>
      <c r="D7" s="81" t="s">
        <v>79</v>
      </c>
      <c r="E7" s="60" t="s">
        <v>127</v>
      </c>
      <c r="F7" s="87">
        <v>123803</v>
      </c>
      <c r="G7" s="88" t="s">
        <v>126</v>
      </c>
      <c r="I7" s="82">
        <v>58.06</v>
      </c>
      <c r="K7" s="83" t="s">
        <v>93</v>
      </c>
      <c r="L7" s="92" t="s">
        <v>83</v>
      </c>
      <c r="M7" s="85" t="s">
        <v>72</v>
      </c>
      <c r="O7" s="63"/>
      <c r="P7" s="69" t="s">
        <v>48</v>
      </c>
    </row>
    <row r="8" spans="2:16" s="16" customFormat="1" ht="15" customHeight="1">
      <c r="B8" s="55">
        <v>4</v>
      </c>
      <c r="C8" s="53" t="s">
        <v>128</v>
      </c>
      <c r="D8" s="81" t="s">
        <v>79</v>
      </c>
      <c r="E8" s="60" t="s">
        <v>127</v>
      </c>
      <c r="F8" s="87">
        <v>123802</v>
      </c>
      <c r="G8" s="88" t="s">
        <v>129</v>
      </c>
      <c r="I8" s="82">
        <v>61.6</v>
      </c>
      <c r="K8" s="83" t="s">
        <v>116</v>
      </c>
      <c r="L8" s="92" t="s">
        <v>84</v>
      </c>
      <c r="M8" s="85" t="s">
        <v>73</v>
      </c>
      <c r="O8" s="63"/>
      <c r="P8" s="69" t="s">
        <v>48</v>
      </c>
    </row>
    <row r="9" spans="2:16" s="16" customFormat="1" ht="15" customHeight="1">
      <c r="B9" s="55">
        <f t="shared" si="0"/>
        <v>5</v>
      </c>
      <c r="C9" s="53" t="s">
        <v>130</v>
      </c>
      <c r="D9" s="81" t="s">
        <v>80</v>
      </c>
      <c r="E9" s="60" t="s">
        <v>132</v>
      </c>
      <c r="F9" s="87">
        <v>103084</v>
      </c>
      <c r="G9" s="88" t="s">
        <v>131</v>
      </c>
      <c r="I9" s="82">
        <v>77.81</v>
      </c>
      <c r="K9" s="83" t="s">
        <v>113</v>
      </c>
      <c r="L9" s="84" t="s">
        <v>85</v>
      </c>
      <c r="M9" s="85" t="s">
        <v>74</v>
      </c>
      <c r="O9" s="64">
        <v>67.21</v>
      </c>
      <c r="P9" s="70"/>
    </row>
    <row r="10" spans="2:16" s="16" customFormat="1" ht="15" customHeight="1">
      <c r="B10" s="55">
        <f t="shared" si="0"/>
        <v>6</v>
      </c>
      <c r="C10" s="53" t="s">
        <v>133</v>
      </c>
      <c r="D10" s="81" t="s">
        <v>79</v>
      </c>
      <c r="E10" s="60" t="s">
        <v>59</v>
      </c>
      <c r="F10" s="87">
        <v>111207</v>
      </c>
      <c r="G10" s="88" t="s">
        <v>134</v>
      </c>
      <c r="I10" s="82">
        <v>72.31</v>
      </c>
      <c r="K10" s="83" t="s">
        <v>109</v>
      </c>
      <c r="L10" s="92" t="s">
        <v>86</v>
      </c>
      <c r="M10" s="93" t="s">
        <v>77</v>
      </c>
      <c r="O10" s="64">
        <v>94.38</v>
      </c>
      <c r="P10" s="70"/>
    </row>
    <row r="11" spans="2:16" s="16" customFormat="1" ht="15" customHeight="1">
      <c r="B11" s="55">
        <f t="shared" si="0"/>
        <v>7</v>
      </c>
      <c r="C11" s="53" t="s">
        <v>135</v>
      </c>
      <c r="D11" s="81" t="s">
        <v>79</v>
      </c>
      <c r="E11" s="60" t="s">
        <v>59</v>
      </c>
      <c r="F11" s="87">
        <v>111166</v>
      </c>
      <c r="G11" s="88" t="s">
        <v>136</v>
      </c>
      <c r="I11" s="82">
        <v>70.9</v>
      </c>
      <c r="K11" s="83" t="s">
        <v>103</v>
      </c>
      <c r="L11" s="92" t="s">
        <v>87</v>
      </c>
      <c r="M11" s="85" t="s">
        <v>76</v>
      </c>
      <c r="O11" s="64" t="s">
        <v>48</v>
      </c>
      <c r="P11" s="70"/>
    </row>
    <row r="12" spans="2:16" s="16" customFormat="1" ht="15" customHeight="1" thickBot="1">
      <c r="B12" s="55">
        <f t="shared" si="0"/>
        <v>8</v>
      </c>
      <c r="C12" s="53" t="s">
        <v>137</v>
      </c>
      <c r="D12" s="81" t="s">
        <v>79</v>
      </c>
      <c r="E12" s="60" t="s">
        <v>59</v>
      </c>
      <c r="F12" s="87">
        <v>114736</v>
      </c>
      <c r="G12" s="88" t="s">
        <v>138</v>
      </c>
      <c r="I12" s="82">
        <v>76.97</v>
      </c>
      <c r="K12" s="83" t="s">
        <v>104</v>
      </c>
      <c r="L12" s="84" t="s">
        <v>88</v>
      </c>
      <c r="M12" s="94" t="s">
        <v>76</v>
      </c>
      <c r="O12" s="65" t="s">
        <v>48</v>
      </c>
      <c r="P12" s="71"/>
    </row>
    <row r="13" spans="2:16" s="16" customFormat="1" ht="15" customHeight="1">
      <c r="B13" s="55">
        <f aca="true" t="shared" si="1" ref="B13:B36">ROW(B13)-ROW(B$4)</f>
        <v>9</v>
      </c>
      <c r="C13" s="53" t="s">
        <v>139</v>
      </c>
      <c r="D13" s="81" t="s">
        <v>79</v>
      </c>
      <c r="E13" s="60" t="s">
        <v>59</v>
      </c>
      <c r="F13" s="87">
        <v>124487</v>
      </c>
      <c r="G13" s="88" t="s">
        <v>140</v>
      </c>
      <c r="I13" s="82">
        <v>63.53</v>
      </c>
      <c r="K13" s="83" t="s">
        <v>105</v>
      </c>
      <c r="L13" s="95" t="s">
        <v>92</v>
      </c>
      <c r="M13" s="96"/>
      <c r="O13" s="72"/>
      <c r="P13" s="72"/>
    </row>
    <row r="14" spans="2:16" s="16" customFormat="1" ht="15" customHeight="1">
      <c r="B14" s="55">
        <f t="shared" si="1"/>
        <v>10</v>
      </c>
      <c r="C14" s="53" t="s">
        <v>141</v>
      </c>
      <c r="D14" s="81" t="s">
        <v>79</v>
      </c>
      <c r="E14" s="60" t="s">
        <v>59</v>
      </c>
      <c r="F14" s="87">
        <v>111179</v>
      </c>
      <c r="G14" s="88" t="s">
        <v>142</v>
      </c>
      <c r="I14" s="82">
        <v>65.4</v>
      </c>
      <c r="K14" s="83" t="s">
        <v>108</v>
      </c>
      <c r="L14" s="95" t="s">
        <v>89</v>
      </c>
      <c r="M14" s="97"/>
      <c r="O14" s="49"/>
      <c r="P14" s="49"/>
    </row>
    <row r="15" spans="2:16" s="16" customFormat="1" ht="15" customHeight="1">
      <c r="B15" s="55">
        <f t="shared" si="1"/>
        <v>11</v>
      </c>
      <c r="C15" s="53" t="s">
        <v>143</v>
      </c>
      <c r="D15" s="81" t="s">
        <v>79</v>
      </c>
      <c r="E15" s="60" t="s">
        <v>59</v>
      </c>
      <c r="F15" s="87">
        <v>111220</v>
      </c>
      <c r="G15" s="88" t="s">
        <v>144</v>
      </c>
      <c r="I15" s="82">
        <v>67.03</v>
      </c>
      <c r="K15" s="83" t="s">
        <v>112</v>
      </c>
      <c r="L15" s="98" t="s">
        <v>91</v>
      </c>
      <c r="M15" s="97"/>
      <c r="O15" s="57"/>
      <c r="P15" s="57"/>
    </row>
    <row r="16" spans="2:16" s="16" customFormat="1" ht="15" customHeight="1">
      <c r="B16" s="55">
        <f t="shared" si="1"/>
        <v>12</v>
      </c>
      <c r="C16" s="53" t="s">
        <v>145</v>
      </c>
      <c r="D16" s="81" t="s">
        <v>79</v>
      </c>
      <c r="E16" s="60" t="s">
        <v>59</v>
      </c>
      <c r="F16" s="87">
        <v>101211</v>
      </c>
      <c r="G16" s="88" t="s">
        <v>146</v>
      </c>
      <c r="I16" s="82">
        <v>67.25</v>
      </c>
      <c r="K16" s="83" t="s">
        <v>96</v>
      </c>
      <c r="L16" s="98" t="s">
        <v>76</v>
      </c>
      <c r="M16" s="97"/>
      <c r="O16" s="57"/>
      <c r="P16" s="57"/>
    </row>
    <row r="17" spans="2:16" s="16" customFormat="1" ht="15" customHeight="1">
      <c r="B17" s="55">
        <f t="shared" si="1"/>
        <v>13</v>
      </c>
      <c r="C17" s="53" t="s">
        <v>147</v>
      </c>
      <c r="D17" s="81" t="s">
        <v>79</v>
      </c>
      <c r="E17" s="60" t="s">
        <v>61</v>
      </c>
      <c r="F17" s="87">
        <v>115646</v>
      </c>
      <c r="G17" s="88" t="s">
        <v>148</v>
      </c>
      <c r="I17" s="82">
        <v>75.88</v>
      </c>
      <c r="K17" s="83" t="s">
        <v>117</v>
      </c>
      <c r="L17" s="98" t="s">
        <v>91</v>
      </c>
      <c r="M17" s="97"/>
      <c r="O17" s="57"/>
      <c r="P17" s="57"/>
    </row>
    <row r="18" spans="2:16" s="16" customFormat="1" ht="15" customHeight="1">
      <c r="B18" s="55">
        <f t="shared" si="1"/>
        <v>14</v>
      </c>
      <c r="C18" s="53" t="s">
        <v>149</v>
      </c>
      <c r="D18" s="81"/>
      <c r="E18" s="60" t="s">
        <v>60</v>
      </c>
      <c r="F18" s="87">
        <v>113421</v>
      </c>
      <c r="G18" s="88">
        <v>4172</v>
      </c>
      <c r="I18" s="82">
        <v>77.34</v>
      </c>
      <c r="K18" s="83" t="s">
        <v>99</v>
      </c>
      <c r="L18" s="98" t="s">
        <v>90</v>
      </c>
      <c r="M18" s="97"/>
      <c r="O18" s="49"/>
      <c r="P18" s="49"/>
    </row>
    <row r="19" spans="2:16" s="16" customFormat="1" ht="15" customHeight="1">
      <c r="B19" s="55">
        <f t="shared" si="1"/>
        <v>15</v>
      </c>
      <c r="C19" s="53" t="s">
        <v>150</v>
      </c>
      <c r="D19" s="81" t="s">
        <v>79</v>
      </c>
      <c r="E19" s="60" t="s">
        <v>59</v>
      </c>
      <c r="F19" s="87">
        <v>111178</v>
      </c>
      <c r="G19" s="88" t="s">
        <v>151</v>
      </c>
      <c r="I19" s="82">
        <v>78.37</v>
      </c>
      <c r="K19" s="83" t="s">
        <v>95</v>
      </c>
      <c r="L19" s="98" t="s">
        <v>76</v>
      </c>
      <c r="M19" s="97"/>
      <c r="O19" s="49"/>
      <c r="P19" s="49"/>
    </row>
    <row r="20" spans="2:16" s="16" customFormat="1" ht="15" customHeight="1" thickBot="1">
      <c r="B20" s="55">
        <f t="shared" si="1"/>
        <v>16</v>
      </c>
      <c r="C20" s="53" t="s">
        <v>152</v>
      </c>
      <c r="D20" s="81"/>
      <c r="E20" s="60" t="s">
        <v>59</v>
      </c>
      <c r="F20" s="87">
        <v>111171</v>
      </c>
      <c r="G20" s="88" t="s">
        <v>153</v>
      </c>
      <c r="I20" s="82">
        <v>81.79</v>
      </c>
      <c r="K20" s="83" t="s">
        <v>100</v>
      </c>
      <c r="L20" s="99" t="s">
        <v>77</v>
      </c>
      <c r="M20" s="97"/>
      <c r="O20" s="57"/>
      <c r="P20" s="57"/>
    </row>
    <row r="21" spans="2:16" s="16" customFormat="1" ht="15" customHeight="1">
      <c r="B21" s="55">
        <f t="shared" si="1"/>
        <v>17</v>
      </c>
      <c r="C21" s="53" t="s">
        <v>154</v>
      </c>
      <c r="D21" s="81" t="s">
        <v>79</v>
      </c>
      <c r="E21" s="60" t="s">
        <v>127</v>
      </c>
      <c r="F21" s="87">
        <v>123806</v>
      </c>
      <c r="G21" s="88" t="s">
        <v>156</v>
      </c>
      <c r="I21" s="82">
        <v>65.28</v>
      </c>
      <c r="K21" s="100" t="s">
        <v>102</v>
      </c>
      <c r="L21" s="96"/>
      <c r="M21" s="101"/>
      <c r="O21" s="57"/>
      <c r="P21" s="57"/>
    </row>
    <row r="22" spans="2:16" s="16" customFormat="1" ht="15" customHeight="1">
      <c r="B22" s="55">
        <f t="shared" si="1"/>
        <v>18</v>
      </c>
      <c r="C22" s="53" t="s">
        <v>155</v>
      </c>
      <c r="D22" s="81" t="s">
        <v>79</v>
      </c>
      <c r="E22" s="60" t="s">
        <v>59</v>
      </c>
      <c r="F22" s="87">
        <v>114734</v>
      </c>
      <c r="G22" s="88" t="s">
        <v>157</v>
      </c>
      <c r="I22" s="82">
        <v>66.1</v>
      </c>
      <c r="K22" s="100" t="s">
        <v>101</v>
      </c>
      <c r="L22" s="97"/>
      <c r="M22" s="101"/>
      <c r="O22" s="57"/>
      <c r="P22" s="57"/>
    </row>
    <row r="23" spans="2:16" s="16" customFormat="1" ht="15" customHeight="1">
      <c r="B23" s="55">
        <f t="shared" si="1"/>
        <v>19</v>
      </c>
      <c r="C23" s="53" t="s">
        <v>160</v>
      </c>
      <c r="D23" s="81" t="s">
        <v>79</v>
      </c>
      <c r="E23" s="60" t="s">
        <v>127</v>
      </c>
      <c r="F23" s="87">
        <v>123805</v>
      </c>
      <c r="G23" s="88" t="s">
        <v>158</v>
      </c>
      <c r="I23" s="82">
        <v>67.75</v>
      </c>
      <c r="K23" s="100" t="s">
        <v>75</v>
      </c>
      <c r="L23" s="97"/>
      <c r="M23" s="101"/>
      <c r="O23" s="57"/>
      <c r="P23" s="57"/>
    </row>
    <row r="24" spans="2:16" s="16" customFormat="1" ht="15" customHeight="1">
      <c r="B24" s="55">
        <f t="shared" si="1"/>
        <v>20</v>
      </c>
      <c r="C24" s="53" t="s">
        <v>162</v>
      </c>
      <c r="D24" s="81" t="s">
        <v>79</v>
      </c>
      <c r="E24" s="60" t="s">
        <v>59</v>
      </c>
      <c r="F24" s="87">
        <v>111196</v>
      </c>
      <c r="G24" s="88" t="s">
        <v>163</v>
      </c>
      <c r="I24" s="82">
        <v>68.1</v>
      </c>
      <c r="K24" s="100" t="s">
        <v>118</v>
      </c>
      <c r="L24" s="97"/>
      <c r="M24" s="101"/>
      <c r="O24" s="57"/>
      <c r="P24" s="57"/>
    </row>
    <row r="25" spans="2:16" s="16" customFormat="1" ht="15" customHeight="1">
      <c r="B25" s="55">
        <f t="shared" si="1"/>
        <v>21</v>
      </c>
      <c r="C25" s="53" t="s">
        <v>159</v>
      </c>
      <c r="D25" s="81" t="s">
        <v>79</v>
      </c>
      <c r="E25" s="60" t="s">
        <v>59</v>
      </c>
      <c r="F25" s="87">
        <v>111200</v>
      </c>
      <c r="G25" s="88" t="s">
        <v>161</v>
      </c>
      <c r="I25" s="82">
        <v>73.31</v>
      </c>
      <c r="K25" s="100" t="s">
        <v>101</v>
      </c>
      <c r="L25" s="97"/>
      <c r="M25" s="101"/>
      <c r="O25" s="57"/>
      <c r="P25" s="57"/>
    </row>
    <row r="26" spans="2:16" s="16" customFormat="1" ht="15" customHeight="1">
      <c r="B26" s="55">
        <f t="shared" si="1"/>
        <v>22</v>
      </c>
      <c r="C26" s="53" t="s">
        <v>164</v>
      </c>
      <c r="D26" s="81" t="s">
        <v>79</v>
      </c>
      <c r="E26" s="60" t="s">
        <v>59</v>
      </c>
      <c r="F26" s="87">
        <v>124493</v>
      </c>
      <c r="G26" s="88" t="s">
        <v>165</v>
      </c>
      <c r="I26" s="82">
        <v>73.5</v>
      </c>
      <c r="K26" s="100" t="s">
        <v>114</v>
      </c>
      <c r="L26" s="97"/>
      <c r="M26" s="101"/>
      <c r="O26" s="58"/>
      <c r="P26" s="58"/>
    </row>
    <row r="27" spans="2:16" s="16" customFormat="1" ht="15" customHeight="1">
      <c r="B27" s="55">
        <f t="shared" si="1"/>
        <v>23</v>
      </c>
      <c r="C27" s="53" t="s">
        <v>166</v>
      </c>
      <c r="D27" s="81" t="s">
        <v>79</v>
      </c>
      <c r="E27" s="60" t="s">
        <v>59</v>
      </c>
      <c r="F27" s="87">
        <v>123804</v>
      </c>
      <c r="G27" s="88" t="s">
        <v>167</v>
      </c>
      <c r="I27" s="82">
        <v>74</v>
      </c>
      <c r="K27" s="100" t="s">
        <v>94</v>
      </c>
      <c r="L27" s="97"/>
      <c r="M27" s="101"/>
      <c r="O27" s="57"/>
      <c r="P27" s="57"/>
    </row>
    <row r="28" spans="2:16" s="16" customFormat="1" ht="15" customHeight="1">
      <c r="B28" s="55">
        <f t="shared" si="1"/>
        <v>24</v>
      </c>
      <c r="C28" s="53" t="s">
        <v>168</v>
      </c>
      <c r="D28" s="81" t="s">
        <v>79</v>
      </c>
      <c r="E28" s="60" t="s">
        <v>59</v>
      </c>
      <c r="F28" s="87">
        <v>124486</v>
      </c>
      <c r="G28" s="88" t="s">
        <v>169</v>
      </c>
      <c r="I28" s="82">
        <v>76.57</v>
      </c>
      <c r="K28" s="100" t="s">
        <v>107</v>
      </c>
      <c r="L28" s="97"/>
      <c r="M28" s="101"/>
      <c r="O28" s="58"/>
      <c r="P28" s="58"/>
    </row>
    <row r="29" spans="2:16" s="16" customFormat="1" ht="15" customHeight="1">
      <c r="B29" s="55">
        <f t="shared" si="1"/>
        <v>25</v>
      </c>
      <c r="C29" s="53" t="s">
        <v>170</v>
      </c>
      <c r="D29" s="81"/>
      <c r="E29" s="60" t="s">
        <v>172</v>
      </c>
      <c r="F29" s="87">
        <v>123033</v>
      </c>
      <c r="G29" s="88" t="s">
        <v>171</v>
      </c>
      <c r="I29" s="82">
        <v>77.31</v>
      </c>
      <c r="K29" s="100" t="s">
        <v>110</v>
      </c>
      <c r="L29" s="97"/>
      <c r="M29" s="101"/>
      <c r="O29" s="58"/>
      <c r="P29" s="58"/>
    </row>
    <row r="30" spans="2:16" s="16" customFormat="1" ht="15" customHeight="1">
      <c r="B30" s="55">
        <f t="shared" si="1"/>
        <v>26</v>
      </c>
      <c r="C30" s="53" t="s">
        <v>173</v>
      </c>
      <c r="D30" s="81" t="s">
        <v>79</v>
      </c>
      <c r="E30" s="60" t="s">
        <v>59</v>
      </c>
      <c r="F30" s="87">
        <v>124529</v>
      </c>
      <c r="G30" s="88" t="s">
        <v>176</v>
      </c>
      <c r="I30" s="82">
        <v>77.96</v>
      </c>
      <c r="K30" s="100" t="s">
        <v>98</v>
      </c>
      <c r="L30" s="97"/>
      <c r="M30" s="101"/>
      <c r="O30" s="57"/>
      <c r="P30" s="57"/>
    </row>
    <row r="31" spans="2:16" s="16" customFormat="1" ht="15" customHeight="1">
      <c r="B31" s="55">
        <f t="shared" si="1"/>
        <v>27</v>
      </c>
      <c r="C31" s="53" t="s">
        <v>174</v>
      </c>
      <c r="D31" s="81"/>
      <c r="E31" s="60" t="s">
        <v>59</v>
      </c>
      <c r="F31" s="87">
        <v>124520</v>
      </c>
      <c r="G31" s="88" t="s">
        <v>177</v>
      </c>
      <c r="I31" s="82">
        <v>78.47</v>
      </c>
      <c r="K31" s="100" t="s">
        <v>119</v>
      </c>
      <c r="L31" s="97"/>
      <c r="M31" s="101"/>
      <c r="O31" s="57"/>
      <c r="P31" s="57"/>
    </row>
    <row r="32" spans="2:16" s="16" customFormat="1" ht="15" customHeight="1">
      <c r="B32" s="55">
        <f t="shared" si="1"/>
        <v>28</v>
      </c>
      <c r="C32" s="53" t="s">
        <v>175</v>
      </c>
      <c r="D32" s="81" t="s">
        <v>79</v>
      </c>
      <c r="E32" s="60" t="s">
        <v>59</v>
      </c>
      <c r="F32" s="87">
        <v>111213</v>
      </c>
      <c r="G32" s="88" t="s">
        <v>178</v>
      </c>
      <c r="I32" s="82">
        <v>78.6</v>
      </c>
      <c r="K32" s="100" t="s">
        <v>107</v>
      </c>
      <c r="L32" s="97"/>
      <c r="M32" s="101"/>
      <c r="O32" s="58"/>
      <c r="P32" s="58"/>
    </row>
    <row r="33" spans="2:16" s="16" customFormat="1" ht="15" customHeight="1">
      <c r="B33" s="55">
        <f t="shared" si="1"/>
        <v>29</v>
      </c>
      <c r="C33" s="53" t="s">
        <v>180</v>
      </c>
      <c r="D33" s="81" t="s">
        <v>79</v>
      </c>
      <c r="E33" s="60" t="s">
        <v>179</v>
      </c>
      <c r="F33" s="87">
        <v>118749</v>
      </c>
      <c r="G33" s="88" t="s">
        <v>52</v>
      </c>
      <c r="I33" s="82">
        <v>78.94</v>
      </c>
      <c r="K33" s="100" t="s">
        <v>91</v>
      </c>
      <c r="L33" s="97"/>
      <c r="M33" s="101"/>
      <c r="O33" s="58"/>
      <c r="P33" s="58"/>
    </row>
    <row r="34" spans="2:16" s="16" customFormat="1" ht="15" customHeight="1">
      <c r="B34" s="55">
        <f t="shared" si="1"/>
        <v>30</v>
      </c>
      <c r="C34" s="53" t="s">
        <v>181</v>
      </c>
      <c r="D34" s="81" t="s">
        <v>79</v>
      </c>
      <c r="E34" s="60" t="s">
        <v>59</v>
      </c>
      <c r="F34" s="87">
        <v>240383</v>
      </c>
      <c r="G34" s="88" t="s">
        <v>182</v>
      </c>
      <c r="I34" s="82">
        <v>80.16</v>
      </c>
      <c r="K34" s="100" t="s">
        <v>111</v>
      </c>
      <c r="L34" s="97"/>
      <c r="M34" s="101"/>
      <c r="O34" s="57"/>
      <c r="P34" s="57"/>
    </row>
    <row r="35" spans="2:16" s="16" customFormat="1" ht="15" customHeight="1">
      <c r="B35" s="55">
        <f t="shared" si="1"/>
        <v>31</v>
      </c>
      <c r="C35" s="53" t="s">
        <v>183</v>
      </c>
      <c r="D35" s="81" t="s">
        <v>79</v>
      </c>
      <c r="E35" s="60" t="s">
        <v>127</v>
      </c>
      <c r="F35" s="87">
        <v>124478</v>
      </c>
      <c r="G35" s="88" t="s">
        <v>184</v>
      </c>
      <c r="I35" s="82">
        <v>81.97</v>
      </c>
      <c r="K35" s="100" t="s">
        <v>115</v>
      </c>
      <c r="L35" s="97"/>
      <c r="M35" s="101"/>
      <c r="O35" s="57"/>
      <c r="P35" s="57"/>
    </row>
    <row r="36" spans="2:16" s="16" customFormat="1" ht="15" customHeight="1" thickBot="1">
      <c r="B36" s="55">
        <f t="shared" si="1"/>
        <v>32</v>
      </c>
      <c r="C36" s="53" t="s">
        <v>275</v>
      </c>
      <c r="D36" s="81"/>
      <c r="E36" s="60" t="s">
        <v>199</v>
      </c>
      <c r="F36" s="87">
        <v>123578</v>
      </c>
      <c r="G36" s="88" t="s">
        <v>185</v>
      </c>
      <c r="I36" s="82">
        <v>82.03</v>
      </c>
      <c r="K36" s="102" t="s">
        <v>77</v>
      </c>
      <c r="L36" s="97"/>
      <c r="M36" s="103"/>
      <c r="O36" s="58"/>
      <c r="P36" s="58"/>
    </row>
    <row r="37" spans="2:16" s="16" customFormat="1" ht="15" customHeight="1">
      <c r="B37" s="55">
        <f t="shared" si="0"/>
        <v>33</v>
      </c>
      <c r="C37" s="53" t="s">
        <v>186</v>
      </c>
      <c r="D37" s="81" t="s">
        <v>79</v>
      </c>
      <c r="E37" s="60" t="s">
        <v>59</v>
      </c>
      <c r="F37" s="87">
        <v>124514</v>
      </c>
      <c r="G37" s="88" t="s">
        <v>187</v>
      </c>
      <c r="I37" s="82">
        <v>83.5</v>
      </c>
      <c r="K37" s="104"/>
      <c r="L37" s="105"/>
      <c r="M37" s="106"/>
      <c r="O37" s="58"/>
      <c r="P37" s="58"/>
    </row>
    <row r="38" spans="2:16" s="16" customFormat="1" ht="15" customHeight="1">
      <c r="B38" s="55">
        <f t="shared" si="0"/>
        <v>34</v>
      </c>
      <c r="C38" s="53" t="s">
        <v>188</v>
      </c>
      <c r="D38" s="81"/>
      <c r="E38" s="60" t="s">
        <v>62</v>
      </c>
      <c r="F38" s="87">
        <v>27504</v>
      </c>
      <c r="G38" s="88" t="s">
        <v>53</v>
      </c>
      <c r="I38" s="82">
        <v>83.65</v>
      </c>
      <c r="K38" s="106"/>
      <c r="L38" s="105"/>
      <c r="M38" s="106"/>
      <c r="O38" s="58"/>
      <c r="P38" s="58"/>
    </row>
    <row r="39" spans="2:16" s="16" customFormat="1" ht="15" customHeight="1">
      <c r="B39" s="55">
        <f t="shared" si="0"/>
        <v>35</v>
      </c>
      <c r="C39" s="53" t="s">
        <v>189</v>
      </c>
      <c r="D39" s="81" t="s">
        <v>79</v>
      </c>
      <c r="E39" s="60" t="s">
        <v>59</v>
      </c>
      <c r="F39" s="87">
        <v>124500</v>
      </c>
      <c r="G39" s="88" t="s">
        <v>192</v>
      </c>
      <c r="I39" s="82">
        <v>85.87</v>
      </c>
      <c r="K39" s="106"/>
      <c r="L39" s="105"/>
      <c r="M39" s="106"/>
      <c r="O39" s="58"/>
      <c r="P39" s="58"/>
    </row>
    <row r="40" spans="2:16" s="16" customFormat="1" ht="15" customHeight="1">
      <c r="B40" s="55">
        <f t="shared" si="0"/>
        <v>36</v>
      </c>
      <c r="C40" s="53" t="s">
        <v>190</v>
      </c>
      <c r="D40" s="81"/>
      <c r="E40" s="60" t="s">
        <v>59</v>
      </c>
      <c r="F40" s="87">
        <v>111198</v>
      </c>
      <c r="G40" s="88" t="s">
        <v>193</v>
      </c>
      <c r="I40" s="82">
        <v>85.97</v>
      </c>
      <c r="K40" s="106"/>
      <c r="L40" s="105"/>
      <c r="M40" s="106"/>
      <c r="O40" s="58"/>
      <c r="P40" s="58"/>
    </row>
    <row r="41" spans="2:16" s="16" customFormat="1" ht="15" customHeight="1">
      <c r="B41" s="55">
        <f t="shared" si="0"/>
        <v>37</v>
      </c>
      <c r="C41" s="53" t="s">
        <v>191</v>
      </c>
      <c r="D41" s="81"/>
      <c r="E41" s="60" t="s">
        <v>59</v>
      </c>
      <c r="F41" s="87">
        <v>111189</v>
      </c>
      <c r="G41" s="88" t="s">
        <v>194</v>
      </c>
      <c r="I41" s="82">
        <v>86.31</v>
      </c>
      <c r="K41" s="106"/>
      <c r="L41" s="105"/>
      <c r="M41" s="106"/>
      <c r="O41" s="58"/>
      <c r="P41" s="58"/>
    </row>
    <row r="42" spans="2:16" s="16" customFormat="1" ht="15" customHeight="1">
      <c r="B42" s="55">
        <f t="shared" si="0"/>
        <v>38</v>
      </c>
      <c r="C42" s="53" t="s">
        <v>195</v>
      </c>
      <c r="D42" s="81" t="s">
        <v>79</v>
      </c>
      <c r="E42" s="60" t="s">
        <v>59</v>
      </c>
      <c r="F42" s="87">
        <v>114733</v>
      </c>
      <c r="G42" s="88" t="s">
        <v>196</v>
      </c>
      <c r="I42" s="82">
        <v>87.75</v>
      </c>
      <c r="K42" s="106"/>
      <c r="L42" s="105"/>
      <c r="M42" s="106"/>
      <c r="O42" s="58"/>
      <c r="P42" s="58"/>
    </row>
    <row r="43" spans="2:16" s="16" customFormat="1" ht="15" customHeight="1">
      <c r="B43" s="55">
        <f t="shared" si="0"/>
        <v>39</v>
      </c>
      <c r="C43" s="53" t="s">
        <v>197</v>
      </c>
      <c r="D43" s="81"/>
      <c r="E43" s="60" t="s">
        <v>65</v>
      </c>
      <c r="F43" s="87">
        <v>107163</v>
      </c>
      <c r="G43" s="88">
        <v>1732</v>
      </c>
      <c r="I43" s="82">
        <v>88.84</v>
      </c>
      <c r="K43" s="106"/>
      <c r="L43" s="105"/>
      <c r="M43" s="106"/>
      <c r="O43" s="58"/>
      <c r="P43" s="58"/>
    </row>
    <row r="44" spans="2:16" s="16" customFormat="1" ht="15" customHeight="1">
      <c r="B44" s="55">
        <f t="shared" si="0"/>
        <v>40</v>
      </c>
      <c r="C44" s="53" t="s">
        <v>198</v>
      </c>
      <c r="D44" s="81"/>
      <c r="E44" s="60" t="s">
        <v>199</v>
      </c>
      <c r="F44" s="87">
        <v>123862</v>
      </c>
      <c r="G44" s="88" t="s">
        <v>200</v>
      </c>
      <c r="I44" s="82">
        <v>90.16</v>
      </c>
      <c r="K44" s="106"/>
      <c r="L44" s="105"/>
      <c r="M44" s="106"/>
      <c r="O44" s="58"/>
      <c r="P44" s="58"/>
    </row>
    <row r="45" spans="2:16" s="16" customFormat="1" ht="15" customHeight="1">
      <c r="B45" s="55">
        <f t="shared" si="0"/>
        <v>41</v>
      </c>
      <c r="C45" s="53" t="s">
        <v>201</v>
      </c>
      <c r="D45" s="81" t="s">
        <v>79</v>
      </c>
      <c r="E45" s="60" t="s">
        <v>59</v>
      </c>
      <c r="F45" s="87">
        <v>114737</v>
      </c>
      <c r="G45" s="88" t="s">
        <v>251</v>
      </c>
      <c r="I45" s="82">
        <v>91.03</v>
      </c>
      <c r="K45" s="106"/>
      <c r="L45" s="105"/>
      <c r="M45" s="106"/>
      <c r="O45" s="58"/>
      <c r="P45" s="58"/>
    </row>
    <row r="46" spans="2:16" s="16" customFormat="1" ht="15" customHeight="1">
      <c r="B46" s="55">
        <f t="shared" si="0"/>
        <v>42</v>
      </c>
      <c r="C46" s="53" t="s">
        <v>202</v>
      </c>
      <c r="D46" s="81" t="s">
        <v>79</v>
      </c>
      <c r="E46" s="60" t="s">
        <v>59</v>
      </c>
      <c r="F46" s="87">
        <v>124488</v>
      </c>
      <c r="G46" s="88" t="s">
        <v>206</v>
      </c>
      <c r="I46" s="82">
        <v>91.06</v>
      </c>
      <c r="K46" s="106"/>
      <c r="L46" s="105"/>
      <c r="M46" s="106"/>
      <c r="O46" s="58"/>
      <c r="P46" s="58"/>
    </row>
    <row r="47" spans="2:16" s="16" customFormat="1" ht="15" customHeight="1">
      <c r="B47" s="55">
        <f t="shared" si="0"/>
        <v>43</v>
      </c>
      <c r="C47" s="53" t="s">
        <v>203</v>
      </c>
      <c r="D47" s="81" t="s">
        <v>79</v>
      </c>
      <c r="E47" s="60" t="s">
        <v>59</v>
      </c>
      <c r="F47" s="87">
        <v>114744</v>
      </c>
      <c r="G47" s="88" t="s">
        <v>207</v>
      </c>
      <c r="I47" s="82">
        <v>91.88</v>
      </c>
      <c r="K47" s="106"/>
      <c r="L47" s="105"/>
      <c r="M47" s="106"/>
      <c r="O47" s="58"/>
      <c r="P47" s="58"/>
    </row>
    <row r="48" spans="2:16" s="16" customFormat="1" ht="15" customHeight="1">
      <c r="B48" s="55">
        <f t="shared" si="0"/>
        <v>44</v>
      </c>
      <c r="C48" s="53" t="s">
        <v>204</v>
      </c>
      <c r="D48" s="81"/>
      <c r="E48" s="60" t="s">
        <v>199</v>
      </c>
      <c r="F48" s="87">
        <v>123860</v>
      </c>
      <c r="G48" s="88" t="s">
        <v>208</v>
      </c>
      <c r="I48" s="82">
        <v>92.94</v>
      </c>
      <c r="K48" s="106"/>
      <c r="L48" s="105"/>
      <c r="M48" s="106"/>
      <c r="O48" s="58"/>
      <c r="P48" s="58"/>
    </row>
    <row r="49" spans="2:16" s="16" customFormat="1" ht="15" customHeight="1">
      <c r="B49" s="55">
        <f t="shared" si="0"/>
        <v>45</v>
      </c>
      <c r="C49" s="53" t="s">
        <v>209</v>
      </c>
      <c r="D49" s="81"/>
      <c r="E49" s="60" t="s">
        <v>59</v>
      </c>
      <c r="F49" s="87">
        <v>124523</v>
      </c>
      <c r="G49" s="88" t="s">
        <v>210</v>
      </c>
      <c r="I49" s="82">
        <v>94.53</v>
      </c>
      <c r="K49" s="106"/>
      <c r="L49" s="105"/>
      <c r="M49" s="106"/>
      <c r="O49" s="58"/>
      <c r="P49" s="58"/>
    </row>
    <row r="50" spans="2:16" s="16" customFormat="1" ht="15" customHeight="1">
      <c r="B50" s="55">
        <f t="shared" si="0"/>
        <v>46</v>
      </c>
      <c r="C50" s="53" t="s">
        <v>211</v>
      </c>
      <c r="D50" s="81"/>
      <c r="E50" s="60" t="s">
        <v>59</v>
      </c>
      <c r="F50" s="87">
        <v>124522</v>
      </c>
      <c r="G50" s="88" t="s">
        <v>212</v>
      </c>
      <c r="I50" s="82">
        <v>95.97</v>
      </c>
      <c r="K50" s="106"/>
      <c r="L50" s="105"/>
      <c r="M50" s="106"/>
      <c r="O50" s="58"/>
      <c r="P50" s="58"/>
    </row>
    <row r="51" spans="2:16" s="16" customFormat="1" ht="15" customHeight="1">
      <c r="B51" s="55">
        <f t="shared" si="0"/>
        <v>47</v>
      </c>
      <c r="C51" s="53" t="s">
        <v>205</v>
      </c>
      <c r="D51" s="81"/>
      <c r="E51" s="60" t="s">
        <v>63</v>
      </c>
      <c r="F51" s="87">
        <v>82214</v>
      </c>
      <c r="G51" s="88">
        <v>9014</v>
      </c>
      <c r="I51" s="82">
        <v>96.87</v>
      </c>
      <c r="K51" s="106"/>
      <c r="L51" s="105"/>
      <c r="M51" s="106"/>
      <c r="O51" s="58"/>
      <c r="P51" s="58"/>
    </row>
    <row r="52" spans="2:16" s="16" customFormat="1" ht="15" customHeight="1">
      <c r="B52" s="55">
        <f t="shared" si="0"/>
        <v>48</v>
      </c>
      <c r="C52" s="53" t="s">
        <v>213</v>
      </c>
      <c r="D52" s="81"/>
      <c r="E52" s="60" t="s">
        <v>59</v>
      </c>
      <c r="F52" s="87">
        <v>111199</v>
      </c>
      <c r="G52" s="88" t="s">
        <v>216</v>
      </c>
      <c r="I52" s="82">
        <v>96.87</v>
      </c>
      <c r="K52" s="106"/>
      <c r="L52" s="105"/>
      <c r="M52" s="106"/>
      <c r="O52" s="58"/>
      <c r="P52" s="58"/>
    </row>
    <row r="53" spans="2:16" s="16" customFormat="1" ht="15" customHeight="1">
      <c r="B53" s="55">
        <f t="shared" si="0"/>
        <v>49</v>
      </c>
      <c r="C53" s="53" t="s">
        <v>214</v>
      </c>
      <c r="D53" s="81"/>
      <c r="E53" s="60" t="s">
        <v>172</v>
      </c>
      <c r="F53" s="87">
        <v>125168</v>
      </c>
      <c r="G53" s="88" t="s">
        <v>217</v>
      </c>
      <c r="I53" s="82">
        <v>98.25</v>
      </c>
      <c r="K53" s="106"/>
      <c r="L53" s="105"/>
      <c r="M53" s="106"/>
      <c r="O53" s="58"/>
      <c r="P53" s="58"/>
    </row>
    <row r="54" spans="2:16" s="16" customFormat="1" ht="15" customHeight="1">
      <c r="B54" s="55">
        <f t="shared" si="0"/>
        <v>50</v>
      </c>
      <c r="C54" s="53" t="s">
        <v>219</v>
      </c>
      <c r="D54" s="81"/>
      <c r="E54" s="60" t="s">
        <v>199</v>
      </c>
      <c r="F54" s="87">
        <v>127380</v>
      </c>
      <c r="G54" s="88" t="s">
        <v>218</v>
      </c>
      <c r="I54" s="61">
        <v>98.78</v>
      </c>
      <c r="K54" s="106"/>
      <c r="L54" s="105"/>
      <c r="M54" s="106"/>
      <c r="O54" s="58"/>
      <c r="P54" s="58"/>
    </row>
    <row r="55" spans="2:16" s="16" customFormat="1" ht="15" customHeight="1">
      <c r="B55" s="55">
        <f t="shared" si="0"/>
        <v>51</v>
      </c>
      <c r="C55" s="53" t="s">
        <v>220</v>
      </c>
      <c r="D55" s="81" t="s">
        <v>79</v>
      </c>
      <c r="E55" s="60" t="s">
        <v>59</v>
      </c>
      <c r="F55" s="87">
        <v>124501</v>
      </c>
      <c r="G55" s="88" t="s">
        <v>221</v>
      </c>
      <c r="I55" s="61">
        <v>100.75</v>
      </c>
      <c r="K55" s="106"/>
      <c r="L55" s="105"/>
      <c r="M55" s="106"/>
      <c r="O55" s="58"/>
      <c r="P55" s="58"/>
    </row>
    <row r="56" spans="2:16" s="16" customFormat="1" ht="15" customHeight="1">
      <c r="B56" s="55">
        <f t="shared" si="0"/>
        <v>52</v>
      </c>
      <c r="C56" s="53" t="s">
        <v>222</v>
      </c>
      <c r="D56" s="81"/>
      <c r="E56" s="60" t="s">
        <v>59</v>
      </c>
      <c r="F56" s="87">
        <v>114739</v>
      </c>
      <c r="G56" s="88" t="s">
        <v>223</v>
      </c>
      <c r="I56" s="61">
        <v>101.72</v>
      </c>
      <c r="K56" s="106"/>
      <c r="L56" s="105"/>
      <c r="M56" s="106"/>
      <c r="O56" s="58"/>
      <c r="P56" s="58"/>
    </row>
    <row r="57" spans="2:16" s="16" customFormat="1" ht="15" customHeight="1">
      <c r="B57" s="55">
        <f t="shared" si="0"/>
        <v>53</v>
      </c>
      <c r="C57" s="53" t="s">
        <v>215</v>
      </c>
      <c r="D57" s="81"/>
      <c r="E57" s="60" t="s">
        <v>235</v>
      </c>
      <c r="F57" s="87">
        <v>127180</v>
      </c>
      <c r="G57" s="88" t="s">
        <v>54</v>
      </c>
      <c r="I57" s="61">
        <v>102.38</v>
      </c>
      <c r="K57" s="106"/>
      <c r="L57" s="105"/>
      <c r="M57" s="106"/>
      <c r="N57" s="58"/>
      <c r="O57" s="58"/>
      <c r="P57" s="58"/>
    </row>
    <row r="58" spans="2:16" s="16" customFormat="1" ht="15" customHeight="1">
      <c r="B58" s="55">
        <f t="shared" si="0"/>
        <v>54</v>
      </c>
      <c r="C58" s="53" t="s">
        <v>224</v>
      </c>
      <c r="D58" s="81"/>
      <c r="E58" s="60" t="s">
        <v>64</v>
      </c>
      <c r="F58" s="87">
        <v>114797</v>
      </c>
      <c r="G58" s="88">
        <v>3593</v>
      </c>
      <c r="I58" s="61">
        <v>104.72</v>
      </c>
      <c r="K58" s="106"/>
      <c r="L58" s="105"/>
      <c r="M58" s="106"/>
      <c r="N58" s="58"/>
      <c r="O58" s="58"/>
      <c r="P58" s="58"/>
    </row>
    <row r="59" spans="2:16" s="16" customFormat="1" ht="15" customHeight="1">
      <c r="B59" s="55">
        <f t="shared" si="0"/>
        <v>55</v>
      </c>
      <c r="C59" s="53" t="s">
        <v>225</v>
      </c>
      <c r="D59" s="81" t="s">
        <v>79</v>
      </c>
      <c r="E59" s="60" t="s">
        <v>59</v>
      </c>
      <c r="F59" s="87">
        <v>114740</v>
      </c>
      <c r="G59" s="88" t="s">
        <v>231</v>
      </c>
      <c r="I59" s="61">
        <v>106.56</v>
      </c>
      <c r="K59" s="106"/>
      <c r="L59" s="105"/>
      <c r="M59" s="106"/>
      <c r="N59" s="58"/>
      <c r="O59" s="58"/>
      <c r="P59" s="58"/>
    </row>
    <row r="60" spans="2:16" s="16" customFormat="1" ht="15" customHeight="1">
      <c r="B60" s="55">
        <f t="shared" si="0"/>
        <v>56</v>
      </c>
      <c r="C60" s="53" t="s">
        <v>226</v>
      </c>
      <c r="D60" s="81" t="s">
        <v>79</v>
      </c>
      <c r="E60" s="60" t="s">
        <v>59</v>
      </c>
      <c r="F60" s="87">
        <v>124515</v>
      </c>
      <c r="G60" s="88" t="s">
        <v>232</v>
      </c>
      <c r="I60" s="61">
        <v>106.79</v>
      </c>
      <c r="K60" s="106"/>
      <c r="L60" s="105"/>
      <c r="M60" s="106"/>
      <c r="N60" s="58"/>
      <c r="O60" s="58"/>
      <c r="P60" s="58"/>
    </row>
    <row r="61" spans="2:16" s="16" customFormat="1" ht="15" customHeight="1">
      <c r="B61" s="55">
        <f t="shared" si="0"/>
        <v>57</v>
      </c>
      <c r="C61" s="53" t="s">
        <v>227</v>
      </c>
      <c r="D61" s="81"/>
      <c r="E61" s="60" t="s">
        <v>127</v>
      </c>
      <c r="F61" s="87">
        <v>124548</v>
      </c>
      <c r="G61" s="88" t="s">
        <v>233</v>
      </c>
      <c r="I61" s="61">
        <v>109.12</v>
      </c>
      <c r="K61" s="106"/>
      <c r="L61" s="105"/>
      <c r="M61" s="106"/>
      <c r="N61" s="58"/>
      <c r="O61" s="58"/>
      <c r="P61" s="58"/>
    </row>
    <row r="62" spans="2:16" s="16" customFormat="1" ht="15" customHeight="1">
      <c r="B62" s="55">
        <f t="shared" si="0"/>
        <v>58</v>
      </c>
      <c r="C62" s="53" t="s">
        <v>228</v>
      </c>
      <c r="D62" s="81" t="s">
        <v>79</v>
      </c>
      <c r="E62" s="60" t="s">
        <v>127</v>
      </c>
      <c r="F62" s="87">
        <v>124563</v>
      </c>
      <c r="G62" s="88" t="s">
        <v>234</v>
      </c>
      <c r="I62" s="61">
        <v>109.44</v>
      </c>
      <c r="K62" s="106"/>
      <c r="L62" s="105"/>
      <c r="M62" s="106"/>
      <c r="N62" s="58"/>
      <c r="O62" s="58"/>
      <c r="P62" s="58"/>
    </row>
    <row r="63" spans="2:16" s="16" customFormat="1" ht="15" customHeight="1">
      <c r="B63" s="55">
        <f t="shared" si="0"/>
        <v>59</v>
      </c>
      <c r="C63" s="53" t="s">
        <v>229</v>
      </c>
      <c r="D63" s="81" t="s">
        <v>79</v>
      </c>
      <c r="E63" s="60" t="s">
        <v>59</v>
      </c>
      <c r="F63" s="87">
        <v>124516</v>
      </c>
      <c r="G63" s="88" t="s">
        <v>236</v>
      </c>
      <c r="I63" s="61">
        <v>116.19</v>
      </c>
      <c r="K63" s="106"/>
      <c r="L63" s="105"/>
      <c r="M63" s="106"/>
      <c r="N63" s="58"/>
      <c r="O63" s="58"/>
      <c r="P63" s="58"/>
    </row>
    <row r="64" spans="2:16" s="16" customFormat="1" ht="15" customHeight="1">
      <c r="B64" s="55">
        <f t="shared" si="0"/>
        <v>60</v>
      </c>
      <c r="C64" s="53" t="s">
        <v>230</v>
      </c>
      <c r="D64" s="81" t="s">
        <v>79</v>
      </c>
      <c r="E64" s="60" t="s">
        <v>127</v>
      </c>
      <c r="F64" s="87">
        <v>127343</v>
      </c>
      <c r="G64" s="88" t="s">
        <v>55</v>
      </c>
      <c r="I64" s="61">
        <v>116.34</v>
      </c>
      <c r="K64" s="106"/>
      <c r="L64" s="105"/>
      <c r="M64" s="106"/>
      <c r="N64" s="58"/>
      <c r="O64" s="58"/>
      <c r="P64" s="58"/>
    </row>
    <row r="65" spans="2:16" s="16" customFormat="1" ht="15" customHeight="1">
      <c r="B65" s="55">
        <f aca="true" t="shared" si="2" ref="B65:B72">ROW(B65)-ROW(B$4)</f>
        <v>61</v>
      </c>
      <c r="C65" s="53" t="s">
        <v>237</v>
      </c>
      <c r="D65" s="81"/>
      <c r="E65" s="60" t="s">
        <v>199</v>
      </c>
      <c r="F65" s="107">
        <v>127407</v>
      </c>
      <c r="G65" s="108" t="s">
        <v>56</v>
      </c>
      <c r="I65" s="61">
        <v>118.75</v>
      </c>
      <c r="K65" s="106"/>
      <c r="L65" s="105"/>
      <c r="M65" s="106"/>
      <c r="N65" s="58"/>
      <c r="O65" s="58"/>
      <c r="P65" s="58"/>
    </row>
    <row r="66" spans="2:16" s="16" customFormat="1" ht="15" customHeight="1">
      <c r="B66" s="55">
        <f t="shared" si="2"/>
        <v>62</v>
      </c>
      <c r="C66" s="53" t="s">
        <v>238</v>
      </c>
      <c r="D66" s="81"/>
      <c r="E66" s="60" t="s">
        <v>127</v>
      </c>
      <c r="F66" s="86">
        <v>127488</v>
      </c>
      <c r="G66" s="109" t="s">
        <v>239</v>
      </c>
      <c r="I66" s="61">
        <v>125.13</v>
      </c>
      <c r="K66" s="106"/>
      <c r="L66" s="105"/>
      <c r="M66" s="106"/>
      <c r="N66" s="58"/>
      <c r="O66" s="58"/>
      <c r="P66" s="58"/>
    </row>
    <row r="67" spans="2:16" s="16" customFormat="1" ht="15" customHeight="1">
      <c r="B67" s="55">
        <f t="shared" si="2"/>
        <v>63</v>
      </c>
      <c r="C67" s="53" t="s">
        <v>240</v>
      </c>
      <c r="D67" s="81" t="s">
        <v>79</v>
      </c>
      <c r="E67" s="60" t="s">
        <v>127</v>
      </c>
      <c r="F67" s="86">
        <v>127369</v>
      </c>
      <c r="G67" s="109" t="s">
        <v>241</v>
      </c>
      <c r="I67" s="61">
        <v>151.44</v>
      </c>
      <c r="K67" s="106"/>
      <c r="L67" s="105"/>
      <c r="M67" s="106"/>
      <c r="N67" s="58"/>
      <c r="O67" s="58"/>
      <c r="P67" s="58"/>
    </row>
    <row r="68" spans="2:16" s="16" customFormat="1" ht="15" customHeight="1">
      <c r="B68" s="55">
        <f t="shared" si="2"/>
        <v>64</v>
      </c>
      <c r="C68" s="53" t="s">
        <v>242</v>
      </c>
      <c r="D68" s="81" t="s">
        <v>79</v>
      </c>
      <c r="E68" s="60" t="s">
        <v>127</v>
      </c>
      <c r="F68" s="86">
        <v>127863</v>
      </c>
      <c r="G68" s="109" t="s">
        <v>243</v>
      </c>
      <c r="I68" s="61">
        <v>154.47</v>
      </c>
      <c r="K68" s="106"/>
      <c r="L68" s="105"/>
      <c r="M68" s="106"/>
      <c r="N68" s="58"/>
      <c r="O68" s="58"/>
      <c r="P68" s="58"/>
    </row>
    <row r="69" spans="2:16" s="16" customFormat="1" ht="15" customHeight="1">
      <c r="B69" s="55">
        <f t="shared" si="2"/>
        <v>65</v>
      </c>
      <c r="C69" s="53" t="s">
        <v>244</v>
      </c>
      <c r="D69" s="81"/>
      <c r="E69" s="60" t="s">
        <v>127</v>
      </c>
      <c r="F69" s="86">
        <v>127379</v>
      </c>
      <c r="G69" s="109" t="s">
        <v>57</v>
      </c>
      <c r="I69" s="61">
        <v>167.1</v>
      </c>
      <c r="K69" s="106"/>
      <c r="L69" s="105"/>
      <c r="M69" s="106"/>
      <c r="N69" s="58"/>
      <c r="O69" s="58"/>
      <c r="P69" s="58"/>
    </row>
    <row r="70" spans="2:16" s="16" customFormat="1" ht="15" customHeight="1">
      <c r="B70" s="55">
        <f t="shared" si="2"/>
        <v>66</v>
      </c>
      <c r="C70" s="53" t="s">
        <v>245</v>
      </c>
      <c r="D70" s="81" t="s">
        <v>79</v>
      </c>
      <c r="E70" s="60" t="s">
        <v>127</v>
      </c>
      <c r="F70" s="86">
        <v>127423</v>
      </c>
      <c r="G70" s="109" t="s">
        <v>246</v>
      </c>
      <c r="I70" s="61">
        <v>169.03</v>
      </c>
      <c r="K70" s="106"/>
      <c r="L70" s="105"/>
      <c r="M70" s="106"/>
      <c r="N70" s="58"/>
      <c r="O70" s="58"/>
      <c r="P70" s="58"/>
    </row>
    <row r="71" spans="2:16" s="16" customFormat="1" ht="15" customHeight="1">
      <c r="B71" s="55">
        <f t="shared" si="2"/>
        <v>67</v>
      </c>
      <c r="C71" s="53" t="s">
        <v>247</v>
      </c>
      <c r="D71" s="81"/>
      <c r="E71" s="60" t="s">
        <v>62</v>
      </c>
      <c r="F71" s="86">
        <v>123510</v>
      </c>
      <c r="G71" s="109" t="s">
        <v>248</v>
      </c>
      <c r="I71" s="61">
        <v>183.53</v>
      </c>
      <c r="K71" s="106"/>
      <c r="L71" s="105"/>
      <c r="M71" s="106"/>
      <c r="N71" s="58"/>
      <c r="O71" s="58"/>
      <c r="P71" s="58"/>
    </row>
    <row r="72" spans="2:16" s="16" customFormat="1" ht="15" customHeight="1">
      <c r="B72" s="55">
        <f t="shared" si="2"/>
        <v>68</v>
      </c>
      <c r="C72" s="53" t="s">
        <v>249</v>
      </c>
      <c r="D72" s="81"/>
      <c r="E72" s="60" t="s">
        <v>199</v>
      </c>
      <c r="F72" s="86">
        <v>124608</v>
      </c>
      <c r="G72" s="109" t="s">
        <v>58</v>
      </c>
      <c r="I72" s="61">
        <v>200.72</v>
      </c>
      <c r="K72" s="106"/>
      <c r="L72" s="105"/>
      <c r="M72" s="106"/>
      <c r="N72" s="58"/>
      <c r="O72" s="58"/>
      <c r="P72" s="58"/>
    </row>
    <row r="73" spans="2:16" s="16" customFormat="1" ht="15" customHeight="1">
      <c r="B73" s="73">
        <v>69</v>
      </c>
      <c r="C73" s="53" t="s">
        <v>273</v>
      </c>
      <c r="D73" s="81"/>
      <c r="E73" s="60" t="s">
        <v>235</v>
      </c>
      <c r="F73" s="86">
        <v>127177</v>
      </c>
      <c r="G73" s="109" t="s">
        <v>274</v>
      </c>
      <c r="I73" s="61" t="s">
        <v>48</v>
      </c>
      <c r="K73" s="106"/>
      <c r="L73" s="105"/>
      <c r="M73" s="106"/>
      <c r="N73" s="58"/>
      <c r="O73" s="58"/>
      <c r="P73" s="58"/>
    </row>
    <row r="74" spans="2:16" s="16" customFormat="1" ht="15" customHeight="1">
      <c r="B74" s="56"/>
      <c r="C74" s="53" t="s">
        <v>253</v>
      </c>
      <c r="D74" s="81"/>
      <c r="E74" s="60" t="s">
        <v>179</v>
      </c>
      <c r="F74" s="86">
        <v>127778</v>
      </c>
      <c r="G74" s="109" t="s">
        <v>254</v>
      </c>
      <c r="I74" s="61" t="s">
        <v>48</v>
      </c>
      <c r="K74" s="106"/>
      <c r="L74" s="105"/>
      <c r="M74" s="106"/>
      <c r="N74" s="58"/>
      <c r="O74" s="58"/>
      <c r="P74" s="58"/>
    </row>
    <row r="75" spans="2:16" s="16" customFormat="1" ht="15" customHeight="1">
      <c r="B75" s="56"/>
      <c r="C75" s="53" t="s">
        <v>262</v>
      </c>
      <c r="D75" s="81"/>
      <c r="E75" s="60" t="s">
        <v>59</v>
      </c>
      <c r="F75" s="86">
        <v>114732</v>
      </c>
      <c r="G75" s="109" t="s">
        <v>272</v>
      </c>
      <c r="I75" s="61" t="s">
        <v>48</v>
      </c>
      <c r="K75" s="106"/>
      <c r="L75" s="105"/>
      <c r="M75" s="106"/>
      <c r="N75" s="58"/>
      <c r="O75" s="58"/>
      <c r="P75" s="58"/>
    </row>
    <row r="76" spans="2:16" s="16" customFormat="1" ht="15" customHeight="1">
      <c r="B76" s="56"/>
      <c r="C76" s="53" t="s">
        <v>261</v>
      </c>
      <c r="D76" s="81" t="s">
        <v>79</v>
      </c>
      <c r="E76" s="60" t="s">
        <v>59</v>
      </c>
      <c r="F76" s="86">
        <v>124526</v>
      </c>
      <c r="G76" s="109" t="s">
        <v>271</v>
      </c>
      <c r="I76" s="61" t="s">
        <v>48</v>
      </c>
      <c r="K76" s="106"/>
      <c r="L76" s="105"/>
      <c r="M76" s="106"/>
      <c r="N76" s="58"/>
      <c r="O76" s="58"/>
      <c r="P76" s="58"/>
    </row>
    <row r="77" spans="2:16" s="16" customFormat="1" ht="15" customHeight="1">
      <c r="B77" s="56"/>
      <c r="C77" s="53" t="s">
        <v>250</v>
      </c>
      <c r="D77" s="81" t="s">
        <v>79</v>
      </c>
      <c r="E77" s="60" t="s">
        <v>127</v>
      </c>
      <c r="F77" s="86">
        <v>127859</v>
      </c>
      <c r="G77" s="109" t="s">
        <v>252</v>
      </c>
      <c r="I77" s="61" t="s">
        <v>48</v>
      </c>
      <c r="K77" s="106"/>
      <c r="L77" s="105"/>
      <c r="M77" s="106"/>
      <c r="N77" s="58"/>
      <c r="O77" s="58"/>
      <c r="P77" s="58"/>
    </row>
    <row r="78" spans="2:16" s="16" customFormat="1" ht="15" customHeight="1">
      <c r="B78" s="56"/>
      <c r="C78" s="53" t="s">
        <v>260</v>
      </c>
      <c r="D78" s="81" t="s">
        <v>79</v>
      </c>
      <c r="E78" s="60" t="s">
        <v>127</v>
      </c>
      <c r="F78" s="86">
        <v>124550</v>
      </c>
      <c r="G78" s="109" t="s">
        <v>270</v>
      </c>
      <c r="I78" s="61" t="s">
        <v>48</v>
      </c>
      <c r="K78" s="106"/>
      <c r="L78" s="105"/>
      <c r="M78" s="106"/>
      <c r="N78" s="58"/>
      <c r="O78" s="58"/>
      <c r="P78" s="58"/>
    </row>
    <row r="79" spans="2:16" s="16" customFormat="1" ht="15" customHeight="1">
      <c r="B79" s="56"/>
      <c r="C79" s="53" t="s">
        <v>259</v>
      </c>
      <c r="D79" s="81"/>
      <c r="E79" s="60" t="s">
        <v>62</v>
      </c>
      <c r="F79" s="86">
        <v>114511</v>
      </c>
      <c r="G79" s="109" t="s">
        <v>269</v>
      </c>
      <c r="I79" s="61" t="s">
        <v>48</v>
      </c>
      <c r="K79" s="106"/>
      <c r="L79" s="105"/>
      <c r="M79" s="106"/>
      <c r="N79" s="58"/>
      <c r="O79" s="58"/>
      <c r="P79" s="58"/>
    </row>
    <row r="80" spans="2:16" s="16" customFormat="1" ht="15" customHeight="1">
      <c r="B80" s="56"/>
      <c r="C80" s="53" t="s">
        <v>263</v>
      </c>
      <c r="D80" s="81" t="s">
        <v>79</v>
      </c>
      <c r="E80" s="60" t="s">
        <v>127</v>
      </c>
      <c r="F80" s="86">
        <v>127620</v>
      </c>
      <c r="G80" s="109" t="s">
        <v>264</v>
      </c>
      <c r="I80" s="61" t="s">
        <v>48</v>
      </c>
      <c r="K80" s="106"/>
      <c r="L80" s="105"/>
      <c r="M80" s="106"/>
      <c r="N80" s="58"/>
      <c r="O80" s="58"/>
      <c r="P80" s="58"/>
    </row>
    <row r="81" spans="2:16" s="16" customFormat="1" ht="15" customHeight="1">
      <c r="B81" s="56"/>
      <c r="C81" s="53" t="s">
        <v>255</v>
      </c>
      <c r="D81" s="81" t="s">
        <v>79</v>
      </c>
      <c r="E81" s="60" t="s">
        <v>59</v>
      </c>
      <c r="F81" s="86">
        <v>127849</v>
      </c>
      <c r="G81" s="109" t="s">
        <v>265</v>
      </c>
      <c r="I81" s="61" t="s">
        <v>48</v>
      </c>
      <c r="K81" s="106"/>
      <c r="L81" s="105"/>
      <c r="M81" s="106"/>
      <c r="N81" s="58"/>
      <c r="O81" s="58"/>
      <c r="P81" s="58"/>
    </row>
    <row r="82" spans="2:16" s="16" customFormat="1" ht="15" customHeight="1">
      <c r="B82" s="56"/>
      <c r="C82" s="53" t="s">
        <v>256</v>
      </c>
      <c r="D82" s="81" t="s">
        <v>79</v>
      </c>
      <c r="E82" s="60" t="s">
        <v>59</v>
      </c>
      <c r="F82" s="86">
        <v>124503</v>
      </c>
      <c r="G82" s="109" t="s">
        <v>266</v>
      </c>
      <c r="I82" s="61" t="s">
        <v>48</v>
      </c>
      <c r="K82" s="106"/>
      <c r="L82" s="105"/>
      <c r="M82" s="106"/>
      <c r="N82" s="58"/>
      <c r="O82" s="58"/>
      <c r="P82" s="58"/>
    </row>
    <row r="83" spans="2:16" s="16" customFormat="1" ht="15" customHeight="1">
      <c r="B83" s="56"/>
      <c r="C83" s="53" t="s">
        <v>257</v>
      </c>
      <c r="D83" s="81"/>
      <c r="E83" s="60" t="s">
        <v>59</v>
      </c>
      <c r="F83" s="86">
        <v>124505</v>
      </c>
      <c r="G83" s="109" t="s">
        <v>267</v>
      </c>
      <c r="I83" s="61" t="s">
        <v>48</v>
      </c>
      <c r="K83" s="106"/>
      <c r="L83" s="105"/>
      <c r="M83" s="106"/>
      <c r="N83" s="58"/>
      <c r="O83" s="58"/>
      <c r="P83" s="58"/>
    </row>
    <row r="84" spans="2:16" s="16" customFormat="1" ht="15" customHeight="1" thickBot="1">
      <c r="B84" s="80"/>
      <c r="C84" s="75" t="s">
        <v>258</v>
      </c>
      <c r="D84" s="110"/>
      <c r="E84" s="76" t="s">
        <v>59</v>
      </c>
      <c r="F84" s="111">
        <v>111187</v>
      </c>
      <c r="G84" s="112" t="s">
        <v>268</v>
      </c>
      <c r="I84" s="59" t="s">
        <v>48</v>
      </c>
      <c r="K84" s="106"/>
      <c r="L84" s="105"/>
      <c r="M84" s="106"/>
      <c r="N84" s="58"/>
      <c r="O84" s="58"/>
      <c r="P84" s="58"/>
    </row>
    <row r="85" spans="2:16" s="1" customFormat="1" ht="6.75" customHeight="1">
      <c r="B85" s="74"/>
      <c r="C85" s="77"/>
      <c r="D85" s="78"/>
      <c r="E85" s="78"/>
      <c r="F85" s="78"/>
      <c r="G85" s="78"/>
      <c r="I85" s="79"/>
      <c r="N85" s="54"/>
      <c r="O85" s="54"/>
      <c r="P85" s="54"/>
    </row>
    <row r="86" spans="2:16" s="15" customFormat="1" ht="15.75">
      <c r="B86" s="13" t="s">
        <v>68</v>
      </c>
      <c r="C86" s="51" t="s">
        <v>66</v>
      </c>
      <c r="E86" s="14"/>
      <c r="F86" s="14"/>
      <c r="G86" s="14"/>
      <c r="I86" s="28"/>
      <c r="N86"/>
      <c r="O86"/>
      <c r="P86"/>
    </row>
  </sheetData>
  <sheetProtection/>
  <mergeCells count="10">
    <mergeCell ref="B1:Q1"/>
    <mergeCell ref="B3:B4"/>
    <mergeCell ref="K3:M3"/>
    <mergeCell ref="I3:I4"/>
    <mergeCell ref="E3:E4"/>
    <mergeCell ref="D3:D4"/>
    <mergeCell ref="C3:C4"/>
    <mergeCell ref="G3:G4"/>
    <mergeCell ref="O3:P3"/>
    <mergeCell ref="F3:F4"/>
  </mergeCells>
  <printOptions/>
  <pageMargins left="0.5905511811023623" right="0.5905511811023623" top="0.3937007874015748" bottom="0.3937007874015748" header="0.31496062992125984" footer="0.31496062992125984"/>
  <pageSetup fitToHeight="1" fitToWidth="1" horizontalDpi="300" verticalDpi="300" orientation="portrait" paperSize="9" scale="57" r:id="rId1"/>
  <ignoredErrors>
    <ignoredError sqref="B9:B12 B5:B7 B37:B42 B13:B36 B43:B7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1:Q36"/>
  <sheetViews>
    <sheetView showGridLines="0" zoomScalePageLayoutView="0" workbookViewId="0" topLeftCell="A1">
      <selection activeCell="F26" sqref="F26"/>
    </sheetView>
  </sheetViews>
  <sheetFormatPr defaultColWidth="11.421875" defaultRowHeight="12.75"/>
  <cols>
    <col min="1" max="1" width="1.421875" style="0" customWidth="1"/>
    <col min="2" max="2" width="6.421875" style="10" customWidth="1"/>
    <col min="3" max="3" width="0.85546875" style="20" customWidth="1"/>
    <col min="4" max="4" width="24.421875" style="0" customWidth="1"/>
    <col min="5" max="5" width="1.421875" style="0" customWidth="1"/>
    <col min="6" max="6" width="12.00390625" style="29" customWidth="1"/>
    <col min="7" max="7" width="1.421875" style="0" customWidth="1"/>
    <col min="8" max="10" width="9.7109375" style="0" customWidth="1"/>
    <col min="11" max="11" width="1.421875" style="0" customWidth="1"/>
    <col min="12" max="12" width="8.00390625" style="0" customWidth="1"/>
    <col min="13" max="13" width="1.421875" style="0" customWidth="1"/>
  </cols>
  <sheetData>
    <row r="1" spans="2:17" s="1" customFormat="1" ht="26.25">
      <c r="B1" s="117" t="s">
        <v>17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39"/>
      <c r="O1" s="39"/>
      <c r="P1" s="39"/>
      <c r="Q1" s="39"/>
    </row>
    <row r="2" spans="2:6" s="1" customFormat="1" ht="9.75" customHeight="1" thickBot="1">
      <c r="B2" s="6"/>
      <c r="C2" s="19"/>
      <c r="D2" s="2"/>
      <c r="F2" s="25"/>
    </row>
    <row r="3" spans="2:12" s="1" customFormat="1" ht="20.25" customHeight="1">
      <c r="B3" s="136" t="s">
        <v>15</v>
      </c>
      <c r="C3" s="21"/>
      <c r="D3" s="138" t="s">
        <v>0</v>
      </c>
      <c r="F3" s="123" t="s">
        <v>5</v>
      </c>
      <c r="G3" s="4"/>
      <c r="H3" s="141" t="s">
        <v>6</v>
      </c>
      <c r="I3" s="142"/>
      <c r="J3" s="143"/>
      <c r="L3" s="30" t="s">
        <v>8</v>
      </c>
    </row>
    <row r="4" spans="2:12" s="1" customFormat="1" ht="30" customHeight="1" thickBot="1">
      <c r="B4" s="137"/>
      <c r="C4" s="22"/>
      <c r="D4" s="139"/>
      <c r="F4" s="140"/>
      <c r="G4" s="4"/>
      <c r="H4" s="5" t="s">
        <v>2</v>
      </c>
      <c r="I4" s="11" t="s">
        <v>3</v>
      </c>
      <c r="J4" s="12" t="s">
        <v>4</v>
      </c>
      <c r="L4" s="43" t="s">
        <v>7</v>
      </c>
    </row>
    <row r="5" spans="2:12" s="1" customFormat="1" ht="15" customHeight="1">
      <c r="B5" s="7">
        <f>ROW(B5)-ROW(B$4)</f>
        <v>1</v>
      </c>
      <c r="C5" s="23"/>
      <c r="D5" s="40" t="s">
        <v>18</v>
      </c>
      <c r="F5" s="26">
        <v>58.06</v>
      </c>
      <c r="H5" s="31">
        <v>65.37</v>
      </c>
      <c r="I5" s="32">
        <v>61.88</v>
      </c>
      <c r="J5" s="33">
        <v>59.16</v>
      </c>
      <c r="K5"/>
      <c r="L5" s="44"/>
    </row>
    <row r="6" spans="2:12" s="1" customFormat="1" ht="15" customHeight="1">
      <c r="B6" s="8">
        <f aca="true" t="shared" si="0" ref="B6:B36">ROW(B6)-ROW(B$4)</f>
        <v>2</v>
      </c>
      <c r="C6" s="23"/>
      <c r="D6" s="40" t="s">
        <v>19</v>
      </c>
      <c r="F6" s="27">
        <v>61.6</v>
      </c>
      <c r="H6" s="34">
        <v>60.81</v>
      </c>
      <c r="I6" s="35">
        <v>58.78</v>
      </c>
      <c r="J6" s="36">
        <v>58.62</v>
      </c>
      <c r="K6" s="16"/>
      <c r="L6" s="44"/>
    </row>
    <row r="7" spans="2:12" s="1" customFormat="1" ht="15" customHeight="1">
      <c r="B7" s="8">
        <f t="shared" si="0"/>
        <v>3</v>
      </c>
      <c r="C7" s="23"/>
      <c r="D7" s="40" t="s">
        <v>20</v>
      </c>
      <c r="F7" s="27">
        <v>63.53</v>
      </c>
      <c r="H7" s="34">
        <v>68.16</v>
      </c>
      <c r="I7" s="35" t="s">
        <v>16</v>
      </c>
      <c r="J7" s="37"/>
      <c r="K7" s="16"/>
      <c r="L7" s="44"/>
    </row>
    <row r="8" spans="2:12" s="1" customFormat="1" ht="15" customHeight="1">
      <c r="B8" s="9">
        <f t="shared" si="0"/>
        <v>4</v>
      </c>
      <c r="C8" s="24"/>
      <c r="D8" s="40" t="s">
        <v>21</v>
      </c>
      <c r="F8" s="27">
        <v>65.28</v>
      </c>
      <c r="H8" s="34" t="s">
        <v>16</v>
      </c>
      <c r="I8" s="38"/>
      <c r="J8" s="36"/>
      <c r="K8" s="16"/>
      <c r="L8" s="44"/>
    </row>
    <row r="9" spans="2:12" s="1" customFormat="1" ht="15" customHeight="1">
      <c r="B9" s="9">
        <f t="shared" si="0"/>
        <v>5</v>
      </c>
      <c r="C9" s="24"/>
      <c r="D9" s="40" t="s">
        <v>22</v>
      </c>
      <c r="F9" s="27">
        <v>65.4</v>
      </c>
      <c r="H9" s="34">
        <v>70.19</v>
      </c>
      <c r="I9" s="35">
        <v>65.85</v>
      </c>
      <c r="J9" s="37"/>
      <c r="K9" s="16"/>
      <c r="L9" s="45"/>
    </row>
    <row r="10" spans="2:12" s="1" customFormat="1" ht="15" customHeight="1">
      <c r="B10" s="9">
        <f t="shared" si="0"/>
        <v>6</v>
      </c>
      <c r="C10" s="24"/>
      <c r="D10" s="40" t="s">
        <v>23</v>
      </c>
      <c r="F10" s="27">
        <v>66.1</v>
      </c>
      <c r="H10" s="34" t="s">
        <v>16</v>
      </c>
      <c r="I10" s="38"/>
      <c r="J10" s="36"/>
      <c r="K10" s="16"/>
      <c r="L10" s="45"/>
    </row>
    <row r="11" spans="2:12" s="1" customFormat="1" ht="15" customHeight="1">
      <c r="B11" s="9">
        <f t="shared" si="0"/>
        <v>7</v>
      </c>
      <c r="C11" s="24"/>
      <c r="D11" s="40" t="s">
        <v>24</v>
      </c>
      <c r="F11" s="27">
        <v>67.03</v>
      </c>
      <c r="H11" s="34">
        <v>69.84</v>
      </c>
      <c r="I11" s="41" t="s">
        <v>16</v>
      </c>
      <c r="J11" s="37"/>
      <c r="K11" s="16"/>
      <c r="L11" s="45"/>
    </row>
    <row r="12" spans="2:12" s="1" customFormat="1" ht="15" customHeight="1">
      <c r="B12" s="9">
        <f t="shared" si="0"/>
        <v>8</v>
      </c>
      <c r="C12" s="24"/>
      <c r="D12" s="40" t="s">
        <v>14</v>
      </c>
      <c r="F12" s="27">
        <v>67.25</v>
      </c>
      <c r="H12" s="34">
        <v>68.97</v>
      </c>
      <c r="I12" s="41" t="s">
        <v>16</v>
      </c>
      <c r="J12" s="37"/>
      <c r="K12" s="16"/>
      <c r="L12" s="45"/>
    </row>
    <row r="13" spans="2:12" s="1" customFormat="1" ht="15" customHeight="1">
      <c r="B13" s="9">
        <f t="shared" si="0"/>
        <v>9</v>
      </c>
      <c r="C13" s="24"/>
      <c r="D13" s="40" t="s">
        <v>25</v>
      </c>
      <c r="F13" s="27">
        <v>67.75</v>
      </c>
      <c r="H13" s="34" t="s">
        <v>16</v>
      </c>
      <c r="I13" s="38"/>
      <c r="J13" s="42"/>
      <c r="K13" s="16"/>
      <c r="L13" s="46"/>
    </row>
    <row r="14" spans="2:12" s="1" customFormat="1" ht="15" customHeight="1">
      <c r="B14" s="9">
        <f t="shared" si="0"/>
        <v>10</v>
      </c>
      <c r="C14" s="24"/>
      <c r="D14" s="40" t="s">
        <v>26</v>
      </c>
      <c r="F14" s="27">
        <v>68.1</v>
      </c>
      <c r="H14" s="34" t="s">
        <v>16</v>
      </c>
      <c r="I14" s="38"/>
      <c r="J14" s="42"/>
      <c r="K14" s="16"/>
      <c r="L14" s="46"/>
    </row>
    <row r="15" spans="2:12" s="1" customFormat="1" ht="15" customHeight="1">
      <c r="B15" s="9">
        <f t="shared" si="0"/>
        <v>11</v>
      </c>
      <c r="C15" s="24"/>
      <c r="D15" s="40" t="s">
        <v>27</v>
      </c>
      <c r="F15" s="27">
        <v>68.79</v>
      </c>
      <c r="H15" s="34" t="s">
        <v>16</v>
      </c>
      <c r="I15" s="35">
        <v>63.34</v>
      </c>
      <c r="J15" s="42">
        <v>64.22</v>
      </c>
      <c r="K15" s="16"/>
      <c r="L15" s="46"/>
    </row>
    <row r="16" spans="2:12" s="1" customFormat="1" ht="15" customHeight="1">
      <c r="B16" s="9">
        <f t="shared" si="0"/>
        <v>12</v>
      </c>
      <c r="C16" s="24"/>
      <c r="D16" s="40" t="s">
        <v>28</v>
      </c>
      <c r="F16" s="27">
        <v>70.9</v>
      </c>
      <c r="H16" s="34">
        <v>85.47</v>
      </c>
      <c r="I16" s="35">
        <v>74.2</v>
      </c>
      <c r="J16" s="35" t="s">
        <v>16</v>
      </c>
      <c r="K16" s="16"/>
      <c r="L16" s="47"/>
    </row>
    <row r="17" spans="2:12" s="1" customFormat="1" ht="15" customHeight="1">
      <c r="B17" s="9">
        <f t="shared" si="0"/>
        <v>13</v>
      </c>
      <c r="C17" s="24"/>
      <c r="D17" s="40" t="s">
        <v>29</v>
      </c>
      <c r="F17" s="27">
        <v>72.31</v>
      </c>
      <c r="H17" s="34">
        <v>73.16</v>
      </c>
      <c r="I17" s="35">
        <v>65.6</v>
      </c>
      <c r="J17" s="35" t="s">
        <v>16</v>
      </c>
      <c r="K17" s="16"/>
      <c r="L17" s="47"/>
    </row>
    <row r="18" spans="2:12" s="1" customFormat="1" ht="15" customHeight="1">
      <c r="B18" s="9">
        <f t="shared" si="0"/>
        <v>14</v>
      </c>
      <c r="C18" s="24"/>
      <c r="D18" s="40" t="s">
        <v>30</v>
      </c>
      <c r="F18" s="27">
        <v>73.31</v>
      </c>
      <c r="H18" s="34" t="s">
        <v>16</v>
      </c>
      <c r="I18" s="38"/>
      <c r="J18" s="42"/>
      <c r="K18" s="16"/>
      <c r="L18" s="47"/>
    </row>
    <row r="19" spans="2:12" s="1" customFormat="1" ht="15" customHeight="1">
      <c r="B19" s="9">
        <f t="shared" si="0"/>
        <v>15</v>
      </c>
      <c r="C19" s="24"/>
      <c r="D19" s="40" t="s">
        <v>31</v>
      </c>
      <c r="F19" s="27">
        <v>73.5</v>
      </c>
      <c r="H19" s="34" t="s">
        <v>16</v>
      </c>
      <c r="I19" s="38"/>
      <c r="J19" s="36"/>
      <c r="K19" s="16"/>
      <c r="L19" s="47"/>
    </row>
    <row r="20" spans="2:12" s="1" customFormat="1" ht="15" customHeight="1">
      <c r="B20" s="9">
        <f t="shared" si="0"/>
        <v>16</v>
      </c>
      <c r="C20" s="24"/>
      <c r="D20" s="40" t="s">
        <v>9</v>
      </c>
      <c r="F20" s="27">
        <v>73.75</v>
      </c>
      <c r="H20" s="34">
        <v>68.16</v>
      </c>
      <c r="I20" s="41">
        <v>67</v>
      </c>
      <c r="J20" s="36">
        <v>75.43</v>
      </c>
      <c r="K20" s="16"/>
      <c r="L20" s="47"/>
    </row>
    <row r="21" spans="2:12" s="1" customFormat="1" ht="15" customHeight="1">
      <c r="B21" s="9">
        <f t="shared" si="0"/>
        <v>17</v>
      </c>
      <c r="C21" s="24"/>
      <c r="D21" s="40" t="s">
        <v>32</v>
      </c>
      <c r="F21" s="27">
        <v>74</v>
      </c>
      <c r="H21" s="34">
        <v>68.56</v>
      </c>
      <c r="I21" s="38"/>
      <c r="J21" s="36"/>
      <c r="K21" s="16"/>
      <c r="L21" s="47"/>
    </row>
    <row r="22" spans="2:12" s="1" customFormat="1" ht="15" customHeight="1">
      <c r="B22" s="9">
        <f t="shared" si="0"/>
        <v>18</v>
      </c>
      <c r="C22" s="24"/>
      <c r="D22" s="40" t="s">
        <v>33</v>
      </c>
      <c r="F22" s="27">
        <v>75.88</v>
      </c>
      <c r="H22" s="34">
        <v>74.9</v>
      </c>
      <c r="I22" s="41" t="s">
        <v>16</v>
      </c>
      <c r="J22" s="37"/>
      <c r="K22" s="16"/>
      <c r="L22" s="47"/>
    </row>
    <row r="23" spans="2:12" s="1" customFormat="1" ht="15" customHeight="1">
      <c r="B23" s="9">
        <f t="shared" si="0"/>
        <v>19</v>
      </c>
      <c r="C23" s="24"/>
      <c r="D23" s="40" t="s">
        <v>34</v>
      </c>
      <c r="F23" s="27">
        <v>76.57</v>
      </c>
      <c r="H23" s="34" t="s">
        <v>16</v>
      </c>
      <c r="I23" s="38"/>
      <c r="J23" s="36"/>
      <c r="K23" s="16"/>
      <c r="L23" s="47"/>
    </row>
    <row r="24" spans="2:12" s="1" customFormat="1" ht="15" customHeight="1">
      <c r="B24" s="9">
        <f t="shared" si="0"/>
        <v>20</v>
      </c>
      <c r="C24" s="24"/>
      <c r="D24" s="40" t="s">
        <v>35</v>
      </c>
      <c r="F24" s="27">
        <v>76.97</v>
      </c>
      <c r="H24" s="34">
        <v>79.84</v>
      </c>
      <c r="I24" s="41">
        <v>71.97</v>
      </c>
      <c r="J24" s="35" t="s">
        <v>16</v>
      </c>
      <c r="K24" s="16"/>
      <c r="L24" s="47"/>
    </row>
    <row r="25" spans="2:12" s="1" customFormat="1" ht="15" customHeight="1">
      <c r="B25" s="9">
        <f t="shared" si="0"/>
        <v>21</v>
      </c>
      <c r="C25" s="24"/>
      <c r="D25" s="40" t="s">
        <v>36</v>
      </c>
      <c r="F25" s="27">
        <v>77.31</v>
      </c>
      <c r="H25" s="34" t="s">
        <v>16</v>
      </c>
      <c r="I25" s="38"/>
      <c r="J25" s="36"/>
      <c r="K25" s="16"/>
      <c r="L25" s="47"/>
    </row>
    <row r="26" spans="2:12" s="1" customFormat="1" ht="15" customHeight="1">
      <c r="B26" s="9">
        <f t="shared" si="0"/>
        <v>22</v>
      </c>
      <c r="C26" s="24"/>
      <c r="D26" s="40" t="s">
        <v>37</v>
      </c>
      <c r="F26" s="27">
        <v>77.34</v>
      </c>
      <c r="H26" s="34">
        <v>91.34</v>
      </c>
      <c r="I26" s="41">
        <v>93.96</v>
      </c>
      <c r="J26" s="37"/>
      <c r="K26" s="16"/>
      <c r="L26" s="47"/>
    </row>
    <row r="27" spans="2:12" s="1" customFormat="1" ht="15" customHeight="1">
      <c r="B27" s="9">
        <f t="shared" si="0"/>
        <v>23</v>
      </c>
      <c r="C27" s="24"/>
      <c r="D27" s="40" t="s">
        <v>38</v>
      </c>
      <c r="F27" s="27">
        <v>77.81</v>
      </c>
      <c r="H27" s="34">
        <v>73.16</v>
      </c>
      <c r="I27" s="41">
        <v>75.19</v>
      </c>
      <c r="J27" s="36">
        <v>66.1</v>
      </c>
      <c r="K27" s="16"/>
      <c r="L27" s="47"/>
    </row>
    <row r="28" spans="2:12" s="1" customFormat="1" ht="15" customHeight="1">
      <c r="B28" s="9">
        <f t="shared" si="0"/>
        <v>24</v>
      </c>
      <c r="C28" s="24"/>
      <c r="D28" s="40" t="s">
        <v>39</v>
      </c>
      <c r="F28" s="27">
        <v>77.96</v>
      </c>
      <c r="H28" s="34">
        <v>92.65</v>
      </c>
      <c r="I28" s="38"/>
      <c r="J28" s="36"/>
      <c r="K28" s="16"/>
      <c r="L28" s="17"/>
    </row>
    <row r="29" spans="2:12" s="1" customFormat="1" ht="15" customHeight="1">
      <c r="B29" s="9">
        <f t="shared" si="0"/>
        <v>25</v>
      </c>
      <c r="C29" s="24"/>
      <c r="D29" s="40" t="s">
        <v>10</v>
      </c>
      <c r="F29" s="27">
        <v>78.37</v>
      </c>
      <c r="H29" s="34">
        <v>68.37</v>
      </c>
      <c r="I29" s="41" t="s">
        <v>16</v>
      </c>
      <c r="J29" s="37"/>
      <c r="K29" s="16"/>
      <c r="L29" s="17"/>
    </row>
    <row r="30" spans="2:12" s="1" customFormat="1" ht="15" customHeight="1">
      <c r="B30" s="9">
        <f t="shared" si="0"/>
        <v>26</v>
      </c>
      <c r="C30" s="24"/>
      <c r="D30" s="40" t="s">
        <v>11</v>
      </c>
      <c r="F30" s="27">
        <v>78.47</v>
      </c>
      <c r="H30" s="34">
        <v>79.03</v>
      </c>
      <c r="I30" s="38"/>
      <c r="J30" s="36"/>
      <c r="K30" s="16"/>
      <c r="L30" s="17"/>
    </row>
    <row r="31" spans="2:12" s="1" customFormat="1" ht="15" customHeight="1">
      <c r="B31" s="9">
        <f t="shared" si="0"/>
        <v>27</v>
      </c>
      <c r="C31" s="24"/>
      <c r="D31" s="40" t="s">
        <v>40</v>
      </c>
      <c r="F31" s="27">
        <v>78.6</v>
      </c>
      <c r="H31" s="34" t="s">
        <v>16</v>
      </c>
      <c r="I31" s="38"/>
      <c r="J31" s="36"/>
      <c r="K31" s="16"/>
      <c r="L31" s="18"/>
    </row>
    <row r="32" spans="2:12" s="1" customFormat="1" ht="15" customHeight="1">
      <c r="B32" s="9">
        <f t="shared" si="0"/>
        <v>28</v>
      </c>
      <c r="C32" s="24"/>
      <c r="D32" s="40" t="s">
        <v>41</v>
      </c>
      <c r="F32" s="27">
        <v>78.94</v>
      </c>
      <c r="H32" s="34" t="s">
        <v>16</v>
      </c>
      <c r="I32" s="38"/>
      <c r="J32" s="36"/>
      <c r="K32" s="16"/>
      <c r="L32" s="18"/>
    </row>
    <row r="33" spans="2:12" s="1" customFormat="1" ht="15" customHeight="1">
      <c r="B33" s="9">
        <f t="shared" si="0"/>
        <v>29</v>
      </c>
      <c r="C33" s="24"/>
      <c r="D33" s="40" t="s">
        <v>42</v>
      </c>
      <c r="F33" s="27">
        <v>80.16</v>
      </c>
      <c r="H33" s="34">
        <v>79.85</v>
      </c>
      <c r="I33" s="38"/>
      <c r="J33" s="36"/>
      <c r="K33" s="16"/>
      <c r="L33" s="18"/>
    </row>
    <row r="34" spans="2:12" s="1" customFormat="1" ht="15" customHeight="1">
      <c r="B34" s="9">
        <f t="shared" si="0"/>
        <v>30</v>
      </c>
      <c r="C34" s="24"/>
      <c r="D34" s="40" t="s">
        <v>12</v>
      </c>
      <c r="F34" s="27">
        <v>81.79</v>
      </c>
      <c r="H34" s="34" t="s">
        <v>16</v>
      </c>
      <c r="I34" s="41" t="s">
        <v>16</v>
      </c>
      <c r="J34" s="37"/>
      <c r="K34" s="16"/>
      <c r="L34" s="18"/>
    </row>
    <row r="35" spans="2:12" s="1" customFormat="1" ht="15" customHeight="1">
      <c r="B35" s="9">
        <f t="shared" si="0"/>
        <v>31</v>
      </c>
      <c r="C35" s="24"/>
      <c r="D35" s="40" t="s">
        <v>13</v>
      </c>
      <c r="F35" s="27">
        <v>81.97</v>
      </c>
      <c r="H35" s="34">
        <v>76.19</v>
      </c>
      <c r="I35" s="38"/>
      <c r="J35" s="36"/>
      <c r="K35" s="16"/>
      <c r="L35" s="18"/>
    </row>
    <row r="36" spans="2:12" s="1" customFormat="1" ht="15" customHeight="1">
      <c r="B36" s="9">
        <f t="shared" si="0"/>
        <v>32</v>
      </c>
      <c r="C36" s="24"/>
      <c r="D36" s="40" t="s">
        <v>43</v>
      </c>
      <c r="F36" s="27">
        <v>82.03</v>
      </c>
      <c r="H36" s="34" t="s">
        <v>16</v>
      </c>
      <c r="I36" s="38"/>
      <c r="J36" s="36"/>
      <c r="K36" s="16"/>
      <c r="L36" s="18"/>
    </row>
  </sheetData>
  <sheetProtection/>
  <mergeCells count="5">
    <mergeCell ref="B1:M1"/>
    <mergeCell ref="B3:B4"/>
    <mergeCell ref="D3:D4"/>
    <mergeCell ref="F3:F4"/>
    <mergeCell ref="H3:J3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dimension ref="B1:Q43"/>
  <sheetViews>
    <sheetView showGridLines="0" zoomScalePageLayoutView="0" workbookViewId="0" topLeftCell="A4">
      <selection activeCell="J5" sqref="J5:J20"/>
    </sheetView>
  </sheetViews>
  <sheetFormatPr defaultColWidth="11.421875" defaultRowHeight="12.75"/>
  <cols>
    <col min="1" max="1" width="1.421875" style="0" customWidth="1"/>
    <col min="2" max="2" width="6.421875" style="10" customWidth="1"/>
    <col min="3" max="3" width="0.85546875" style="20" customWidth="1"/>
    <col min="4" max="4" width="24.421875" style="0" customWidth="1"/>
    <col min="5" max="5" width="1.421875" style="0" customWidth="1"/>
    <col min="6" max="6" width="12.00390625" style="29" customWidth="1"/>
    <col min="7" max="7" width="1.421875" style="0" customWidth="1"/>
    <col min="8" max="10" width="9.7109375" style="0" customWidth="1"/>
    <col min="11" max="11" width="1.421875" style="0" customWidth="1"/>
    <col min="12" max="12" width="8.00390625" style="0" customWidth="1"/>
    <col min="13" max="13" width="1.421875" style="0" customWidth="1"/>
  </cols>
  <sheetData>
    <row r="1" spans="2:17" s="1" customFormat="1" ht="26.25">
      <c r="B1" s="117" t="s">
        <v>17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39"/>
      <c r="O1" s="39"/>
      <c r="P1" s="39"/>
      <c r="Q1" s="39"/>
    </row>
    <row r="2" spans="2:6" s="1" customFormat="1" ht="9.75" customHeight="1" thickBot="1">
      <c r="B2" s="6"/>
      <c r="C2" s="19"/>
      <c r="D2" s="2"/>
      <c r="F2" s="25"/>
    </row>
    <row r="3" spans="2:12" s="1" customFormat="1" ht="20.25" customHeight="1">
      <c r="B3" s="136" t="s">
        <v>15</v>
      </c>
      <c r="C3" s="21"/>
      <c r="D3" s="138" t="s">
        <v>0</v>
      </c>
      <c r="F3" s="123" t="s">
        <v>5</v>
      </c>
      <c r="G3" s="4"/>
      <c r="H3" s="141" t="s">
        <v>6</v>
      </c>
      <c r="I3" s="142"/>
      <c r="J3" s="143"/>
      <c r="L3" s="30" t="s">
        <v>8</v>
      </c>
    </row>
    <row r="4" spans="2:12" s="1" customFormat="1" ht="30" customHeight="1" thickBot="1">
      <c r="B4" s="137"/>
      <c r="C4" s="22"/>
      <c r="D4" s="139"/>
      <c r="F4" s="140"/>
      <c r="G4" s="4"/>
      <c r="H4" s="5" t="s">
        <v>2</v>
      </c>
      <c r="I4" s="11" t="s">
        <v>3</v>
      </c>
      <c r="J4" s="12" t="s">
        <v>4</v>
      </c>
      <c r="L4" s="43" t="s">
        <v>7</v>
      </c>
    </row>
    <row r="5" spans="2:12" s="1" customFormat="1" ht="15" customHeight="1">
      <c r="B5" s="7">
        <f>ROW(B5)-ROW(B$4)</f>
        <v>1</v>
      </c>
      <c r="C5" s="23"/>
      <c r="D5" s="40" t="s">
        <v>9</v>
      </c>
      <c r="F5" s="27">
        <v>73.75</v>
      </c>
      <c r="H5" s="34">
        <v>68.16</v>
      </c>
      <c r="I5" s="41">
        <v>67</v>
      </c>
      <c r="J5" s="36">
        <v>75.43</v>
      </c>
      <c r="K5"/>
      <c r="L5" s="44"/>
    </row>
    <row r="6" spans="2:12" s="1" customFormat="1" ht="15" customHeight="1" thickBot="1">
      <c r="B6" s="48">
        <v>2</v>
      </c>
      <c r="C6" s="23"/>
      <c r="D6" s="40" t="s">
        <v>27</v>
      </c>
      <c r="F6" s="27">
        <v>68.79</v>
      </c>
      <c r="H6" s="34" t="s">
        <v>16</v>
      </c>
      <c r="I6" s="35">
        <v>63.34</v>
      </c>
      <c r="J6" s="42">
        <v>64.22</v>
      </c>
      <c r="K6" s="16"/>
      <c r="L6" s="46"/>
    </row>
    <row r="7" spans="2:12" s="1" customFormat="1" ht="15" customHeight="1" thickBot="1">
      <c r="B7" s="7">
        <f>ROW(B7)-ROW(B$4)</f>
        <v>3</v>
      </c>
      <c r="C7" s="23"/>
      <c r="D7" s="40" t="s">
        <v>19</v>
      </c>
      <c r="F7" s="27">
        <v>61.6</v>
      </c>
      <c r="H7" s="34">
        <v>60.81</v>
      </c>
      <c r="I7" s="35">
        <v>58.78</v>
      </c>
      <c r="J7" s="36">
        <v>58.62</v>
      </c>
      <c r="K7" s="16"/>
      <c r="L7" s="44"/>
    </row>
    <row r="8" spans="2:12" s="1" customFormat="1" ht="15" customHeight="1" thickBot="1">
      <c r="B8" s="48">
        <v>4</v>
      </c>
      <c r="C8" s="23"/>
      <c r="D8" s="40" t="s">
        <v>18</v>
      </c>
      <c r="F8" s="26">
        <v>58.06</v>
      </c>
      <c r="H8" s="31">
        <v>65.37</v>
      </c>
      <c r="I8" s="32">
        <v>61.88</v>
      </c>
      <c r="J8" s="33">
        <v>59.16</v>
      </c>
      <c r="K8"/>
      <c r="L8" s="44"/>
    </row>
    <row r="9" spans="2:12" s="1" customFormat="1" ht="15" customHeight="1">
      <c r="B9" s="7">
        <v>5</v>
      </c>
      <c r="C9" s="23"/>
      <c r="D9" s="40" t="s">
        <v>38</v>
      </c>
      <c r="F9" s="27">
        <v>77.81</v>
      </c>
      <c r="H9" s="34">
        <v>73.16</v>
      </c>
      <c r="I9" s="41">
        <v>75.19</v>
      </c>
      <c r="J9" s="36">
        <v>66.1</v>
      </c>
      <c r="K9" s="16"/>
      <c r="L9" s="47"/>
    </row>
    <row r="10" spans="2:12" s="1" customFormat="1" ht="15" customHeight="1" thickBot="1">
      <c r="B10" s="48">
        <v>6</v>
      </c>
      <c r="C10" s="23"/>
      <c r="D10" s="40" t="s">
        <v>29</v>
      </c>
      <c r="F10" s="27">
        <v>72.31</v>
      </c>
      <c r="H10" s="34">
        <v>73.16</v>
      </c>
      <c r="I10" s="35">
        <v>65.6</v>
      </c>
      <c r="J10" s="35" t="s">
        <v>16</v>
      </c>
      <c r="K10" s="16"/>
      <c r="L10" s="47"/>
    </row>
    <row r="11" spans="2:12" s="1" customFormat="1" ht="15" customHeight="1">
      <c r="B11" s="7">
        <v>7</v>
      </c>
      <c r="C11" s="23"/>
      <c r="D11" s="40" t="s">
        <v>28</v>
      </c>
      <c r="F11" s="27">
        <v>70.9</v>
      </c>
      <c r="H11" s="34">
        <v>85.47</v>
      </c>
      <c r="I11" s="35">
        <v>74.2</v>
      </c>
      <c r="J11" s="35" t="s">
        <v>16</v>
      </c>
      <c r="K11" s="16"/>
      <c r="L11" s="47"/>
    </row>
    <row r="12" spans="2:12" s="1" customFormat="1" ht="15" customHeight="1">
      <c r="B12" s="48">
        <v>8</v>
      </c>
      <c r="C12" s="23"/>
      <c r="D12" s="40" t="s">
        <v>35</v>
      </c>
      <c r="F12" s="27">
        <v>76.97</v>
      </c>
      <c r="H12" s="34">
        <v>79.84</v>
      </c>
      <c r="I12" s="41">
        <v>71.97</v>
      </c>
      <c r="J12" s="35" t="s">
        <v>16</v>
      </c>
      <c r="K12" s="16"/>
      <c r="L12" s="47"/>
    </row>
    <row r="13" spans="2:12" s="1" customFormat="1" ht="15" customHeight="1">
      <c r="B13" s="8">
        <f aca="true" t="shared" si="0" ref="B13:B43">ROW(B13)-ROW(B$4)</f>
        <v>9</v>
      </c>
      <c r="C13" s="23"/>
      <c r="D13" s="40" t="s">
        <v>22</v>
      </c>
      <c r="F13" s="27">
        <v>65.4</v>
      </c>
      <c r="H13" s="34">
        <v>70.19</v>
      </c>
      <c r="I13" s="35">
        <v>65.85</v>
      </c>
      <c r="J13" s="37"/>
      <c r="K13" s="16"/>
      <c r="L13" s="45"/>
    </row>
    <row r="14" spans="2:12" s="1" customFormat="1" ht="15" customHeight="1">
      <c r="B14" s="8">
        <f t="shared" si="0"/>
        <v>10</v>
      </c>
      <c r="C14" s="23"/>
      <c r="D14" s="40" t="s">
        <v>37</v>
      </c>
      <c r="F14" s="27">
        <v>77.34</v>
      </c>
      <c r="H14" s="34">
        <v>91.34</v>
      </c>
      <c r="I14" s="41">
        <v>93.96</v>
      </c>
      <c r="J14" s="37"/>
      <c r="K14" s="16"/>
      <c r="L14" s="47"/>
    </row>
    <row r="15" spans="2:10" s="1" customFormat="1" ht="15" customHeight="1">
      <c r="B15" s="9">
        <f t="shared" si="0"/>
        <v>11</v>
      </c>
      <c r="C15" s="24"/>
      <c r="D15" s="40" t="s">
        <v>10</v>
      </c>
      <c r="F15" s="27">
        <v>78.37</v>
      </c>
      <c r="H15" s="34">
        <v>68.37</v>
      </c>
      <c r="I15" s="41" t="s">
        <v>16</v>
      </c>
      <c r="J15" s="37"/>
    </row>
    <row r="16" spans="2:10" s="1" customFormat="1" ht="15" customHeight="1">
      <c r="B16" s="9">
        <f t="shared" si="0"/>
        <v>12</v>
      </c>
      <c r="C16" s="24"/>
      <c r="D16" s="40" t="s">
        <v>20</v>
      </c>
      <c r="F16" s="27">
        <v>63.53</v>
      </c>
      <c r="H16" s="34">
        <v>68.16</v>
      </c>
      <c r="I16" s="35" t="s">
        <v>16</v>
      </c>
      <c r="J16" s="37"/>
    </row>
    <row r="17" spans="2:10" s="1" customFormat="1" ht="15" customHeight="1">
      <c r="B17" s="9">
        <f t="shared" si="0"/>
        <v>13</v>
      </c>
      <c r="C17" s="24"/>
      <c r="D17" s="40" t="s">
        <v>14</v>
      </c>
      <c r="F17" s="27">
        <v>67.25</v>
      </c>
      <c r="H17" s="34">
        <v>68.97</v>
      </c>
      <c r="I17" s="41" t="s">
        <v>16</v>
      </c>
      <c r="J17" s="37"/>
    </row>
    <row r="18" spans="2:10" s="1" customFormat="1" ht="15" customHeight="1">
      <c r="B18" s="9">
        <f t="shared" si="0"/>
        <v>14</v>
      </c>
      <c r="C18" s="24"/>
      <c r="D18" s="40" t="s">
        <v>24</v>
      </c>
      <c r="F18" s="27">
        <v>67.03</v>
      </c>
      <c r="H18" s="34">
        <v>69.84</v>
      </c>
      <c r="I18" s="41" t="s">
        <v>16</v>
      </c>
      <c r="J18" s="37"/>
    </row>
    <row r="19" spans="2:10" s="1" customFormat="1" ht="15" customHeight="1">
      <c r="B19" s="9">
        <f t="shared" si="0"/>
        <v>15</v>
      </c>
      <c r="C19" s="24"/>
      <c r="D19" s="40" t="s">
        <v>33</v>
      </c>
      <c r="F19" s="27">
        <v>75.88</v>
      </c>
      <c r="H19" s="34">
        <v>74.9</v>
      </c>
      <c r="I19" s="41" t="s">
        <v>16</v>
      </c>
      <c r="J19" s="37"/>
    </row>
    <row r="20" spans="2:10" s="1" customFormat="1" ht="15" customHeight="1">
      <c r="B20" s="9">
        <f t="shared" si="0"/>
        <v>16</v>
      </c>
      <c r="C20" s="24"/>
      <c r="D20" s="40" t="s">
        <v>12</v>
      </c>
      <c r="F20" s="27">
        <v>81.79</v>
      </c>
      <c r="H20" s="34" t="s">
        <v>16</v>
      </c>
      <c r="I20" s="41" t="s">
        <v>16</v>
      </c>
      <c r="J20" s="37"/>
    </row>
    <row r="21" spans="2:9" s="1" customFormat="1" ht="15" customHeight="1">
      <c r="B21" s="9">
        <f t="shared" si="0"/>
        <v>17</v>
      </c>
      <c r="C21" s="24"/>
      <c r="D21" s="40" t="s">
        <v>32</v>
      </c>
      <c r="F21" s="27">
        <v>74</v>
      </c>
      <c r="H21" s="34">
        <v>68.56</v>
      </c>
      <c r="I21" s="37"/>
    </row>
    <row r="22" spans="2:12" s="1" customFormat="1" ht="15" customHeight="1">
      <c r="B22" s="9">
        <f t="shared" si="0"/>
        <v>18</v>
      </c>
      <c r="C22" s="24"/>
      <c r="D22" s="40" t="s">
        <v>13</v>
      </c>
      <c r="F22" s="27">
        <v>81.97</v>
      </c>
      <c r="H22" s="34">
        <v>76.19</v>
      </c>
      <c r="I22" s="38"/>
      <c r="K22" s="16"/>
      <c r="L22" s="44"/>
    </row>
    <row r="23" spans="2:12" s="1" customFormat="1" ht="15" customHeight="1">
      <c r="B23" s="9">
        <f t="shared" si="0"/>
        <v>19</v>
      </c>
      <c r="C23" s="24"/>
      <c r="D23" s="40" t="s">
        <v>11</v>
      </c>
      <c r="F23" s="27">
        <v>78.47</v>
      </c>
      <c r="H23" s="34">
        <v>79.03</v>
      </c>
      <c r="I23" s="38"/>
      <c r="J23" s="36"/>
      <c r="K23" s="16"/>
      <c r="L23" s="44"/>
    </row>
    <row r="24" spans="2:12" s="1" customFormat="1" ht="15" customHeight="1">
      <c r="B24" s="9">
        <f t="shared" si="0"/>
        <v>20</v>
      </c>
      <c r="C24" s="24"/>
      <c r="D24" s="40" t="s">
        <v>42</v>
      </c>
      <c r="F24" s="27">
        <v>80.16</v>
      </c>
      <c r="H24" s="34">
        <v>79.85</v>
      </c>
      <c r="I24" s="38"/>
      <c r="J24" s="36"/>
      <c r="K24" s="16"/>
      <c r="L24" s="45"/>
    </row>
    <row r="25" spans="2:12" s="1" customFormat="1" ht="15" customHeight="1">
      <c r="B25" s="9">
        <f t="shared" si="0"/>
        <v>21</v>
      </c>
      <c r="C25" s="24"/>
      <c r="D25" s="40" t="s">
        <v>39</v>
      </c>
      <c r="F25" s="27">
        <v>77.96</v>
      </c>
      <c r="H25" s="34">
        <v>92.65</v>
      </c>
      <c r="I25" s="38"/>
      <c r="J25" s="36"/>
      <c r="K25" s="16"/>
      <c r="L25" s="45"/>
    </row>
    <row r="26" spans="2:12" s="1" customFormat="1" ht="15" customHeight="1">
      <c r="B26" s="9">
        <f t="shared" si="0"/>
        <v>22</v>
      </c>
      <c r="C26" s="24"/>
      <c r="D26" s="40" t="s">
        <v>21</v>
      </c>
      <c r="F26" s="27">
        <v>65.28</v>
      </c>
      <c r="H26" s="34" t="s">
        <v>16</v>
      </c>
      <c r="I26" s="38"/>
      <c r="J26" s="36"/>
      <c r="K26" s="16"/>
      <c r="L26" s="45"/>
    </row>
    <row r="27" spans="2:12" s="1" customFormat="1" ht="15" customHeight="1">
      <c r="B27" s="9">
        <f t="shared" si="0"/>
        <v>23</v>
      </c>
      <c r="C27" s="24"/>
      <c r="D27" s="40" t="s">
        <v>23</v>
      </c>
      <c r="F27" s="27">
        <v>66.1</v>
      </c>
      <c r="H27" s="34" t="s">
        <v>16</v>
      </c>
      <c r="I27" s="38"/>
      <c r="J27" s="36"/>
      <c r="K27" s="16"/>
      <c r="L27" s="46"/>
    </row>
    <row r="28" spans="2:12" s="1" customFormat="1" ht="15" customHeight="1">
      <c r="B28" s="9">
        <f t="shared" si="0"/>
        <v>24</v>
      </c>
      <c r="C28" s="24"/>
      <c r="D28" s="40" t="s">
        <v>25</v>
      </c>
      <c r="F28" s="27">
        <v>67.75</v>
      </c>
      <c r="H28" s="34" t="s">
        <v>16</v>
      </c>
      <c r="I28" s="38"/>
      <c r="J28" s="42"/>
      <c r="K28" s="16"/>
      <c r="L28" s="46"/>
    </row>
    <row r="29" spans="2:12" s="1" customFormat="1" ht="15" customHeight="1">
      <c r="B29" s="9">
        <f t="shared" si="0"/>
        <v>25</v>
      </c>
      <c r="C29" s="24"/>
      <c r="D29" s="40" t="s">
        <v>26</v>
      </c>
      <c r="F29" s="27">
        <v>68.1</v>
      </c>
      <c r="H29" s="34" t="s">
        <v>16</v>
      </c>
      <c r="I29" s="38"/>
      <c r="J29" s="42"/>
      <c r="K29" s="16"/>
      <c r="L29" s="47"/>
    </row>
    <row r="30" spans="2:12" s="1" customFormat="1" ht="15" customHeight="1">
      <c r="B30" s="9">
        <f t="shared" si="0"/>
        <v>26</v>
      </c>
      <c r="C30" s="24"/>
      <c r="D30" s="40" t="s">
        <v>30</v>
      </c>
      <c r="F30" s="27">
        <v>73.31</v>
      </c>
      <c r="H30" s="34" t="s">
        <v>16</v>
      </c>
      <c r="I30" s="38"/>
      <c r="J30" s="42"/>
      <c r="K30" s="16"/>
      <c r="L30" s="47"/>
    </row>
    <row r="31" spans="2:12" s="1" customFormat="1" ht="15" customHeight="1">
      <c r="B31" s="9">
        <f t="shared" si="0"/>
        <v>27</v>
      </c>
      <c r="C31" s="24"/>
      <c r="D31" s="40" t="s">
        <v>31</v>
      </c>
      <c r="F31" s="27">
        <v>73.5</v>
      </c>
      <c r="H31" s="34" t="s">
        <v>16</v>
      </c>
      <c r="I31" s="38"/>
      <c r="J31" s="36"/>
      <c r="K31" s="16"/>
      <c r="L31" s="47"/>
    </row>
    <row r="32" spans="2:12" s="1" customFormat="1" ht="15" customHeight="1">
      <c r="B32" s="9">
        <f t="shared" si="0"/>
        <v>28</v>
      </c>
      <c r="C32" s="24"/>
      <c r="D32" s="40" t="s">
        <v>34</v>
      </c>
      <c r="F32" s="27">
        <v>76.57</v>
      </c>
      <c r="H32" s="34" t="s">
        <v>16</v>
      </c>
      <c r="I32" s="38"/>
      <c r="J32" s="36"/>
      <c r="K32" s="16"/>
      <c r="L32" s="47"/>
    </row>
    <row r="33" spans="2:12" s="1" customFormat="1" ht="15" customHeight="1">
      <c r="B33" s="9">
        <f t="shared" si="0"/>
        <v>29</v>
      </c>
      <c r="C33" s="24"/>
      <c r="D33" s="40" t="s">
        <v>36</v>
      </c>
      <c r="F33" s="27">
        <v>77.31</v>
      </c>
      <c r="H33" s="34" t="s">
        <v>16</v>
      </c>
      <c r="I33" s="38"/>
      <c r="J33" s="36"/>
      <c r="K33" s="16"/>
      <c r="L33" s="47"/>
    </row>
    <row r="34" spans="2:12" s="1" customFormat="1" ht="15" customHeight="1">
      <c r="B34" s="9">
        <f t="shared" si="0"/>
        <v>30</v>
      </c>
      <c r="C34" s="24"/>
      <c r="D34" s="40" t="s">
        <v>40</v>
      </c>
      <c r="F34" s="27">
        <v>78.6</v>
      </c>
      <c r="H34" s="34" t="s">
        <v>16</v>
      </c>
      <c r="I34" s="38"/>
      <c r="J34" s="36"/>
      <c r="K34" s="16"/>
      <c r="L34" s="47"/>
    </row>
    <row r="35" spans="2:12" s="1" customFormat="1" ht="15" customHeight="1">
      <c r="B35" s="9">
        <f t="shared" si="0"/>
        <v>31</v>
      </c>
      <c r="C35" s="24"/>
      <c r="D35" s="40" t="s">
        <v>41</v>
      </c>
      <c r="F35" s="27">
        <v>78.94</v>
      </c>
      <c r="H35" s="34" t="s">
        <v>16</v>
      </c>
      <c r="I35" s="38"/>
      <c r="J35" s="36"/>
      <c r="K35" s="16"/>
      <c r="L35" s="17"/>
    </row>
    <row r="36" spans="2:12" s="1" customFormat="1" ht="15" customHeight="1">
      <c r="B36" s="9">
        <f t="shared" si="0"/>
        <v>32</v>
      </c>
      <c r="C36" s="24"/>
      <c r="D36" s="40" t="s">
        <v>43</v>
      </c>
      <c r="F36" s="27">
        <v>82.03</v>
      </c>
      <c r="H36" s="34" t="s">
        <v>16</v>
      </c>
      <c r="I36" s="38"/>
      <c r="J36" s="36"/>
      <c r="K36" s="16"/>
      <c r="L36" s="17"/>
    </row>
    <row r="37" spans="2:12" s="1" customFormat="1" ht="15" customHeight="1">
      <c r="B37" s="9">
        <f t="shared" si="0"/>
        <v>33</v>
      </c>
      <c r="C37" s="24"/>
      <c r="K37" s="16"/>
      <c r="L37" s="17"/>
    </row>
    <row r="38" spans="2:12" s="1" customFormat="1" ht="15" customHeight="1">
      <c r="B38" s="9">
        <f t="shared" si="0"/>
        <v>34</v>
      </c>
      <c r="C38" s="24"/>
      <c r="K38" s="16"/>
      <c r="L38" s="18"/>
    </row>
    <row r="39" spans="2:12" s="1" customFormat="1" ht="15" customHeight="1">
      <c r="B39" s="9">
        <f t="shared" si="0"/>
        <v>35</v>
      </c>
      <c r="C39" s="24"/>
      <c r="K39" s="16"/>
      <c r="L39" s="18"/>
    </row>
    <row r="40" spans="2:12" s="1" customFormat="1" ht="15" customHeight="1">
      <c r="B40" s="9">
        <f t="shared" si="0"/>
        <v>36</v>
      </c>
      <c r="C40" s="24"/>
      <c r="K40" s="16"/>
      <c r="L40" s="18"/>
    </row>
    <row r="41" spans="2:12" s="1" customFormat="1" ht="15" customHeight="1">
      <c r="B41" s="9">
        <f t="shared" si="0"/>
        <v>37</v>
      </c>
      <c r="C41" s="24"/>
      <c r="K41" s="16"/>
      <c r="L41" s="18"/>
    </row>
    <row r="42" spans="2:12" s="1" customFormat="1" ht="15" customHeight="1">
      <c r="B42" s="9">
        <f t="shared" si="0"/>
        <v>38</v>
      </c>
      <c r="C42" s="24"/>
      <c r="I42" s="38"/>
      <c r="J42" s="36"/>
      <c r="K42" s="16"/>
      <c r="L42" s="18"/>
    </row>
    <row r="43" spans="2:12" s="1" customFormat="1" ht="15" customHeight="1">
      <c r="B43" s="9">
        <f t="shared" si="0"/>
        <v>39</v>
      </c>
      <c r="C43" s="24"/>
      <c r="K43" s="16"/>
      <c r="L43" s="18"/>
    </row>
  </sheetData>
  <sheetProtection/>
  <mergeCells count="5">
    <mergeCell ref="B1:M1"/>
    <mergeCell ref="B3:B4"/>
    <mergeCell ref="D3:D4"/>
    <mergeCell ref="F3:F4"/>
    <mergeCell ref="H3:J3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Delor</cp:lastModifiedBy>
  <cp:lastPrinted>2018-09-16T17:47:28Z</cp:lastPrinted>
  <dcterms:created xsi:type="dcterms:W3CDTF">2006-10-01T09:42:14Z</dcterms:created>
  <dcterms:modified xsi:type="dcterms:W3CDTF">2018-10-17T12:26:12Z</dcterms:modified>
  <cp:category/>
  <cp:version/>
  <cp:contentType/>
  <cp:contentStatus/>
</cp:coreProperties>
</file>