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620" windowHeight="13245" tabRatio="500" activeTab="0"/>
  </bookViews>
  <sheets>
    <sheet name="OFFICIAL RESULTS" sheetId="1" r:id="rId1"/>
    <sheet name="Elimination &amp; Final Races" sheetId="2" r:id="rId2"/>
  </sheets>
  <definedNames>
    <definedName name="_xlfn.IFERROR" hidden="1">#NAME?</definedName>
    <definedName name="_xlnm.Print_Titles" localSheetId="0">'OFFICIAL RESULTS'!$1:$3</definedName>
    <definedName name="_xlnm.Print_Area" localSheetId="0">'OFFICIAL RESULTS'!$A$1:$AB$66</definedName>
  </definedNames>
  <calcPr fullCalcOnLoad="1"/>
</workbook>
</file>

<file path=xl/sharedStrings.xml><?xml version="1.0" encoding="utf-8"?>
<sst xmlns="http://schemas.openxmlformats.org/spreadsheetml/2006/main" count="886" uniqueCount="314">
  <si>
    <t>Final</t>
  </si>
  <si>
    <t>Place</t>
  </si>
  <si>
    <t>FAMILY NAME &amp; First name</t>
  </si>
  <si>
    <r>
      <t>Qualification stage</t>
    </r>
  </si>
  <si>
    <r>
      <t>1</t>
    </r>
    <r>
      <rPr>
        <b/>
        <vertAlign val="superscript"/>
        <sz val="10"/>
        <rFont val="Calibri"/>
        <family val="2"/>
      </rPr>
      <t>st</t>
    </r>
    <r>
      <rPr>
        <b/>
        <sz val="10"/>
        <rFont val="Calibri"/>
        <family val="2"/>
      </rPr>
      <t xml:space="preserve"> elimination round
</t>
    </r>
    <r>
      <rPr>
        <i/>
        <sz val="9"/>
        <rFont val="Calibri"/>
        <family val="2"/>
      </rPr>
      <t>(Races 1 to 8)</t>
    </r>
  </si>
  <si>
    <r>
      <t>2</t>
    </r>
    <r>
      <rPr>
        <b/>
        <vertAlign val="superscript"/>
        <sz val="10"/>
        <rFont val="Calibri"/>
        <family val="2"/>
      </rPr>
      <t>nd</t>
    </r>
    <r>
      <rPr>
        <b/>
        <sz val="10"/>
        <rFont val="Calibri"/>
        <family val="2"/>
      </rPr>
      <t xml:space="preserve"> elimination round
</t>
    </r>
    <r>
      <rPr>
        <i/>
        <sz val="8"/>
        <rFont val="Calibri"/>
        <family val="2"/>
      </rPr>
      <t>(Races 9 to 12)</t>
    </r>
  </si>
  <si>
    <r>
      <t>Double</t>
    </r>
    <r>
      <rPr>
        <b/>
        <sz val="10"/>
        <rFont val="Calibri"/>
        <family val="2"/>
      </rPr>
      <t xml:space="preserve"> elimination round 1
</t>
    </r>
    <r>
      <rPr>
        <i/>
        <sz val="8"/>
        <rFont val="Calibri"/>
        <family val="2"/>
      </rPr>
      <t>(Races 13 to 16)</t>
    </r>
  </si>
  <si>
    <r>
      <t>Double</t>
    </r>
    <r>
      <rPr>
        <b/>
        <sz val="10"/>
        <rFont val="Calibri"/>
        <family val="2"/>
      </rPr>
      <t xml:space="preserve"> elimination round 2
</t>
    </r>
    <r>
      <rPr>
        <i/>
        <sz val="8"/>
        <rFont val="Calibri"/>
        <family val="2"/>
      </rPr>
      <t>(Races 17 to 20)</t>
    </r>
  </si>
  <si>
    <r>
      <t>Double</t>
    </r>
    <r>
      <rPr>
        <b/>
        <sz val="10"/>
        <rFont val="Calibri"/>
        <family val="2"/>
      </rPr>
      <t xml:space="preserve"> elimination round 3
</t>
    </r>
    <r>
      <rPr>
        <i/>
        <sz val="8"/>
        <rFont val="Calibri"/>
        <family val="2"/>
      </rPr>
      <t>(Races 21 and 22)</t>
    </r>
  </si>
  <si>
    <r>
      <t>3</t>
    </r>
    <r>
      <rPr>
        <b/>
        <vertAlign val="superscript"/>
        <sz val="10"/>
        <rFont val="Calibri"/>
        <family val="2"/>
      </rPr>
      <t>rd</t>
    </r>
    <r>
      <rPr>
        <b/>
        <sz val="10"/>
        <rFont val="Calibri"/>
        <family val="2"/>
      </rPr>
      <t xml:space="preserve"> elimination round
</t>
    </r>
    <r>
      <rPr>
        <i/>
        <sz val="8"/>
        <rFont val="Calibri"/>
        <family val="2"/>
      </rPr>
      <t>(Races 23 and 24)</t>
    </r>
  </si>
  <si>
    <r>
      <t>Double</t>
    </r>
    <r>
      <rPr>
        <b/>
        <sz val="10"/>
        <rFont val="Calibri"/>
        <family val="2"/>
      </rPr>
      <t xml:space="preserve"> elimination round 4
</t>
    </r>
    <r>
      <rPr>
        <i/>
        <sz val="8"/>
        <rFont val="Calibri"/>
        <family val="2"/>
      </rPr>
      <t>(Races 25 and 26)</t>
    </r>
  </si>
  <si>
    <r>
      <t>Double</t>
    </r>
    <r>
      <rPr>
        <b/>
        <sz val="10"/>
        <rFont val="Calibri"/>
        <family val="2"/>
      </rPr>
      <t xml:space="preserve"> elimination round 5
</t>
    </r>
    <r>
      <rPr>
        <i/>
        <sz val="8"/>
        <rFont val="Calibri"/>
        <family val="2"/>
      </rPr>
      <t>(Race 27)</t>
    </r>
  </si>
  <si>
    <r>
      <t>4</t>
    </r>
    <r>
      <rPr>
        <b/>
        <vertAlign val="superscript"/>
        <sz val="10"/>
        <rFont val="Calibri"/>
        <family val="2"/>
      </rPr>
      <t>th</t>
    </r>
    <r>
      <rPr>
        <b/>
        <sz val="10"/>
        <rFont val="Calibri"/>
        <family val="2"/>
      </rPr>
      <t xml:space="preserve"> elimination round
</t>
    </r>
    <r>
      <rPr>
        <i/>
        <sz val="8"/>
        <rFont val="Calibri"/>
        <family val="2"/>
      </rPr>
      <t>(Race 28)</t>
    </r>
  </si>
  <si>
    <r>
      <t>Double</t>
    </r>
    <r>
      <rPr>
        <b/>
        <sz val="10"/>
        <rFont val="Calibri"/>
        <family val="2"/>
      </rPr>
      <t xml:space="preserve"> elimination round 6
</t>
    </r>
    <r>
      <rPr>
        <i/>
        <sz val="8"/>
        <rFont val="Calibri"/>
        <family val="2"/>
      </rPr>
      <t>(Race 29)</t>
    </r>
  </si>
  <si>
    <t>Junior</t>
  </si>
  <si>
    <t>Country</t>
  </si>
  <si>
    <t>Number of laps</t>
  </si>
  <si>
    <t>Elimination stage</t>
  </si>
  <si>
    <t>KOR</t>
  </si>
  <si>
    <t>FRA</t>
  </si>
  <si>
    <t>JPN</t>
  </si>
  <si>
    <t>USA</t>
  </si>
  <si>
    <t>AUS</t>
  </si>
  <si>
    <t>CHN</t>
  </si>
  <si>
    <t>HUN</t>
  </si>
  <si>
    <t>SGP</t>
  </si>
  <si>
    <t>TPE</t>
  </si>
  <si>
    <t>THA</t>
  </si>
  <si>
    <t>CZE</t>
  </si>
  <si>
    <t>HKG</t>
  </si>
  <si>
    <t>ITA</t>
  </si>
  <si>
    <t>Best lap 1</t>
  </si>
  <si>
    <t>Best lap 3</t>
  </si>
  <si>
    <t>Best lap 2</t>
  </si>
  <si>
    <t>Average 3 best LAP timeS</t>
  </si>
  <si>
    <t>X</t>
  </si>
  <si>
    <t>ROUSSEAU Killian</t>
  </si>
  <si>
    <t>KIM MinChan</t>
  </si>
  <si>
    <t>KIM MinJae</t>
  </si>
  <si>
    <t>HASHIMOTO Yuki</t>
  </si>
  <si>
    <t>KANG ChangHyeon</t>
  </si>
  <si>
    <t>LEE MinSeo</t>
  </si>
  <si>
    <t>TURNER Evan</t>
  </si>
  <si>
    <t>KIM TaeYang</t>
  </si>
  <si>
    <t>CAPOBRES Jacob</t>
  </si>
  <si>
    <t>JANG HyeonJin</t>
  </si>
  <si>
    <t>CHOI WonKyun</t>
  </si>
  <si>
    <t>TAKANO Kanata</t>
  </si>
  <si>
    <t>BITMATTA Thomas</t>
  </si>
  <si>
    <t>KONG Haisen</t>
  </si>
  <si>
    <t>JANG JuHyuk</t>
  </si>
  <si>
    <t>YU HaJun</t>
  </si>
  <si>
    <t>RONTO Roland</t>
  </si>
  <si>
    <t>YAP SHIH KAI Andrew Keean</t>
  </si>
  <si>
    <t>CHA BeomJun</t>
  </si>
  <si>
    <t>CHEN Tse-Wei</t>
  </si>
  <si>
    <t>WANNAPONG Wanraya</t>
  </si>
  <si>
    <t>NAKAZAWA Rikuto</t>
  </si>
  <si>
    <t>BOISSELIER Vincent</t>
  </si>
  <si>
    <t>KIM TaeHoon</t>
  </si>
  <si>
    <t>KANG ChaeMin</t>
  </si>
  <si>
    <t>KOZUKA Kento</t>
  </si>
  <si>
    <t>BUCKLEY Mai</t>
  </si>
  <si>
    <t>KIM Bomi</t>
  </si>
  <si>
    <t>MATSUYAMA Yuki</t>
  </si>
  <si>
    <t>SPACEK David</t>
  </si>
  <si>
    <t>LEE Chris Chun Bon</t>
  </si>
  <si>
    <t>SON TaeHyun</t>
  </si>
  <si>
    <t>SHIN YoonYoung</t>
  </si>
  <si>
    <t>MO Gayeon</t>
  </si>
  <si>
    <t>LEE DongHyun</t>
  </si>
  <si>
    <t>YADA Atsuki</t>
  </si>
  <si>
    <t>OKA Takashi</t>
  </si>
  <si>
    <t>MATSUDOME Takafumi</t>
  </si>
  <si>
    <t>INUKAI Toyonori</t>
  </si>
  <si>
    <t>BARELLA Matteo</t>
  </si>
  <si>
    <t>MIN SeBin</t>
  </si>
  <si>
    <t>KIM DongHwi</t>
  </si>
  <si>
    <t>YUN ChanSun</t>
  </si>
  <si>
    <t>LEE HoSeok</t>
  </si>
  <si>
    <t>UMEHARA Maki</t>
  </si>
  <si>
    <t>JUNG SiHyeon</t>
  </si>
  <si>
    <t>PARK ChangIn</t>
  </si>
  <si>
    <t>SHIMIZU Yurika</t>
  </si>
  <si>
    <t>KISHIMOTO Takako</t>
  </si>
  <si>
    <t>CHOI JunWoo</t>
  </si>
  <si>
    <t>KIM JinGyu</t>
  </si>
  <si>
    <t>LEE ChungHee</t>
  </si>
  <si>
    <t>LEE WonJun</t>
  </si>
  <si>
    <t>OH JinYong</t>
  </si>
  <si>
    <t>Race 1 - 4</t>
  </si>
  <si>
    <t>Race 1 - 1</t>
  </si>
  <si>
    <t>Race 1 - 2</t>
  </si>
  <si>
    <t>Race 1 - 3</t>
  </si>
  <si>
    <t>Race 2 - 4</t>
  </si>
  <si>
    <t>Race 2 - 2</t>
  </si>
  <si>
    <t>Race 2 - 1</t>
  </si>
  <si>
    <t>Race 2 - 3</t>
  </si>
  <si>
    <t>Race 3 - 3</t>
  </si>
  <si>
    <t>Race 3 - 1</t>
  </si>
  <si>
    <t>Race 3 - 4</t>
  </si>
  <si>
    <t>Race 3 - 2</t>
  </si>
  <si>
    <t>Race 5 - 1</t>
  </si>
  <si>
    <t>Race 4 - 2</t>
  </si>
  <si>
    <t>Race 4 - 1</t>
  </si>
  <si>
    <t>SATO Hina</t>
  </si>
  <si>
    <t>Race 4 - 4</t>
  </si>
  <si>
    <t>Race 4 - 3</t>
  </si>
  <si>
    <t>Race 5 - 3</t>
  </si>
  <si>
    <t>Race 5 - 2</t>
  </si>
  <si>
    <t>Race 5 - 4</t>
  </si>
  <si>
    <t>Race 6 - 4</t>
  </si>
  <si>
    <t>Race 6 - 1</t>
  </si>
  <si>
    <t>Race 6 - 2</t>
  </si>
  <si>
    <t>Race 6 - 3</t>
  </si>
  <si>
    <t>Race 7 - 3</t>
  </si>
  <si>
    <t>Race 7 - 4</t>
  </si>
  <si>
    <t>Race 7 - 1</t>
  </si>
  <si>
    <t>Race 7 - 2</t>
  </si>
  <si>
    <t>Race 8 - 4</t>
  </si>
  <si>
    <t>Race 8 - 1</t>
  </si>
  <si>
    <t>Race 8 - 3</t>
  </si>
  <si>
    <t>Race 8 - 2</t>
  </si>
  <si>
    <t>Race 9 - 1</t>
  </si>
  <si>
    <t>Race 9 - 4</t>
  </si>
  <si>
    <t>Race 9 - 3</t>
  </si>
  <si>
    <t>Race 9 - 2</t>
  </si>
  <si>
    <t>Race 10 - 3</t>
  </si>
  <si>
    <t>Race 10 - 1</t>
  </si>
  <si>
    <t>Race 10 - 4</t>
  </si>
  <si>
    <t>Race 10 - 2</t>
  </si>
  <si>
    <t>Race 11 - 1</t>
  </si>
  <si>
    <t>Race 11 - 3</t>
  </si>
  <si>
    <t>Race 11 - 4</t>
  </si>
  <si>
    <t>Race 11 - 2</t>
  </si>
  <si>
    <t>Race 12 - 1</t>
  </si>
  <si>
    <t>Race 12 - 2</t>
  </si>
  <si>
    <t>Race 12 - 4</t>
  </si>
  <si>
    <t>Race 12 - 3</t>
  </si>
  <si>
    <t>Race 13 - 4</t>
  </si>
  <si>
    <t>Race 13 - 2</t>
  </si>
  <si>
    <t>Race 13 - 1</t>
  </si>
  <si>
    <t>Race 13 - 3</t>
  </si>
  <si>
    <t>Race 14 - 2</t>
  </si>
  <si>
    <t>Race 14 - 3</t>
  </si>
  <si>
    <t>Race 14 - 1</t>
  </si>
  <si>
    <t>Race 14 - 4</t>
  </si>
  <si>
    <t>Race 15 - 4</t>
  </si>
  <si>
    <t>Race 15 - 1</t>
  </si>
  <si>
    <t>Race 15 - 2</t>
  </si>
  <si>
    <t>Race 15 - 3</t>
  </si>
  <si>
    <t>Race 16 - 2</t>
  </si>
  <si>
    <t>Race 16 - 3</t>
  </si>
  <si>
    <t>Race 16 - 4</t>
  </si>
  <si>
    <t>Race 16 - 1</t>
  </si>
  <si>
    <t>FAI Sporting Licence (or FAI Drone Permission) ID number</t>
  </si>
  <si>
    <t>Race 17 - 3</t>
  </si>
  <si>
    <t>Race 17 - 1</t>
  </si>
  <si>
    <t>Race 17 - 4</t>
  </si>
  <si>
    <t>Race 17 - 2</t>
  </si>
  <si>
    <t>Race 18 - 4</t>
  </si>
  <si>
    <t>Race 18 - 3</t>
  </si>
  <si>
    <t>Race 18 - 1</t>
  </si>
  <si>
    <t>Race 18 - 2</t>
  </si>
  <si>
    <t>Race 19 - 4</t>
  </si>
  <si>
    <t>Race 19 - 2</t>
  </si>
  <si>
    <t>Race 19 - 3</t>
  </si>
  <si>
    <t>Race 19 - 1</t>
  </si>
  <si>
    <t>Race 20 - 1</t>
  </si>
  <si>
    <t>Race 20 - 4</t>
  </si>
  <si>
    <t>Race 20 - 2</t>
  </si>
  <si>
    <t>Race 20 - 3</t>
  </si>
  <si>
    <t>Race 21 - 3</t>
  </si>
  <si>
    <t>Race 21 - 2</t>
  </si>
  <si>
    <t>Race 21 - 1</t>
  </si>
  <si>
    <t>Race 21 - 4</t>
  </si>
  <si>
    <t>Race 22 - 1</t>
  </si>
  <si>
    <t>Race 22 - 2</t>
  </si>
  <si>
    <t>Race 22 - 4</t>
  </si>
  <si>
    <t>Race 22 - 3</t>
  </si>
  <si>
    <t>Race 23 - 4</t>
  </si>
  <si>
    <t>Race 23 - 3</t>
  </si>
  <si>
    <t>Race 23 - 1</t>
  </si>
  <si>
    <t>Race 23 - 2</t>
  </si>
  <si>
    <t>Race 24 - 3</t>
  </si>
  <si>
    <t>Race 24 - 2</t>
  </si>
  <si>
    <t>Race 24 - 1</t>
  </si>
  <si>
    <t>Race 24 - 4</t>
  </si>
  <si>
    <t>Race 25 - 2</t>
  </si>
  <si>
    <t>Race 25 - 3</t>
  </si>
  <si>
    <t>Race 25 - 1</t>
  </si>
  <si>
    <t>Race 25 - 4</t>
  </si>
  <si>
    <t>Race 26 - 1</t>
  </si>
  <si>
    <t>Race 26 - 2</t>
  </si>
  <si>
    <t>Race 26 - 4</t>
  </si>
  <si>
    <t>Race 26 - 3</t>
  </si>
  <si>
    <t>Race 27- 4</t>
  </si>
  <si>
    <t>Race 28 - 1</t>
  </si>
  <si>
    <t>Race 27 - 2</t>
  </si>
  <si>
    <t>Race 27 - 1</t>
  </si>
  <si>
    <t>Race 27 - 3</t>
  </si>
  <si>
    <t>Race 28 - 2</t>
  </si>
  <si>
    <t>Race 28 - 3</t>
  </si>
  <si>
    <t>Race 28 - 4</t>
  </si>
  <si>
    <t>Race 29 - 1</t>
  </si>
  <si>
    <t>Race 29 - 3</t>
  </si>
  <si>
    <t>Race 29 - 2</t>
  </si>
  <si>
    <t>Race 29 - 4</t>
  </si>
  <si>
    <t>Race29</t>
  </si>
  <si>
    <t>6st Double Elimination Round</t>
  </si>
  <si>
    <t>Race27</t>
  </si>
  <si>
    <t>5st Double Elimination Round</t>
  </si>
  <si>
    <t>USA</t>
  </si>
  <si>
    <t>Jacob Capobres</t>
  </si>
  <si>
    <t>JPN</t>
  </si>
  <si>
    <t>Kana Takano</t>
  </si>
  <si>
    <t>Race26</t>
  </si>
  <si>
    <t>KOR</t>
  </si>
  <si>
    <t>HyeonJin Jang</t>
  </si>
  <si>
    <t>Race20</t>
  </si>
  <si>
    <t>Race16</t>
  </si>
  <si>
    <t>Hajun You</t>
  </si>
  <si>
    <t>Race25</t>
  </si>
  <si>
    <t>4st Double Elimination Round</t>
  </si>
  <si>
    <t>Race19</t>
  </si>
  <si>
    <t>Race15</t>
  </si>
  <si>
    <t>Race22</t>
  </si>
  <si>
    <t>Race18</t>
  </si>
  <si>
    <t>Race14</t>
  </si>
  <si>
    <t>Race21</t>
  </si>
  <si>
    <t>Race17</t>
  </si>
  <si>
    <t>Race13</t>
  </si>
  <si>
    <t>3st Double Elimination Round</t>
  </si>
  <si>
    <t>2st Double Elimination Round</t>
  </si>
  <si>
    <t>1st Double Elimination Round</t>
  </si>
  <si>
    <t>Race8</t>
  </si>
  <si>
    <t>Race7</t>
  </si>
  <si>
    <t>Race6</t>
  </si>
  <si>
    <t>Race5</t>
  </si>
  <si>
    <t>Race12</t>
  </si>
  <si>
    <t>Race4</t>
  </si>
  <si>
    <t>Final</t>
  </si>
  <si>
    <t>Race11</t>
  </si>
  <si>
    <t>Race3</t>
  </si>
  <si>
    <t>DNF</t>
  </si>
  <si>
    <t>Race24</t>
  </si>
  <si>
    <t>Race10</t>
  </si>
  <si>
    <t>Race2</t>
  </si>
  <si>
    <t>FRA</t>
  </si>
  <si>
    <t>Rousseau Killian</t>
  </si>
  <si>
    <t>MinJae Kim</t>
  </si>
  <si>
    <t>MinSeo Lee</t>
  </si>
  <si>
    <t>Yuki Hasimoto</t>
  </si>
  <si>
    <t>Race28</t>
  </si>
  <si>
    <t>Race23</t>
  </si>
  <si>
    <t>Race9</t>
  </si>
  <si>
    <t>Race1</t>
  </si>
  <si>
    <t>4st Elimination Round</t>
  </si>
  <si>
    <t>3st Elimination Round</t>
  </si>
  <si>
    <t>2st Elimination Round</t>
  </si>
  <si>
    <t>1st Elimination Round</t>
  </si>
  <si>
    <t>PLACE</t>
  </si>
  <si>
    <t>Chris Lee</t>
  </si>
  <si>
    <t>HaJun Yu</t>
  </si>
  <si>
    <t>Jacob Capobres</t>
  </si>
  <si>
    <t>MinChan Kim</t>
  </si>
  <si>
    <t>TaeYang Kim</t>
  </si>
  <si>
    <t>MinSeo Lee</t>
  </si>
  <si>
    <t>TaeHoon Kim</t>
  </si>
  <si>
    <t>Yuki Hashimoto</t>
  </si>
  <si>
    <t>ChaeMin Kang</t>
  </si>
  <si>
    <t>BeomJun Cha</t>
  </si>
  <si>
    <t>Kanata Takano</t>
  </si>
  <si>
    <t>Rousseau Killian</t>
  </si>
  <si>
    <t>MinJae Kim</t>
  </si>
  <si>
    <t>Roland Rontó</t>
  </si>
  <si>
    <t>Wanraya Wannapong</t>
  </si>
  <si>
    <t>HyeonJin Jang</t>
  </si>
  <si>
    <t>Kento Kozuka</t>
  </si>
  <si>
    <t>Haisen Kong</t>
  </si>
  <si>
    <t>Kana Takano</t>
  </si>
  <si>
    <t>Wonkyun Choi</t>
  </si>
  <si>
    <t>ChangHyeon Kang</t>
  </si>
  <si>
    <t>Sato Hina</t>
  </si>
  <si>
    <t>Andrew Yap</t>
  </si>
  <si>
    <t>Thomas Bitmatta</t>
  </si>
  <si>
    <t>Rikuto Nakazawa</t>
  </si>
  <si>
    <t>Yuki Hasimoto</t>
  </si>
  <si>
    <t>Yuki Matsuyama</t>
  </si>
  <si>
    <t>MinJae Kim-06</t>
  </si>
  <si>
    <t>Bomi Kim</t>
  </si>
  <si>
    <t>Kuan Cheng Ko</t>
  </si>
  <si>
    <t>Tse Wei Chen</t>
  </si>
  <si>
    <t>Evan Turner</t>
  </si>
  <si>
    <t>David Špaček</t>
  </si>
  <si>
    <t>Juhyuk Jang</t>
  </si>
  <si>
    <t>Hajun You</t>
  </si>
  <si>
    <t>FAI Korea Drone Race World Cup - Incheon, Korea - 18 to 20 May 2023</t>
  </si>
  <si>
    <t>Woman</t>
  </si>
  <si>
    <t>KIM DongHyeon</t>
  </si>
  <si>
    <t>KIM DongHyun</t>
  </si>
  <si>
    <t>KIM Dong II</t>
  </si>
  <si>
    <t>KO Kuan-Cheng</t>
  </si>
  <si>
    <t>UM JeongWoong</t>
  </si>
  <si>
    <t>JUNG YeJun</t>
  </si>
  <si>
    <t>Seed</t>
  </si>
  <si>
    <t>참조</t>
  </si>
  <si>
    <t>Name</t>
  </si>
  <si>
    <t>Min</t>
  </si>
  <si>
    <t>Sec</t>
  </si>
  <si>
    <t>Penalty</t>
  </si>
  <si>
    <t>Lap</t>
  </si>
  <si>
    <t>Time</t>
  </si>
  <si>
    <t>Rank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</si>
</sst>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&quot; race &quot;0"/>
    <numFmt numFmtId="173" formatCode="&quot;semi &quot;0"/>
    <numFmt numFmtId="174" formatCode="\T0"/>
    <numFmt numFmtId="175" formatCode="0&quot;th&quot;"/>
    <numFmt numFmtId="176" formatCode="&quot;Placed &quot;0"/>
    <numFmt numFmtId="177" formatCode="&quot; Race &quot;0"/>
    <numFmt numFmtId="178" formatCode="&quot;Race &quot;0"/>
    <numFmt numFmtId="179" formatCode="&quot;(&quot;0&quot;)&quot;"/>
    <numFmt numFmtId="180" formatCode="0.0"/>
    <numFmt numFmtId="181" formatCode="0&quot; points&quot;"/>
    <numFmt numFmtId="182" formatCode="0.00&quot; s.&quot;"/>
  </numFmts>
  <fonts count="73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vertAlign val="superscript"/>
      <sz val="10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i/>
      <sz val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0"/>
      <color indexed="8"/>
      <name val="Cambria"/>
      <family val="3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sz val="8"/>
      <color indexed="15"/>
      <name val="Calibri"/>
      <family val="2"/>
    </font>
    <font>
      <sz val="8"/>
      <color indexed="10"/>
      <name val="Calibri"/>
      <family val="2"/>
    </font>
    <font>
      <b/>
      <i/>
      <sz val="18"/>
      <name val="Calibri"/>
      <family val="2"/>
    </font>
    <font>
      <b/>
      <sz val="10"/>
      <color indexed="9"/>
      <name val="Calibri"/>
      <family val="2"/>
    </font>
    <font>
      <b/>
      <sz val="9"/>
      <color indexed="8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rgb="FF000000"/>
      <name val="Cambria"/>
      <family val="3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sz val="8"/>
      <color rgb="FF00B0F0"/>
      <name val="Calibri"/>
      <family val="2"/>
    </font>
    <font>
      <sz val="8"/>
      <color rgb="FFFF0000"/>
      <name val="Calibri"/>
      <family val="2"/>
    </font>
    <font>
      <b/>
      <sz val="10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54">
    <xf numFmtId="0" fontId="0" fillId="0" borderId="0" xfId="0" applyFont="1" applyAlignment="1">
      <alignment/>
    </xf>
    <xf numFmtId="0" fontId="28" fillId="0" borderId="0" xfId="53" applyFont="1">
      <alignment/>
      <protection/>
    </xf>
    <xf numFmtId="0" fontId="29" fillId="0" borderId="0" xfId="53" applyFont="1" applyAlignment="1">
      <alignment vertical="center"/>
      <protection/>
    </xf>
    <xf numFmtId="0" fontId="29" fillId="0" borderId="0" xfId="53" applyFont="1" applyAlignment="1">
      <alignment vertical="center" wrapText="1"/>
      <protection/>
    </xf>
    <xf numFmtId="0" fontId="30" fillId="33" borderId="10" xfId="53" applyFont="1" applyFill="1" applyBorder="1" applyAlignment="1">
      <alignment horizontal="center" vertical="center" wrapText="1"/>
      <protection/>
    </xf>
    <xf numFmtId="0" fontId="30" fillId="33" borderId="11" xfId="53" applyFont="1" applyFill="1" applyBorder="1" applyAlignment="1">
      <alignment horizontal="center" vertical="center" wrapText="1"/>
      <protection/>
    </xf>
    <xf numFmtId="0" fontId="5" fillId="33" borderId="12" xfId="53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0" fontId="29" fillId="0" borderId="13" xfId="53" applyFont="1" applyBorder="1" applyAlignment="1">
      <alignment vertic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29" fillId="0" borderId="15" xfId="53" applyFont="1" applyBorder="1" applyAlignment="1">
      <alignment horizontal="center" vertical="center" wrapText="1"/>
      <protection/>
    </xf>
    <xf numFmtId="0" fontId="5" fillId="0" borderId="16" xfId="53" applyNumberFormat="1" applyFont="1" applyFill="1" applyBorder="1" applyAlignment="1" applyProtection="1">
      <alignment horizontal="center" vertical="center"/>
      <protection locked="0"/>
    </xf>
    <xf numFmtId="0" fontId="29" fillId="0" borderId="17" xfId="53" applyFont="1" applyBorder="1" applyAlignment="1">
      <alignment vertical="center" wrapText="1"/>
      <protection/>
    </xf>
    <xf numFmtId="0" fontId="5" fillId="0" borderId="18" xfId="53" applyFont="1" applyBorder="1" applyAlignment="1">
      <alignment horizontal="center" vertical="center" wrapText="1"/>
      <protection/>
    </xf>
    <xf numFmtId="0" fontId="29" fillId="0" borderId="19" xfId="53" applyFont="1" applyBorder="1" applyAlignment="1">
      <alignment horizontal="center" vertical="center" wrapText="1"/>
      <protection/>
    </xf>
    <xf numFmtId="180" fontId="29" fillId="0" borderId="20" xfId="53" applyNumberFormat="1" applyFont="1" applyBorder="1" applyAlignment="1">
      <alignment horizontal="center" vertical="center"/>
      <protection/>
    </xf>
    <xf numFmtId="180" fontId="29" fillId="0" borderId="21" xfId="53" applyNumberFormat="1" applyFont="1" applyBorder="1" applyAlignment="1">
      <alignment horizontal="center" vertical="center"/>
      <protection/>
    </xf>
    <xf numFmtId="180" fontId="29" fillId="0" borderId="22" xfId="53" applyNumberFormat="1" applyFont="1" applyBorder="1" applyAlignment="1">
      <alignment horizontal="center" vertical="center"/>
      <protection/>
    </xf>
    <xf numFmtId="0" fontId="29" fillId="0" borderId="16" xfId="0" applyNumberFormat="1" applyFont="1" applyBorder="1" applyAlignment="1">
      <alignment horizontal="center" vertical="center"/>
    </xf>
    <xf numFmtId="0" fontId="29" fillId="0" borderId="16" xfId="53" applyNumberFormat="1" applyFont="1" applyFill="1" applyBorder="1" applyAlignment="1" applyProtection="1">
      <alignment horizontal="center" vertical="center"/>
      <protection locked="0"/>
    </xf>
    <xf numFmtId="0" fontId="29" fillId="0" borderId="0" xfId="0" applyNumberFormat="1" applyFont="1" applyFill="1" applyBorder="1" applyAlignment="1">
      <alignment horizontal="center" vertical="center"/>
    </xf>
    <xf numFmtId="0" fontId="29" fillId="0" borderId="0" xfId="53" applyFont="1" applyBorder="1" applyAlignment="1">
      <alignment vertical="center"/>
      <protection/>
    </xf>
    <xf numFmtId="180" fontId="5" fillId="0" borderId="0" xfId="53" applyNumberFormat="1" applyFont="1" applyBorder="1" applyAlignment="1">
      <alignment horizontal="center" vertical="center"/>
      <protection/>
    </xf>
    <xf numFmtId="0" fontId="29" fillId="0" borderId="23" xfId="53" applyFont="1" applyBorder="1" applyAlignment="1">
      <alignment vertical="center" wrapText="1"/>
      <protection/>
    </xf>
    <xf numFmtId="0" fontId="5" fillId="0" borderId="24" xfId="53" applyFont="1" applyBorder="1" applyAlignment="1">
      <alignment horizontal="center" vertical="center" wrapText="1"/>
      <protection/>
    </xf>
    <xf numFmtId="0" fontId="29" fillId="0" borderId="16" xfId="53" applyFont="1" applyBorder="1" applyAlignment="1">
      <alignment horizontal="center" vertical="center" wrapText="1"/>
      <protection/>
    </xf>
    <xf numFmtId="0" fontId="29" fillId="0" borderId="25" xfId="53" applyNumberFormat="1" applyFont="1" applyFill="1" applyBorder="1" applyAlignment="1" applyProtection="1">
      <alignment horizontal="center" vertical="center"/>
      <protection locked="0"/>
    </xf>
    <xf numFmtId="0" fontId="29" fillId="0" borderId="26" xfId="53" applyFont="1" applyBorder="1" applyAlignment="1">
      <alignment vertical="center" wrapText="1"/>
      <protection/>
    </xf>
    <xf numFmtId="0" fontId="5" fillId="0" borderId="27" xfId="53" applyFont="1" applyBorder="1" applyAlignment="1">
      <alignment horizontal="center" vertical="center" wrapText="1"/>
      <protection/>
    </xf>
    <xf numFmtId="0" fontId="29" fillId="0" borderId="25" xfId="53" applyFont="1" applyBorder="1" applyAlignment="1">
      <alignment horizontal="center" vertical="center" wrapText="1"/>
      <protection/>
    </xf>
    <xf numFmtId="180" fontId="29" fillId="0" borderId="12" xfId="53" applyNumberFormat="1" applyFont="1" applyBorder="1" applyAlignment="1">
      <alignment horizontal="center" vertical="center"/>
      <protection/>
    </xf>
    <xf numFmtId="180" fontId="29" fillId="0" borderId="0" xfId="53" applyNumberFormat="1" applyFont="1" applyBorder="1" applyAlignment="1">
      <alignment horizontal="center" vertical="center"/>
      <protection/>
    </xf>
    <xf numFmtId="0" fontId="29" fillId="0" borderId="15" xfId="53" applyNumberFormat="1" applyFont="1" applyFill="1" applyBorder="1" applyAlignment="1" applyProtection="1">
      <alignment horizontal="center" vertical="center"/>
      <protection locked="0"/>
    </xf>
    <xf numFmtId="0" fontId="2" fillId="0" borderId="0" xfId="53" applyNumberFormat="1">
      <alignment/>
      <protection/>
    </xf>
    <xf numFmtId="0" fontId="2" fillId="0" borderId="0" xfId="53">
      <alignment/>
      <protection/>
    </xf>
    <xf numFmtId="0" fontId="29" fillId="0" borderId="28" xfId="53" applyNumberFormat="1" applyFont="1" applyFill="1" applyBorder="1" applyAlignment="1" applyProtection="1">
      <alignment horizontal="center" vertical="center"/>
      <protection locked="0"/>
    </xf>
    <xf numFmtId="0" fontId="29" fillId="0" borderId="29" xfId="53" applyFont="1" applyBorder="1" applyAlignment="1">
      <alignment vertical="center" wrapText="1"/>
      <protection/>
    </xf>
    <xf numFmtId="0" fontId="5" fillId="0" borderId="30" xfId="53" applyFont="1" applyBorder="1" applyAlignment="1">
      <alignment horizontal="center" vertical="center" wrapText="1"/>
      <protection/>
    </xf>
    <xf numFmtId="0" fontId="29" fillId="0" borderId="28" xfId="53" applyFont="1" applyBorder="1" applyAlignment="1">
      <alignment horizontal="center" vertical="center" wrapText="1"/>
      <protection/>
    </xf>
    <xf numFmtId="180" fontId="29" fillId="0" borderId="31" xfId="53" applyNumberFormat="1" applyFont="1" applyBorder="1" applyAlignment="1">
      <alignment horizontal="center" vertical="center"/>
      <protection/>
    </xf>
    <xf numFmtId="180" fontId="29" fillId="0" borderId="32" xfId="53" applyNumberFormat="1" applyFont="1" applyBorder="1" applyAlignment="1">
      <alignment horizontal="center" vertical="center"/>
      <protection/>
    </xf>
    <xf numFmtId="0" fontId="29" fillId="0" borderId="33" xfId="53" applyNumberFormat="1" applyFont="1" applyBorder="1" applyAlignment="1">
      <alignment vertical="center"/>
      <protection/>
    </xf>
    <xf numFmtId="0" fontId="29" fillId="0" borderId="33" xfId="53" applyFont="1" applyBorder="1" applyAlignment="1">
      <alignment vertical="center"/>
      <protection/>
    </xf>
    <xf numFmtId="0" fontId="29" fillId="0" borderId="34" xfId="53" applyNumberFormat="1" applyFont="1" applyBorder="1" applyAlignment="1">
      <alignment horizontal="center" vertical="center"/>
      <protection/>
    </xf>
    <xf numFmtId="0" fontId="29" fillId="0" borderId="35" xfId="53" applyNumberFormat="1" applyFont="1" applyBorder="1" applyAlignment="1">
      <alignment horizontal="center" vertical="center"/>
      <protection/>
    </xf>
    <xf numFmtId="0" fontId="29" fillId="0" borderId="11" xfId="53" applyNumberFormat="1" applyFont="1" applyBorder="1" applyAlignment="1">
      <alignment horizontal="center" vertical="center"/>
      <protection/>
    </xf>
    <xf numFmtId="0" fontId="29" fillId="0" borderId="22" xfId="53" applyNumberFormat="1" applyFont="1" applyBorder="1" applyAlignment="1">
      <alignment horizontal="center" vertical="center"/>
      <protection/>
    </xf>
    <xf numFmtId="0" fontId="29" fillId="0" borderId="32" xfId="53" applyNumberFormat="1" applyFont="1" applyBorder="1" applyAlignment="1">
      <alignment horizontal="center" vertical="center"/>
      <protection/>
    </xf>
    <xf numFmtId="0" fontId="30" fillId="33" borderId="36" xfId="53" applyFont="1" applyFill="1" applyBorder="1" applyAlignment="1">
      <alignment horizontal="center" vertical="center" wrapText="1"/>
      <protection/>
    </xf>
    <xf numFmtId="0" fontId="30" fillId="33" borderId="37" xfId="53" applyFont="1" applyFill="1" applyBorder="1" applyAlignment="1">
      <alignment horizontal="center" vertical="center" wrapText="1"/>
      <protection/>
    </xf>
    <xf numFmtId="0" fontId="30" fillId="33" borderId="38" xfId="53" applyFont="1" applyFill="1" applyBorder="1" applyAlignment="1">
      <alignment horizontal="center" vertical="center" wrapText="1"/>
      <protection/>
    </xf>
    <xf numFmtId="0" fontId="30" fillId="33" borderId="39" xfId="53" applyFont="1" applyFill="1" applyBorder="1" applyAlignment="1">
      <alignment horizontal="center" vertical="center" wrapText="1"/>
      <protection/>
    </xf>
    <xf numFmtId="182" fontId="29" fillId="0" borderId="40" xfId="53" applyNumberFormat="1" applyFont="1" applyBorder="1" applyAlignment="1">
      <alignment horizontal="center" vertical="center"/>
      <protection/>
    </xf>
    <xf numFmtId="182" fontId="29" fillId="0" borderId="41" xfId="53" applyNumberFormat="1" applyFont="1" applyBorder="1" applyAlignment="1">
      <alignment horizontal="center" vertical="center"/>
      <protection/>
    </xf>
    <xf numFmtId="182" fontId="29" fillId="0" borderId="42" xfId="53" applyNumberFormat="1" applyFont="1" applyBorder="1" applyAlignment="1">
      <alignment horizontal="center" vertical="center"/>
      <protection/>
    </xf>
    <xf numFmtId="182" fontId="29" fillId="0" borderId="43" xfId="53" applyNumberFormat="1" applyFont="1" applyBorder="1" applyAlignment="1">
      <alignment horizontal="center" vertical="center"/>
      <protection/>
    </xf>
    <xf numFmtId="182" fontId="29" fillId="0" borderId="44" xfId="53" applyNumberFormat="1" applyFont="1" applyBorder="1" applyAlignment="1">
      <alignment horizontal="center" vertical="center"/>
      <protection/>
    </xf>
    <xf numFmtId="182" fontId="29" fillId="0" borderId="45" xfId="53" applyNumberFormat="1" applyFont="1" applyBorder="1" applyAlignment="1">
      <alignment horizontal="center" vertical="center"/>
      <protection/>
    </xf>
    <xf numFmtId="182" fontId="29" fillId="0" borderId="37" xfId="53" applyNumberFormat="1" applyFont="1" applyBorder="1" applyAlignment="1">
      <alignment horizontal="center" vertical="center"/>
      <protection/>
    </xf>
    <xf numFmtId="182" fontId="29" fillId="0" borderId="38" xfId="53" applyNumberFormat="1" applyFont="1" applyBorder="1" applyAlignment="1">
      <alignment horizontal="center" vertical="center"/>
      <protection/>
    </xf>
    <xf numFmtId="182" fontId="29" fillId="0" borderId="39" xfId="53" applyNumberFormat="1" applyFont="1" applyBorder="1" applyAlignment="1">
      <alignment horizontal="center" vertical="center"/>
      <protection/>
    </xf>
    <xf numFmtId="182" fontId="29" fillId="0" borderId="46" xfId="53" applyNumberFormat="1" applyFont="1" applyBorder="1" applyAlignment="1">
      <alignment horizontal="center" vertical="center"/>
      <protection/>
    </xf>
    <xf numFmtId="182" fontId="29" fillId="0" borderId="47" xfId="53" applyNumberFormat="1" applyFont="1" applyBorder="1" applyAlignment="1">
      <alignment horizontal="center" vertical="center"/>
      <protection/>
    </xf>
    <xf numFmtId="182" fontId="29" fillId="0" borderId="48" xfId="53" applyNumberFormat="1" applyFont="1" applyBorder="1" applyAlignment="1">
      <alignment horizontal="center" vertical="center"/>
      <protection/>
    </xf>
    <xf numFmtId="182" fontId="29" fillId="0" borderId="49" xfId="53" applyNumberFormat="1" applyFont="1" applyBorder="1" applyAlignment="1">
      <alignment horizontal="center" vertical="center"/>
      <protection/>
    </xf>
    <xf numFmtId="182" fontId="29" fillId="0" borderId="50" xfId="53" applyNumberFormat="1" applyFont="1" applyBorder="1" applyAlignment="1">
      <alignment horizontal="center" vertical="center"/>
      <protection/>
    </xf>
    <xf numFmtId="182" fontId="29" fillId="0" borderId="51" xfId="53" applyNumberFormat="1" applyFont="1" applyBorder="1" applyAlignment="1">
      <alignment horizontal="center" vertical="center"/>
      <protection/>
    </xf>
    <xf numFmtId="182" fontId="29" fillId="0" borderId="52" xfId="53" applyNumberFormat="1" applyFont="1" applyBorder="1" applyAlignment="1">
      <alignment horizontal="center" vertical="center"/>
      <protection/>
    </xf>
    <xf numFmtId="182" fontId="29" fillId="0" borderId="53" xfId="53" applyNumberFormat="1" applyFont="1" applyBorder="1" applyAlignment="1">
      <alignment horizontal="center" vertical="center"/>
      <protection/>
    </xf>
    <xf numFmtId="182" fontId="29" fillId="0" borderId="36" xfId="53" applyNumberFormat="1" applyFont="1" applyBorder="1" applyAlignment="1">
      <alignment horizontal="center" vertical="center"/>
      <protection/>
    </xf>
    <xf numFmtId="182" fontId="29" fillId="0" borderId="54" xfId="53" applyNumberFormat="1" applyFont="1" applyBorder="1" applyAlignment="1">
      <alignment horizontal="center" vertical="center"/>
      <protection/>
    </xf>
    <xf numFmtId="182" fontId="29" fillId="0" borderId="55" xfId="53" applyNumberFormat="1" applyFont="1" applyBorder="1" applyAlignment="1">
      <alignment horizontal="center" vertical="center"/>
      <protection/>
    </xf>
    <xf numFmtId="0" fontId="29" fillId="0" borderId="56" xfId="53" applyNumberFormat="1" applyFont="1" applyBorder="1" applyAlignment="1">
      <alignment horizontal="center" vertical="center"/>
      <protection/>
    </xf>
    <xf numFmtId="0" fontId="29" fillId="0" borderId="57" xfId="53" applyNumberFormat="1" applyFont="1" applyBorder="1" applyAlignment="1">
      <alignment horizontal="center" vertical="center"/>
      <protection/>
    </xf>
    <xf numFmtId="0" fontId="29" fillId="0" borderId="10" xfId="53" applyNumberFormat="1" applyFont="1" applyBorder="1" applyAlignment="1">
      <alignment horizontal="center" vertical="center"/>
      <protection/>
    </xf>
    <xf numFmtId="0" fontId="29" fillId="0" borderId="21" xfId="53" applyNumberFormat="1" applyFont="1" applyBorder="1" applyAlignment="1">
      <alignment horizontal="center" vertical="center"/>
      <protection/>
    </xf>
    <xf numFmtId="0" fontId="29" fillId="0" borderId="31" xfId="53" applyNumberFormat="1" applyFont="1" applyBorder="1" applyAlignment="1">
      <alignment horizontal="center" vertical="center"/>
      <protection/>
    </xf>
    <xf numFmtId="180" fontId="29" fillId="33" borderId="21" xfId="53" applyNumberFormat="1" applyFont="1" applyFill="1" applyBorder="1" applyAlignment="1">
      <alignment horizontal="center" vertical="center"/>
      <protection/>
    </xf>
    <xf numFmtId="180" fontId="29" fillId="33" borderId="10" xfId="53" applyNumberFormat="1" applyFont="1" applyFill="1" applyBorder="1" applyAlignment="1">
      <alignment horizontal="center" vertical="center"/>
      <protection/>
    </xf>
    <xf numFmtId="180" fontId="29" fillId="0" borderId="24" xfId="53" applyNumberFormat="1" applyFont="1" applyBorder="1" applyAlignment="1">
      <alignment horizontal="center" vertical="center"/>
      <protection/>
    </xf>
    <xf numFmtId="180" fontId="29" fillId="0" borderId="27" xfId="53" applyNumberFormat="1" applyFont="1" applyBorder="1" applyAlignment="1">
      <alignment horizontal="center" vertical="center"/>
      <protection/>
    </xf>
    <xf numFmtId="180" fontId="29" fillId="0" borderId="33" xfId="53" applyNumberFormat="1" applyFont="1" applyBorder="1" applyAlignment="1">
      <alignment horizontal="center" vertical="center"/>
      <protection/>
    </xf>
    <xf numFmtId="180" fontId="29" fillId="0" borderId="58" xfId="53" applyNumberFormat="1" applyFont="1" applyFill="1" applyBorder="1" applyAlignment="1">
      <alignment horizontal="center" vertical="center"/>
      <protection/>
    </xf>
    <xf numFmtId="180" fontId="29" fillId="0" borderId="59" xfId="53" applyNumberFormat="1" applyFont="1" applyFill="1" applyBorder="1" applyAlignment="1">
      <alignment horizontal="center" vertical="center"/>
      <protection/>
    </xf>
    <xf numFmtId="180" fontId="29" fillId="0" borderId="60" xfId="53" applyNumberFormat="1" applyFont="1" applyBorder="1" applyAlignment="1">
      <alignment horizontal="center" vertical="center"/>
      <protection/>
    </xf>
    <xf numFmtId="180" fontId="29" fillId="33" borderId="31" xfId="53" applyNumberFormat="1" applyFont="1" applyFill="1" applyBorder="1" applyAlignment="1">
      <alignment horizontal="center" vertical="center"/>
      <protection/>
    </xf>
    <xf numFmtId="0" fontId="29" fillId="0" borderId="0" xfId="0" applyNumberFormat="1" applyFont="1" applyBorder="1" applyAlignment="1">
      <alignment horizontal="center" vertical="center"/>
    </xf>
    <xf numFmtId="180" fontId="29" fillId="0" borderId="30" xfId="53" applyNumberFormat="1" applyFont="1" applyBorder="1" applyAlignment="1">
      <alignment horizontal="center" vertical="center"/>
      <protection/>
    </xf>
    <xf numFmtId="180" fontId="29" fillId="0" borderId="58" xfId="53" applyNumberFormat="1" applyFont="1" applyBorder="1" applyAlignment="1">
      <alignment horizontal="center" vertical="center"/>
      <protection/>
    </xf>
    <xf numFmtId="180" fontId="29" fillId="0" borderId="59" xfId="53" applyNumberFormat="1" applyFont="1" applyBorder="1" applyAlignment="1">
      <alignment horizontal="center" vertical="center"/>
      <protection/>
    </xf>
    <xf numFmtId="180" fontId="29" fillId="0" borderId="21" xfId="53" applyNumberFormat="1" applyFont="1" applyBorder="1" applyAlignment="1">
      <alignment horizontal="center" vertical="center" wrapText="1"/>
      <protection/>
    </xf>
    <xf numFmtId="0" fontId="29" fillId="0" borderId="20" xfId="53" applyFont="1" applyBorder="1" applyAlignment="1">
      <alignment vertical="center" wrapText="1"/>
      <protection/>
    </xf>
    <xf numFmtId="180" fontId="29" fillId="33" borderId="22" xfId="53" applyNumberFormat="1" applyFont="1" applyFill="1" applyBorder="1" applyAlignment="1">
      <alignment horizontal="center" vertical="center"/>
      <protection/>
    </xf>
    <xf numFmtId="0" fontId="29" fillId="0" borderId="33" xfId="0" applyNumberFormat="1" applyFont="1" applyBorder="1" applyAlignment="1">
      <alignment horizontal="center" vertical="center"/>
    </xf>
    <xf numFmtId="180" fontId="29" fillId="33" borderId="32" xfId="53" applyNumberFormat="1" applyFont="1" applyFill="1" applyBorder="1" applyAlignment="1">
      <alignment horizontal="center" vertical="center"/>
      <protection/>
    </xf>
    <xf numFmtId="0" fontId="29" fillId="0" borderId="15" xfId="53" applyNumberFormat="1" applyFont="1" applyBorder="1" applyAlignment="1">
      <alignment horizontal="center" vertical="center"/>
      <protection/>
    </xf>
    <xf numFmtId="0" fontId="61" fillId="0" borderId="0" xfId="54" applyFont="1" applyAlignment="1">
      <alignment horizontal="center" vertical="center"/>
      <protection/>
    </xf>
    <xf numFmtId="0" fontId="62" fillId="0" borderId="0" xfId="54" applyFont="1" applyAlignment="1">
      <alignment horizontal="center" vertical="center"/>
      <protection/>
    </xf>
    <xf numFmtId="0" fontId="62" fillId="0" borderId="0" xfId="54" applyFont="1" applyAlignment="1">
      <alignment horizontal="left" vertical="center"/>
      <protection/>
    </xf>
    <xf numFmtId="0" fontId="29" fillId="0" borderId="16" xfId="0" applyNumberFormat="1" applyFont="1" applyFill="1" applyBorder="1" applyAlignment="1">
      <alignment horizontal="center" vertical="center"/>
    </xf>
    <xf numFmtId="0" fontId="29" fillId="0" borderId="25" xfId="0" applyNumberFormat="1" applyFont="1" applyBorder="1" applyAlignment="1">
      <alignment horizontal="center" vertical="center"/>
    </xf>
    <xf numFmtId="0" fontId="38" fillId="0" borderId="0" xfId="53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5" fillId="33" borderId="61" xfId="53" applyNumberFormat="1" applyFont="1" applyFill="1" applyBorder="1" applyAlignment="1">
      <alignment horizontal="center" vertical="center" wrapText="1"/>
      <protection/>
    </xf>
    <xf numFmtId="0" fontId="29" fillId="33" borderId="62" xfId="53" applyNumberFormat="1" applyFont="1" applyFill="1" applyBorder="1" applyAlignment="1">
      <alignment horizontal="center" vertical="center" wrapText="1"/>
      <protection/>
    </xf>
    <xf numFmtId="0" fontId="5" fillId="33" borderId="63" xfId="53" applyFont="1" applyFill="1" applyBorder="1" applyAlignment="1">
      <alignment vertical="center" wrapText="1"/>
      <protection/>
    </xf>
    <xf numFmtId="0" fontId="29" fillId="33" borderId="64" xfId="53" applyFont="1" applyFill="1" applyBorder="1" applyAlignment="1">
      <alignment vertical="center" wrapText="1"/>
      <protection/>
    </xf>
    <xf numFmtId="179" fontId="5" fillId="33" borderId="65" xfId="0" applyNumberFormat="1" applyFont="1" applyFill="1" applyBorder="1" applyAlignment="1">
      <alignment horizontal="center" vertical="center" wrapText="1"/>
    </xf>
    <xf numFmtId="0" fontId="63" fillId="33" borderId="66" xfId="0" applyFont="1" applyFill="1" applyBorder="1" applyAlignment="1">
      <alignment horizontal="center" vertical="center" wrapText="1"/>
    </xf>
    <xf numFmtId="179" fontId="5" fillId="33" borderId="65" xfId="0" applyNumberFormat="1" applyFont="1" applyFill="1" applyBorder="1" applyAlignment="1">
      <alignment horizontal="center" vertical="center" wrapText="1"/>
    </xf>
    <xf numFmtId="0" fontId="5" fillId="33" borderId="61" xfId="53" applyFont="1" applyFill="1" applyBorder="1" applyAlignment="1">
      <alignment horizontal="center" vertical="center" wrapText="1"/>
      <protection/>
    </xf>
    <xf numFmtId="0" fontId="29" fillId="33" borderId="62" xfId="53" applyFont="1" applyFill="1" applyBorder="1" applyAlignment="1">
      <alignment horizontal="center" vertical="center" wrapText="1"/>
      <protection/>
    </xf>
    <xf numFmtId="0" fontId="5" fillId="33" borderId="67" xfId="53" applyFont="1" applyFill="1" applyBorder="1" applyAlignment="1">
      <alignment horizontal="center" vertical="center" wrapText="1"/>
      <protection/>
    </xf>
    <xf numFmtId="0" fontId="5" fillId="33" borderId="52" xfId="53" applyFont="1" applyFill="1" applyBorder="1" applyAlignment="1">
      <alignment horizontal="center" vertical="center" wrapText="1"/>
      <protection/>
    </xf>
    <xf numFmtId="0" fontId="29" fillId="0" borderId="52" xfId="53" applyFont="1" applyBorder="1" applyAlignment="1">
      <alignment horizontal="center" vertical="center" wrapText="1"/>
      <protection/>
    </xf>
    <xf numFmtId="0" fontId="0" fillId="0" borderId="68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5" fillId="33" borderId="67" xfId="53" applyFont="1" applyFill="1" applyBorder="1" applyAlignment="1">
      <alignment horizontal="center" vertical="center"/>
      <protection/>
    </xf>
    <xf numFmtId="0" fontId="59" fillId="33" borderId="52" xfId="0" applyFont="1" applyFill="1" applyBorder="1" applyAlignment="1">
      <alignment horizontal="center" vertical="center"/>
    </xf>
    <xf numFmtId="0" fontId="59" fillId="33" borderId="68" xfId="0" applyFont="1" applyFill="1" applyBorder="1" applyAlignment="1">
      <alignment horizontal="center" vertical="center"/>
    </xf>
    <xf numFmtId="0" fontId="64" fillId="34" borderId="21" xfId="54" applyFont="1" applyFill="1" applyBorder="1" applyAlignment="1">
      <alignment horizontal="center" vertical="center"/>
      <protection/>
    </xf>
    <xf numFmtId="0" fontId="65" fillId="35" borderId="21" xfId="54" applyFont="1" applyFill="1" applyBorder="1" applyAlignment="1">
      <alignment horizontal="center" vertical="center"/>
      <protection/>
    </xf>
    <xf numFmtId="0" fontId="66" fillId="0" borderId="21" xfId="54" applyFont="1" applyBorder="1" applyAlignment="1">
      <alignment horizontal="center" vertical="center"/>
      <protection/>
    </xf>
    <xf numFmtId="0" fontId="64" fillId="36" borderId="21" xfId="54" applyFont="1" applyFill="1" applyBorder="1" applyAlignment="1">
      <alignment horizontal="center" vertical="center"/>
      <protection/>
    </xf>
    <xf numFmtId="0" fontId="64" fillId="37" borderId="21" xfId="54" applyFont="1" applyFill="1" applyBorder="1" applyAlignment="1">
      <alignment horizontal="center" vertical="center"/>
      <protection/>
    </xf>
    <xf numFmtId="0" fontId="66" fillId="0" borderId="69" xfId="54" applyFont="1" applyBorder="1" applyAlignment="1">
      <alignment horizontal="center" vertical="center"/>
      <protection/>
    </xf>
    <xf numFmtId="0" fontId="66" fillId="35" borderId="70" xfId="54" applyFont="1" applyFill="1" applyBorder="1" applyAlignment="1">
      <alignment horizontal="center" vertical="center"/>
      <protection/>
    </xf>
    <xf numFmtId="0" fontId="67" fillId="35" borderId="21" xfId="54" applyFont="1" applyFill="1" applyBorder="1" applyAlignment="1">
      <alignment horizontal="center" vertical="center"/>
      <protection/>
    </xf>
    <xf numFmtId="0" fontId="68" fillId="38" borderId="21" xfId="54" applyFont="1" applyFill="1" applyBorder="1" applyAlignment="1">
      <alignment horizontal="center" vertical="center"/>
      <protection/>
    </xf>
    <xf numFmtId="0" fontId="69" fillId="38" borderId="21" xfId="54" applyFont="1" applyFill="1" applyBorder="1" applyAlignment="1">
      <alignment horizontal="center" vertical="center"/>
      <protection/>
    </xf>
    <xf numFmtId="0" fontId="66" fillId="35" borderId="21" xfId="54" applyFont="1" applyFill="1" applyBorder="1" applyAlignment="1">
      <alignment horizontal="center" vertical="center"/>
      <protection/>
    </xf>
    <xf numFmtId="0" fontId="62" fillId="39" borderId="21" xfId="54" applyFont="1" applyFill="1" applyBorder="1" applyAlignment="1">
      <alignment horizontal="center" vertical="center"/>
      <protection/>
    </xf>
    <xf numFmtId="0" fontId="70" fillId="35" borderId="21" xfId="54" applyFont="1" applyFill="1" applyBorder="1" applyAlignment="1">
      <alignment horizontal="center" vertical="center"/>
      <protection/>
    </xf>
    <xf numFmtId="0" fontId="71" fillId="35" borderId="21" xfId="54" applyFont="1" applyFill="1" applyBorder="1" applyAlignment="1">
      <alignment horizontal="center" vertical="center"/>
      <protection/>
    </xf>
    <xf numFmtId="0" fontId="66" fillId="0" borderId="21" xfId="54" applyNumberFormat="1" applyFont="1" applyBorder="1" applyAlignment="1">
      <alignment horizontal="center" vertical="center"/>
      <protection/>
    </xf>
    <xf numFmtId="0" fontId="72" fillId="37" borderId="30" xfId="54" applyFont="1" applyFill="1" applyBorder="1" applyAlignment="1">
      <alignment horizontal="center" vertical="center"/>
      <protection/>
    </xf>
    <xf numFmtId="0" fontId="72" fillId="37" borderId="55" xfId="54" applyFont="1" applyFill="1" applyBorder="1" applyAlignment="1">
      <alignment horizontal="center" vertical="center"/>
      <protection/>
    </xf>
    <xf numFmtId="0" fontId="72" fillId="37" borderId="29" xfId="54" applyFont="1" applyFill="1" applyBorder="1" applyAlignment="1">
      <alignment horizontal="center" vertical="center"/>
      <protection/>
    </xf>
    <xf numFmtId="0" fontId="72" fillId="37" borderId="18" xfId="54" applyFont="1" applyFill="1" applyBorder="1" applyAlignment="1">
      <alignment horizontal="center" vertical="center"/>
      <protection/>
    </xf>
    <xf numFmtId="0" fontId="72" fillId="37" borderId="53" xfId="54" applyFont="1" applyFill="1" applyBorder="1" applyAlignment="1">
      <alignment horizontal="center" vertical="center"/>
      <protection/>
    </xf>
    <xf numFmtId="0" fontId="72" fillId="37" borderId="17" xfId="54" applyFont="1" applyFill="1" applyBorder="1" applyAlignment="1">
      <alignment horizontal="center" vertical="center"/>
      <protection/>
    </xf>
    <xf numFmtId="0" fontId="72" fillId="37" borderId="24" xfId="54" applyFont="1" applyFill="1" applyBorder="1" applyAlignment="1">
      <alignment horizontal="center" vertical="center"/>
      <protection/>
    </xf>
    <xf numFmtId="0" fontId="72" fillId="37" borderId="54" xfId="54" applyFont="1" applyFill="1" applyBorder="1" applyAlignment="1">
      <alignment horizontal="center" vertical="center"/>
      <protection/>
    </xf>
    <xf numFmtId="0" fontId="72" fillId="37" borderId="23" xfId="54" applyFont="1" applyFill="1" applyBorder="1" applyAlignment="1">
      <alignment horizontal="center" vertical="center"/>
      <protection/>
    </xf>
    <xf numFmtId="0" fontId="72" fillId="40" borderId="30" xfId="54" applyFont="1" applyFill="1" applyBorder="1" applyAlignment="1">
      <alignment horizontal="center" vertical="center"/>
      <protection/>
    </xf>
    <xf numFmtId="0" fontId="72" fillId="40" borderId="55" xfId="54" applyFont="1" applyFill="1" applyBorder="1" applyAlignment="1">
      <alignment horizontal="center" vertical="center"/>
      <protection/>
    </xf>
    <xf numFmtId="0" fontId="72" fillId="40" borderId="29" xfId="54" applyFont="1" applyFill="1" applyBorder="1" applyAlignment="1">
      <alignment horizontal="center" vertical="center"/>
      <protection/>
    </xf>
    <xf numFmtId="0" fontId="72" fillId="40" borderId="18" xfId="54" applyFont="1" applyFill="1" applyBorder="1" applyAlignment="1">
      <alignment horizontal="center" vertical="center"/>
      <protection/>
    </xf>
    <xf numFmtId="0" fontId="72" fillId="40" borderId="53" xfId="54" applyFont="1" applyFill="1" applyBorder="1" applyAlignment="1">
      <alignment horizontal="center" vertical="center"/>
      <protection/>
    </xf>
    <xf numFmtId="0" fontId="72" fillId="40" borderId="17" xfId="54" applyFont="1" applyFill="1" applyBorder="1" applyAlignment="1">
      <alignment horizontal="center" vertical="center"/>
      <protection/>
    </xf>
    <xf numFmtId="0" fontId="72" fillId="40" borderId="24" xfId="54" applyFont="1" applyFill="1" applyBorder="1" applyAlignment="1">
      <alignment horizontal="center" vertical="center"/>
      <protection/>
    </xf>
    <xf numFmtId="0" fontId="72" fillId="40" borderId="54" xfId="54" applyFont="1" applyFill="1" applyBorder="1" applyAlignment="1">
      <alignment horizontal="center" vertical="center"/>
      <protection/>
    </xf>
    <xf numFmtId="0" fontId="72" fillId="40" borderId="23" xfId="54" applyFont="1" applyFill="1" applyBorder="1" applyAlignment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6"/>
  <sheetViews>
    <sheetView showGridLines="0" tabSelected="1" zoomScalePageLayoutView="0" workbookViewId="0" topLeftCell="A1">
      <selection activeCell="B1" sqref="B1:AA1"/>
    </sheetView>
  </sheetViews>
  <sheetFormatPr defaultColWidth="11.00390625" defaultRowHeight="15.75"/>
  <cols>
    <col min="1" max="1" width="0.6171875" style="35" customWidth="1"/>
    <col min="2" max="2" width="6.625" style="34" customWidth="1"/>
    <col min="3" max="3" width="25.625" style="35" customWidth="1"/>
    <col min="4" max="5" width="6.625" style="35" customWidth="1"/>
    <col min="6" max="6" width="7.125" style="35" customWidth="1"/>
    <col min="7" max="7" width="9.50390625" style="35" customWidth="1"/>
    <col min="8" max="8" width="1.12109375" style="35" customWidth="1"/>
    <col min="9" max="12" width="7.125" style="35" customWidth="1"/>
    <col min="13" max="13" width="6.375" style="35" customWidth="1"/>
    <col min="14" max="14" width="5.50390625" style="35" customWidth="1"/>
    <col min="15" max="15" width="0.875" style="35" customWidth="1"/>
    <col min="16" max="17" width="11.125" style="35" customWidth="1"/>
    <col min="18" max="20" width="14.375" style="35" customWidth="1"/>
    <col min="21" max="21" width="11.125" style="35" customWidth="1"/>
    <col min="22" max="23" width="14.375" style="35" customWidth="1"/>
    <col min="24" max="24" width="11.125" style="35" customWidth="1"/>
    <col min="25" max="25" width="14.375" style="35" customWidth="1"/>
    <col min="26" max="26" width="0.875" style="35" customWidth="1"/>
    <col min="27" max="27" width="7.125" style="35" customWidth="1"/>
    <col min="28" max="28" width="1.12109375" style="35" customWidth="1"/>
    <col min="29" max="16384" width="11.00390625" style="35" customWidth="1"/>
  </cols>
  <sheetData>
    <row r="1" spans="2:27" s="1" customFormat="1" ht="33" customHeight="1" thickBot="1">
      <c r="B1" s="102" t="s">
        <v>297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</row>
    <row r="2" spans="2:27" s="2" customFormat="1" ht="27" customHeight="1">
      <c r="B2" s="104" t="s">
        <v>261</v>
      </c>
      <c r="C2" s="106" t="s">
        <v>2</v>
      </c>
      <c r="D2" s="108" t="s">
        <v>14</v>
      </c>
      <c r="E2" s="110" t="s">
        <v>298</v>
      </c>
      <c r="F2" s="111" t="s">
        <v>15</v>
      </c>
      <c r="G2" s="111" t="s">
        <v>155</v>
      </c>
      <c r="I2" s="118" t="s">
        <v>3</v>
      </c>
      <c r="J2" s="119"/>
      <c r="K2" s="119"/>
      <c r="L2" s="119"/>
      <c r="M2" s="119"/>
      <c r="N2" s="120"/>
      <c r="O2" s="3"/>
      <c r="P2" s="113" t="s">
        <v>17</v>
      </c>
      <c r="Q2" s="114"/>
      <c r="R2" s="114"/>
      <c r="S2" s="114"/>
      <c r="T2" s="114"/>
      <c r="U2" s="115"/>
      <c r="V2" s="115"/>
      <c r="W2" s="115"/>
      <c r="X2" s="115"/>
      <c r="Y2" s="116"/>
      <c r="AA2" s="111" t="s">
        <v>0</v>
      </c>
    </row>
    <row r="3" spans="2:27" s="3" customFormat="1" ht="42.75" customHeight="1" thickBot="1">
      <c r="B3" s="105"/>
      <c r="C3" s="107"/>
      <c r="D3" s="109"/>
      <c r="E3" s="109"/>
      <c r="F3" s="112"/>
      <c r="G3" s="117"/>
      <c r="I3" s="50" t="s">
        <v>31</v>
      </c>
      <c r="J3" s="51" t="s">
        <v>33</v>
      </c>
      <c r="K3" s="52" t="s">
        <v>32</v>
      </c>
      <c r="L3" s="49" t="s">
        <v>34</v>
      </c>
      <c r="M3" s="4" t="s">
        <v>16</v>
      </c>
      <c r="N3" s="5" t="s">
        <v>1</v>
      </c>
      <c r="P3" s="6" t="s">
        <v>4</v>
      </c>
      <c r="Q3" s="7" t="s">
        <v>5</v>
      </c>
      <c r="R3" s="7" t="s">
        <v>6</v>
      </c>
      <c r="S3" s="7" t="s">
        <v>7</v>
      </c>
      <c r="T3" s="7" t="s">
        <v>8</v>
      </c>
      <c r="U3" s="7" t="s">
        <v>9</v>
      </c>
      <c r="V3" s="7" t="s">
        <v>10</v>
      </c>
      <c r="W3" s="7" t="s">
        <v>11</v>
      </c>
      <c r="X3" s="7" t="s">
        <v>12</v>
      </c>
      <c r="Y3" s="8" t="s">
        <v>13</v>
      </c>
      <c r="AA3" s="117"/>
    </row>
    <row r="4" spans="2:27" s="2" customFormat="1" ht="15" customHeight="1">
      <c r="B4" s="20">
        <f aca="true" t="shared" si="0" ref="B4:B35">ROW(B4)-ROW(B$3)</f>
        <v>1</v>
      </c>
      <c r="C4" s="13" t="s">
        <v>47</v>
      </c>
      <c r="D4" s="14" t="s">
        <v>35</v>
      </c>
      <c r="E4" s="14"/>
      <c r="F4" s="15" t="s">
        <v>20</v>
      </c>
      <c r="G4" s="15">
        <v>136898</v>
      </c>
      <c r="I4" s="56">
        <v>11.692</v>
      </c>
      <c r="J4" s="57">
        <v>12.159</v>
      </c>
      <c r="K4" s="58">
        <v>12.573</v>
      </c>
      <c r="L4" s="69">
        <v>12.141333333333334</v>
      </c>
      <c r="M4" s="74">
        <v>3</v>
      </c>
      <c r="N4" s="45">
        <v>12</v>
      </c>
      <c r="P4" s="16" t="s">
        <v>113</v>
      </c>
      <c r="Q4" s="17" t="s">
        <v>134</v>
      </c>
      <c r="R4" s="78"/>
      <c r="S4" s="78"/>
      <c r="T4" s="78"/>
      <c r="U4" s="17" t="s">
        <v>184</v>
      </c>
      <c r="V4" s="17" t="s">
        <v>192</v>
      </c>
      <c r="W4" s="17" t="s">
        <v>198</v>
      </c>
      <c r="X4" s="78"/>
      <c r="Y4" s="18" t="s">
        <v>206</v>
      </c>
      <c r="AA4" s="96">
        <v>1</v>
      </c>
    </row>
    <row r="5" spans="2:27" s="2" customFormat="1" ht="15" customHeight="1">
      <c r="B5" s="12">
        <f t="shared" si="0"/>
        <v>2</v>
      </c>
      <c r="C5" s="13" t="s">
        <v>36</v>
      </c>
      <c r="D5" s="14"/>
      <c r="E5" s="14"/>
      <c r="F5" s="15" t="s">
        <v>19</v>
      </c>
      <c r="G5" s="15">
        <v>115546</v>
      </c>
      <c r="I5" s="56">
        <v>9.888</v>
      </c>
      <c r="J5" s="57">
        <v>10.561</v>
      </c>
      <c r="K5" s="58">
        <v>10.58</v>
      </c>
      <c r="L5" s="69">
        <v>10.342999999999998</v>
      </c>
      <c r="M5" s="74">
        <v>3</v>
      </c>
      <c r="N5" s="45">
        <v>3</v>
      </c>
      <c r="P5" s="16" t="s">
        <v>102</v>
      </c>
      <c r="Q5" s="17" t="s">
        <v>131</v>
      </c>
      <c r="R5" s="78"/>
      <c r="S5" s="78"/>
      <c r="T5" s="78"/>
      <c r="U5" s="17" t="s">
        <v>185</v>
      </c>
      <c r="V5" s="78"/>
      <c r="W5" s="78"/>
      <c r="X5" s="17" t="s">
        <v>202</v>
      </c>
      <c r="Y5" s="18" t="s">
        <v>204</v>
      </c>
      <c r="AA5" s="19">
        <v>2</v>
      </c>
    </row>
    <row r="6" spans="2:27" s="2" customFormat="1" ht="15" customHeight="1">
      <c r="B6" s="12">
        <f>ROW(B6)-ROW(B$3)</f>
        <v>3</v>
      </c>
      <c r="C6" s="13" t="s">
        <v>41</v>
      </c>
      <c r="D6" s="14" t="s">
        <v>35</v>
      </c>
      <c r="E6" s="14"/>
      <c r="F6" s="15" t="s">
        <v>18</v>
      </c>
      <c r="G6" s="15">
        <v>114734</v>
      </c>
      <c r="I6" s="56">
        <v>10.701</v>
      </c>
      <c r="J6" s="57">
        <v>10.711</v>
      </c>
      <c r="K6" s="58">
        <v>11.391</v>
      </c>
      <c r="L6" s="69">
        <v>10.934333333333333</v>
      </c>
      <c r="M6" s="74">
        <v>3</v>
      </c>
      <c r="N6" s="45">
        <v>6</v>
      </c>
      <c r="P6" s="16" t="s">
        <v>99</v>
      </c>
      <c r="Q6" s="17" t="s">
        <v>128</v>
      </c>
      <c r="R6" s="78"/>
      <c r="S6" s="78"/>
      <c r="T6" s="78"/>
      <c r="U6" s="17" t="s">
        <v>182</v>
      </c>
      <c r="V6" s="78"/>
      <c r="W6" s="78"/>
      <c r="X6" s="17" t="s">
        <v>201</v>
      </c>
      <c r="Y6" s="93"/>
      <c r="AA6" s="100">
        <v>3</v>
      </c>
    </row>
    <row r="7" spans="2:27" s="2" customFormat="1" ht="15" customHeight="1" thickBot="1">
      <c r="B7" s="36">
        <f>ROW(B7)-ROW(B$3)</f>
        <v>4</v>
      </c>
      <c r="C7" s="92" t="s">
        <v>38</v>
      </c>
      <c r="D7" s="25" t="s">
        <v>35</v>
      </c>
      <c r="E7" s="25"/>
      <c r="F7" s="26" t="s">
        <v>18</v>
      </c>
      <c r="G7" s="26">
        <v>134296</v>
      </c>
      <c r="I7" s="62">
        <v>9.998</v>
      </c>
      <c r="J7" s="63">
        <v>10.121</v>
      </c>
      <c r="K7" s="64">
        <v>10.51</v>
      </c>
      <c r="L7" s="71">
        <v>10.209666666666665</v>
      </c>
      <c r="M7" s="76">
        <v>3</v>
      </c>
      <c r="N7" s="47">
        <v>2</v>
      </c>
      <c r="P7" s="85" t="s">
        <v>120</v>
      </c>
      <c r="Q7" s="40" t="s">
        <v>135</v>
      </c>
      <c r="R7" s="86"/>
      <c r="S7" s="86"/>
      <c r="T7" s="86"/>
      <c r="U7" s="40" t="s">
        <v>186</v>
      </c>
      <c r="V7" s="86"/>
      <c r="W7" s="86"/>
      <c r="X7" s="40" t="s">
        <v>197</v>
      </c>
      <c r="Y7" s="95"/>
      <c r="AA7" s="101">
        <v>4</v>
      </c>
    </row>
    <row r="8" spans="2:27" s="2" customFormat="1" ht="15" customHeight="1">
      <c r="B8" s="20">
        <f t="shared" si="0"/>
        <v>5</v>
      </c>
      <c r="C8" s="13" t="s">
        <v>39</v>
      </c>
      <c r="D8" s="14" t="s">
        <v>35</v>
      </c>
      <c r="E8" s="14"/>
      <c r="F8" s="15" t="s">
        <v>20</v>
      </c>
      <c r="G8" s="15">
        <v>164467</v>
      </c>
      <c r="I8" s="56">
        <v>10.22</v>
      </c>
      <c r="J8" s="57">
        <v>10.31</v>
      </c>
      <c r="K8" s="58">
        <v>10.711</v>
      </c>
      <c r="L8" s="69">
        <v>10.413666666666666</v>
      </c>
      <c r="M8" s="74">
        <v>3</v>
      </c>
      <c r="N8" s="45">
        <v>4</v>
      </c>
      <c r="P8" s="16" t="s">
        <v>104</v>
      </c>
      <c r="Q8" s="17" t="s">
        <v>130</v>
      </c>
      <c r="R8" s="78"/>
      <c r="S8" s="78"/>
      <c r="T8" s="78"/>
      <c r="U8" s="17" t="s">
        <v>183</v>
      </c>
      <c r="V8" s="78"/>
      <c r="W8" s="78"/>
      <c r="X8" s="17" t="s">
        <v>203</v>
      </c>
      <c r="Y8" s="18" t="s">
        <v>205</v>
      </c>
      <c r="AA8" s="94"/>
    </row>
    <row r="9" spans="2:27" s="2" customFormat="1" ht="15" customHeight="1" thickBot="1">
      <c r="B9" s="20">
        <f t="shared" si="0"/>
        <v>6</v>
      </c>
      <c r="C9" s="13" t="s">
        <v>40</v>
      </c>
      <c r="D9" s="14"/>
      <c r="E9" s="14"/>
      <c r="F9" s="15" t="s">
        <v>18</v>
      </c>
      <c r="G9" s="15">
        <v>111162</v>
      </c>
      <c r="I9" s="56">
        <v>10.26</v>
      </c>
      <c r="J9" s="57">
        <v>10.852</v>
      </c>
      <c r="K9" s="58">
        <v>11.02</v>
      </c>
      <c r="L9" s="69">
        <v>10.710666666666668</v>
      </c>
      <c r="M9" s="74">
        <v>3</v>
      </c>
      <c r="N9" s="45">
        <v>5</v>
      </c>
      <c r="P9" s="16" t="s">
        <v>112</v>
      </c>
      <c r="Q9" s="17" t="s">
        <v>133</v>
      </c>
      <c r="R9" s="78"/>
      <c r="S9" s="17" t="s">
        <v>168</v>
      </c>
      <c r="T9" s="17" t="s">
        <v>177</v>
      </c>
      <c r="U9" s="78"/>
      <c r="V9" s="17" t="s">
        <v>190</v>
      </c>
      <c r="W9" s="40" t="s">
        <v>199</v>
      </c>
      <c r="X9" s="86"/>
      <c r="Y9" s="41" t="s">
        <v>207</v>
      </c>
      <c r="AA9" s="21"/>
    </row>
    <row r="10" spans="2:27" s="2" customFormat="1" ht="15" customHeight="1">
      <c r="B10" s="20">
        <f t="shared" si="0"/>
        <v>7</v>
      </c>
      <c r="C10" s="13" t="s">
        <v>51</v>
      </c>
      <c r="D10" s="14" t="s">
        <v>35</v>
      </c>
      <c r="E10" s="14"/>
      <c r="F10" s="15" t="s">
        <v>18</v>
      </c>
      <c r="G10" s="15">
        <v>161560</v>
      </c>
      <c r="I10" s="56">
        <v>11.864</v>
      </c>
      <c r="J10" s="57">
        <v>12.573</v>
      </c>
      <c r="K10" s="58">
        <v>12.763</v>
      </c>
      <c r="L10" s="69">
        <v>12.4</v>
      </c>
      <c r="M10" s="74">
        <v>3</v>
      </c>
      <c r="N10" s="45">
        <v>16</v>
      </c>
      <c r="P10" s="16" t="s">
        <v>92</v>
      </c>
      <c r="Q10" s="17" t="s">
        <v>123</v>
      </c>
      <c r="R10" s="78"/>
      <c r="S10" s="78"/>
      <c r="T10" s="78"/>
      <c r="U10" s="17" t="s">
        <v>181</v>
      </c>
      <c r="V10" s="91" t="s">
        <v>188</v>
      </c>
      <c r="W10" s="80" t="s">
        <v>200</v>
      </c>
      <c r="X10" s="89"/>
      <c r="Y10" s="82"/>
      <c r="AA10" s="23"/>
    </row>
    <row r="11" spans="1:27" s="2" customFormat="1" ht="15" customHeight="1" thickBot="1">
      <c r="A11" s="2" t="s">
        <v>193</v>
      </c>
      <c r="B11" s="20">
        <f t="shared" si="0"/>
        <v>8</v>
      </c>
      <c r="C11" s="13" t="s">
        <v>44</v>
      </c>
      <c r="D11" s="14" t="s">
        <v>35</v>
      </c>
      <c r="E11" s="14"/>
      <c r="F11" s="15" t="s">
        <v>21</v>
      </c>
      <c r="G11" s="15">
        <v>163778</v>
      </c>
      <c r="I11" s="56">
        <v>11.735</v>
      </c>
      <c r="J11" s="57">
        <v>12.152</v>
      </c>
      <c r="K11" s="58">
        <v>12.282</v>
      </c>
      <c r="L11" s="69">
        <v>12.056333333333333</v>
      </c>
      <c r="M11" s="74">
        <v>3</v>
      </c>
      <c r="N11" s="45">
        <v>9</v>
      </c>
      <c r="P11" s="16" t="s">
        <v>95</v>
      </c>
      <c r="Q11" s="17" t="s">
        <v>126</v>
      </c>
      <c r="R11" s="78"/>
      <c r="S11" s="78"/>
      <c r="T11" s="78"/>
      <c r="U11" s="17" t="s">
        <v>180</v>
      </c>
      <c r="V11" s="17" t="s">
        <v>193</v>
      </c>
      <c r="W11" s="80" t="s">
        <v>196</v>
      </c>
      <c r="X11" s="90"/>
      <c r="Y11" s="32"/>
      <c r="AA11" s="22"/>
    </row>
    <row r="12" spans="2:27" s="2" customFormat="1" ht="15" customHeight="1">
      <c r="B12" s="12">
        <f t="shared" si="0"/>
        <v>9</v>
      </c>
      <c r="C12" s="24" t="s">
        <v>37</v>
      </c>
      <c r="D12" s="25"/>
      <c r="E12" s="25"/>
      <c r="F12" s="26" t="s">
        <v>18</v>
      </c>
      <c r="G12" s="26">
        <v>111169</v>
      </c>
      <c r="I12" s="62">
        <v>8.98</v>
      </c>
      <c r="J12" s="63">
        <v>9.667</v>
      </c>
      <c r="K12" s="64">
        <v>10.181</v>
      </c>
      <c r="L12" s="71">
        <v>9.609333333333332</v>
      </c>
      <c r="M12" s="76">
        <v>3</v>
      </c>
      <c r="N12" s="47">
        <v>1</v>
      </c>
      <c r="P12" s="16" t="s">
        <v>91</v>
      </c>
      <c r="Q12" s="17" t="s">
        <v>124</v>
      </c>
      <c r="R12" s="78"/>
      <c r="S12" s="17" t="s">
        <v>167</v>
      </c>
      <c r="T12" s="17" t="s">
        <v>176</v>
      </c>
      <c r="U12" s="78"/>
      <c r="V12" s="80" t="s">
        <v>194</v>
      </c>
      <c r="W12" s="89"/>
      <c r="X12" s="32"/>
      <c r="Y12" s="32"/>
      <c r="AA12" s="87"/>
    </row>
    <row r="13" spans="2:27" s="2" customFormat="1" ht="15" customHeight="1">
      <c r="B13" s="20">
        <f t="shared" si="0"/>
        <v>10</v>
      </c>
      <c r="C13" s="13" t="s">
        <v>45</v>
      </c>
      <c r="D13" s="14" t="s">
        <v>35</v>
      </c>
      <c r="E13" s="14"/>
      <c r="F13" s="15" t="s">
        <v>18</v>
      </c>
      <c r="G13" s="15">
        <v>163830</v>
      </c>
      <c r="I13" s="56">
        <v>12.022</v>
      </c>
      <c r="J13" s="57">
        <v>12.091</v>
      </c>
      <c r="K13" s="58">
        <v>12.171</v>
      </c>
      <c r="L13" s="69">
        <v>12.094666666666667</v>
      </c>
      <c r="M13" s="74">
        <v>3</v>
      </c>
      <c r="N13" s="45">
        <v>10</v>
      </c>
      <c r="P13" s="16" t="s">
        <v>117</v>
      </c>
      <c r="Q13" s="17" t="s">
        <v>136</v>
      </c>
      <c r="R13" s="78"/>
      <c r="S13" s="78"/>
      <c r="T13" s="78"/>
      <c r="U13" s="17" t="s">
        <v>187</v>
      </c>
      <c r="V13" s="80" t="s">
        <v>191</v>
      </c>
      <c r="W13" s="90"/>
      <c r="X13" s="32"/>
      <c r="Y13" s="32"/>
      <c r="AA13" s="22"/>
    </row>
    <row r="14" spans="2:27" s="2" customFormat="1" ht="15" customHeight="1">
      <c r="B14" s="20">
        <f t="shared" si="0"/>
        <v>11</v>
      </c>
      <c r="C14" s="13" t="s">
        <v>48</v>
      </c>
      <c r="D14" s="14"/>
      <c r="E14" s="14"/>
      <c r="F14" s="15" t="s">
        <v>22</v>
      </c>
      <c r="G14" s="15">
        <v>113887</v>
      </c>
      <c r="I14" s="56">
        <v>12.161</v>
      </c>
      <c r="J14" s="57">
        <v>12.253</v>
      </c>
      <c r="K14" s="58">
        <v>12.342</v>
      </c>
      <c r="L14" s="69">
        <v>12.252</v>
      </c>
      <c r="M14" s="74">
        <v>3</v>
      </c>
      <c r="N14" s="45">
        <v>13</v>
      </c>
      <c r="P14" s="16" t="s">
        <v>107</v>
      </c>
      <c r="Q14" s="78"/>
      <c r="R14" s="17" t="s">
        <v>145</v>
      </c>
      <c r="S14" s="17" t="s">
        <v>162</v>
      </c>
      <c r="T14" s="17" t="s">
        <v>174</v>
      </c>
      <c r="U14" s="78"/>
      <c r="V14" s="80" t="s">
        <v>189</v>
      </c>
      <c r="W14" s="90"/>
      <c r="X14" s="32"/>
      <c r="Y14" s="32"/>
      <c r="AA14" s="23"/>
    </row>
    <row r="15" spans="2:27" s="2" customFormat="1" ht="15" customHeight="1" thickBot="1">
      <c r="B15" s="20">
        <f t="shared" si="0"/>
        <v>12</v>
      </c>
      <c r="C15" s="13" t="s">
        <v>302</v>
      </c>
      <c r="D15" s="14"/>
      <c r="E15" s="14"/>
      <c r="F15" s="15" t="s">
        <v>26</v>
      </c>
      <c r="G15" s="15">
        <v>137806</v>
      </c>
      <c r="I15" s="56">
        <v>13.206</v>
      </c>
      <c r="J15" s="57">
        <v>13.214</v>
      </c>
      <c r="K15" s="58">
        <v>13.844</v>
      </c>
      <c r="L15" s="69">
        <v>13.421333333333335</v>
      </c>
      <c r="M15" s="74">
        <v>3</v>
      </c>
      <c r="N15" s="45">
        <v>20</v>
      </c>
      <c r="P15" s="16" t="s">
        <v>114</v>
      </c>
      <c r="Q15" s="78"/>
      <c r="R15" s="17" t="s">
        <v>149</v>
      </c>
      <c r="S15" s="17" t="s">
        <v>157</v>
      </c>
      <c r="T15" s="17" t="s">
        <v>173</v>
      </c>
      <c r="U15" s="86"/>
      <c r="V15" s="88" t="s">
        <v>195</v>
      </c>
      <c r="W15" s="90"/>
      <c r="X15" s="32"/>
      <c r="Y15" s="32"/>
      <c r="AA15" s="23"/>
    </row>
    <row r="16" spans="2:27" s="2" customFormat="1" ht="15" customHeight="1">
      <c r="B16" s="20">
        <f t="shared" si="0"/>
        <v>13</v>
      </c>
      <c r="C16" s="13" t="s">
        <v>42</v>
      </c>
      <c r="D16" s="14"/>
      <c r="E16" s="14"/>
      <c r="F16" s="15" t="s">
        <v>21</v>
      </c>
      <c r="G16" s="15">
        <v>163175</v>
      </c>
      <c r="I16" s="56">
        <v>10.44</v>
      </c>
      <c r="J16" s="57">
        <v>10.97</v>
      </c>
      <c r="K16" s="58">
        <v>11.444</v>
      </c>
      <c r="L16" s="69">
        <v>10.951333333333332</v>
      </c>
      <c r="M16" s="74">
        <v>3</v>
      </c>
      <c r="N16" s="45">
        <v>7</v>
      </c>
      <c r="P16" s="16" t="s">
        <v>116</v>
      </c>
      <c r="Q16" s="78"/>
      <c r="R16" s="17" t="s">
        <v>151</v>
      </c>
      <c r="S16" s="17" t="s">
        <v>165</v>
      </c>
      <c r="T16" s="80" t="s">
        <v>172</v>
      </c>
      <c r="U16" s="89"/>
      <c r="V16" s="82"/>
      <c r="W16" s="32"/>
      <c r="X16" s="32"/>
      <c r="Y16" s="32"/>
      <c r="AA16" s="21"/>
    </row>
    <row r="17" spans="2:27" s="2" customFormat="1" ht="15" customHeight="1">
      <c r="B17" s="20">
        <f t="shared" si="0"/>
        <v>14</v>
      </c>
      <c r="C17" s="13" t="s">
        <v>53</v>
      </c>
      <c r="D17" s="14"/>
      <c r="E17" s="14"/>
      <c r="F17" s="15" t="s">
        <v>25</v>
      </c>
      <c r="G17" s="15">
        <v>164710</v>
      </c>
      <c r="I17" s="56">
        <v>12.802</v>
      </c>
      <c r="J17" s="57">
        <v>13.093</v>
      </c>
      <c r="K17" s="58">
        <v>13.294</v>
      </c>
      <c r="L17" s="69">
        <v>13.063</v>
      </c>
      <c r="M17" s="74">
        <v>3</v>
      </c>
      <c r="N17" s="45">
        <v>18</v>
      </c>
      <c r="P17" s="16" t="s">
        <v>118</v>
      </c>
      <c r="Q17" s="17" t="s">
        <v>138</v>
      </c>
      <c r="R17" s="78"/>
      <c r="S17" s="17" t="s">
        <v>170</v>
      </c>
      <c r="T17" s="80" t="s">
        <v>175</v>
      </c>
      <c r="U17" s="90"/>
      <c r="V17" s="32"/>
      <c r="W17" s="32"/>
      <c r="X17" s="32"/>
      <c r="Y17" s="32"/>
      <c r="AA17" s="23"/>
    </row>
    <row r="18" spans="2:27" s="2" customFormat="1" ht="15" customHeight="1">
      <c r="B18" s="20">
        <f t="shared" si="0"/>
        <v>15</v>
      </c>
      <c r="C18" s="13" t="s">
        <v>56</v>
      </c>
      <c r="D18" s="14" t="s">
        <v>35</v>
      </c>
      <c r="E18" s="14" t="s">
        <v>35</v>
      </c>
      <c r="F18" s="15" t="s">
        <v>27</v>
      </c>
      <c r="G18" s="15">
        <v>103084</v>
      </c>
      <c r="I18" s="56">
        <v>13.442</v>
      </c>
      <c r="J18" s="57">
        <v>13.754</v>
      </c>
      <c r="K18" s="58">
        <v>13.96</v>
      </c>
      <c r="L18" s="69">
        <v>13.718666666666666</v>
      </c>
      <c r="M18" s="74">
        <v>3</v>
      </c>
      <c r="N18" s="45">
        <v>21</v>
      </c>
      <c r="P18" s="16" t="s">
        <v>103</v>
      </c>
      <c r="Q18" s="17" t="s">
        <v>129</v>
      </c>
      <c r="R18" s="78"/>
      <c r="S18" s="17" t="s">
        <v>159</v>
      </c>
      <c r="T18" s="80" t="s">
        <v>178</v>
      </c>
      <c r="U18" s="90"/>
      <c r="V18" s="32"/>
      <c r="W18" s="32"/>
      <c r="X18" s="32"/>
      <c r="Y18" s="32"/>
      <c r="AA18" s="23"/>
    </row>
    <row r="19" spans="2:27" s="2" customFormat="1" ht="15" customHeight="1" thickBot="1">
      <c r="B19" s="20">
        <f t="shared" si="0"/>
        <v>16</v>
      </c>
      <c r="C19" s="13" t="s">
        <v>57</v>
      </c>
      <c r="D19" s="14" t="s">
        <v>35</v>
      </c>
      <c r="E19" s="14"/>
      <c r="F19" s="15" t="s">
        <v>20</v>
      </c>
      <c r="G19" s="15">
        <v>167763</v>
      </c>
      <c r="I19" s="56">
        <v>12.624</v>
      </c>
      <c r="J19" s="57">
        <v>14.135</v>
      </c>
      <c r="K19" s="58">
        <v>15.606</v>
      </c>
      <c r="L19" s="69">
        <v>14.121666666666668</v>
      </c>
      <c r="M19" s="74">
        <v>3</v>
      </c>
      <c r="N19" s="45">
        <v>23</v>
      </c>
      <c r="P19" s="16" t="s">
        <v>122</v>
      </c>
      <c r="Q19" s="17" t="s">
        <v>137</v>
      </c>
      <c r="R19" s="78"/>
      <c r="S19" s="17" t="s">
        <v>163</v>
      </c>
      <c r="T19" s="88" t="s">
        <v>179</v>
      </c>
      <c r="U19" s="90"/>
      <c r="V19" s="32"/>
      <c r="W19" s="32"/>
      <c r="X19" s="32"/>
      <c r="Y19" s="32"/>
      <c r="AA19" s="23"/>
    </row>
    <row r="20" spans="2:27" s="2" customFormat="1" ht="15" customHeight="1">
      <c r="B20" s="20">
        <f t="shared" si="0"/>
        <v>17</v>
      </c>
      <c r="C20" s="13" t="s">
        <v>43</v>
      </c>
      <c r="D20" s="14" t="s">
        <v>35</v>
      </c>
      <c r="E20" s="14"/>
      <c r="F20" s="15" t="s">
        <v>18</v>
      </c>
      <c r="G20" s="15">
        <v>124493</v>
      </c>
      <c r="I20" s="56">
        <v>11.133</v>
      </c>
      <c r="J20" s="57">
        <v>11.52</v>
      </c>
      <c r="K20" s="58">
        <v>11.53</v>
      </c>
      <c r="L20" s="69">
        <v>11.394333333333334</v>
      </c>
      <c r="M20" s="74">
        <v>3</v>
      </c>
      <c r="N20" s="45">
        <v>8</v>
      </c>
      <c r="P20" s="16" t="s">
        <v>96</v>
      </c>
      <c r="Q20" s="17" t="s">
        <v>125</v>
      </c>
      <c r="R20" s="78"/>
      <c r="S20" s="80" t="s">
        <v>156</v>
      </c>
      <c r="T20" s="89"/>
      <c r="U20" s="32"/>
      <c r="V20" s="32"/>
      <c r="W20" s="32"/>
      <c r="X20" s="32"/>
      <c r="Y20" s="32"/>
      <c r="AA20" s="21"/>
    </row>
    <row r="21" spans="2:27" s="2" customFormat="1" ht="15" customHeight="1">
      <c r="B21" s="20">
        <f t="shared" si="0"/>
        <v>18</v>
      </c>
      <c r="C21" s="13" t="s">
        <v>46</v>
      </c>
      <c r="D21" s="14" t="s">
        <v>35</v>
      </c>
      <c r="E21" s="14"/>
      <c r="F21" s="15" t="s">
        <v>18</v>
      </c>
      <c r="G21" s="15">
        <v>168846</v>
      </c>
      <c r="I21" s="56">
        <v>11.332</v>
      </c>
      <c r="J21" s="57">
        <v>12.333</v>
      </c>
      <c r="K21" s="58">
        <v>12.713</v>
      </c>
      <c r="L21" s="69">
        <v>12.126</v>
      </c>
      <c r="M21" s="74">
        <v>3</v>
      </c>
      <c r="N21" s="45">
        <v>11</v>
      </c>
      <c r="P21" s="16" t="s">
        <v>100</v>
      </c>
      <c r="Q21" s="78"/>
      <c r="R21" s="17" t="s">
        <v>143</v>
      </c>
      <c r="S21" s="80" t="s">
        <v>169</v>
      </c>
      <c r="T21" s="90"/>
      <c r="U21" s="32"/>
      <c r="V21" s="32"/>
      <c r="W21" s="32"/>
      <c r="X21" s="32"/>
      <c r="Y21" s="32"/>
      <c r="AA21" s="22"/>
    </row>
    <row r="22" spans="2:27" s="2" customFormat="1" ht="15" customHeight="1">
      <c r="B22" s="20">
        <f t="shared" si="0"/>
        <v>19</v>
      </c>
      <c r="C22" s="13" t="s">
        <v>49</v>
      </c>
      <c r="D22" s="14"/>
      <c r="E22" s="14"/>
      <c r="F22" s="15" t="s">
        <v>23</v>
      </c>
      <c r="G22" s="15">
        <v>123562</v>
      </c>
      <c r="I22" s="56">
        <v>12.218</v>
      </c>
      <c r="J22" s="57">
        <v>12.247</v>
      </c>
      <c r="K22" s="58">
        <v>12.399</v>
      </c>
      <c r="L22" s="69">
        <v>12.287999999999998</v>
      </c>
      <c r="M22" s="74">
        <v>3</v>
      </c>
      <c r="N22" s="45">
        <v>14</v>
      </c>
      <c r="P22" s="16" t="s">
        <v>109</v>
      </c>
      <c r="Q22" s="17" t="s">
        <v>132</v>
      </c>
      <c r="R22" s="78"/>
      <c r="S22" s="80" t="s">
        <v>160</v>
      </c>
      <c r="T22" s="90"/>
      <c r="U22" s="32"/>
      <c r="V22" s="32"/>
      <c r="W22" s="32"/>
      <c r="X22" s="32"/>
      <c r="Y22" s="32"/>
      <c r="AA22" s="23"/>
    </row>
    <row r="23" spans="2:27" s="2" customFormat="1" ht="15" customHeight="1">
      <c r="B23" s="20">
        <f t="shared" si="0"/>
        <v>20</v>
      </c>
      <c r="C23" s="13" t="s">
        <v>50</v>
      </c>
      <c r="D23" s="14" t="s">
        <v>35</v>
      </c>
      <c r="E23" s="14"/>
      <c r="F23" s="15" t="s">
        <v>18</v>
      </c>
      <c r="G23" s="15">
        <v>163829</v>
      </c>
      <c r="I23" s="56">
        <v>11.375</v>
      </c>
      <c r="J23" s="57">
        <v>12.251</v>
      </c>
      <c r="K23" s="58">
        <v>13.472</v>
      </c>
      <c r="L23" s="69">
        <v>12.366</v>
      </c>
      <c r="M23" s="74">
        <v>3</v>
      </c>
      <c r="N23" s="45">
        <v>15</v>
      </c>
      <c r="P23" s="16" t="s">
        <v>121</v>
      </c>
      <c r="Q23" s="78"/>
      <c r="R23" s="17" t="s">
        <v>154</v>
      </c>
      <c r="S23" s="80" t="s">
        <v>158</v>
      </c>
      <c r="T23" s="90"/>
      <c r="U23" s="32"/>
      <c r="V23" s="32"/>
      <c r="W23" s="32"/>
      <c r="X23" s="32"/>
      <c r="Y23" s="32"/>
      <c r="AA23" s="23"/>
    </row>
    <row r="24" spans="2:27" s="2" customFormat="1" ht="15" customHeight="1">
      <c r="B24" s="20">
        <f t="shared" si="0"/>
        <v>21</v>
      </c>
      <c r="C24" s="13" t="s">
        <v>52</v>
      </c>
      <c r="D24" s="14"/>
      <c r="E24" s="14"/>
      <c r="F24" s="15" t="s">
        <v>24</v>
      </c>
      <c r="G24" s="15">
        <v>120779</v>
      </c>
      <c r="I24" s="56">
        <v>12.411</v>
      </c>
      <c r="J24" s="57">
        <v>12.472</v>
      </c>
      <c r="K24" s="58">
        <v>13.103</v>
      </c>
      <c r="L24" s="69">
        <v>12.661999999999999</v>
      </c>
      <c r="M24" s="74">
        <v>3</v>
      </c>
      <c r="N24" s="45">
        <v>17</v>
      </c>
      <c r="P24" s="16" t="s">
        <v>97</v>
      </c>
      <c r="Q24" s="78"/>
      <c r="R24" s="17" t="s">
        <v>141</v>
      </c>
      <c r="S24" s="80" t="s">
        <v>171</v>
      </c>
      <c r="T24" s="90"/>
      <c r="U24" s="32"/>
      <c r="V24" s="32"/>
      <c r="W24" s="32"/>
      <c r="X24" s="32"/>
      <c r="Y24" s="32"/>
      <c r="AA24" s="23"/>
    </row>
    <row r="25" spans="2:27" s="2" customFormat="1" ht="15" customHeight="1">
      <c r="B25" s="20">
        <f t="shared" si="0"/>
        <v>22</v>
      </c>
      <c r="C25" s="13" t="s">
        <v>54</v>
      </c>
      <c r="D25" s="14"/>
      <c r="E25" s="14"/>
      <c r="F25" s="15" t="s">
        <v>18</v>
      </c>
      <c r="G25" s="15">
        <v>164972</v>
      </c>
      <c r="I25" s="56">
        <v>13.036</v>
      </c>
      <c r="J25" s="57">
        <v>13.112</v>
      </c>
      <c r="K25" s="58">
        <v>13.943</v>
      </c>
      <c r="L25" s="69">
        <v>13.363666666666667</v>
      </c>
      <c r="M25" s="74">
        <v>3</v>
      </c>
      <c r="N25" s="45">
        <v>19</v>
      </c>
      <c r="P25" s="16" t="s">
        <v>101</v>
      </c>
      <c r="Q25" s="17" t="s">
        <v>127</v>
      </c>
      <c r="R25" s="78"/>
      <c r="S25" s="80" t="s">
        <v>164</v>
      </c>
      <c r="T25" s="90"/>
      <c r="U25" s="32"/>
      <c r="V25" s="32"/>
      <c r="W25" s="32"/>
      <c r="X25" s="32"/>
      <c r="Y25" s="32"/>
      <c r="AA25" s="23"/>
    </row>
    <row r="26" spans="2:27" s="2" customFormat="1" ht="15" customHeight="1">
      <c r="B26" s="20">
        <f t="shared" si="0"/>
        <v>23</v>
      </c>
      <c r="C26" s="13" t="s">
        <v>59</v>
      </c>
      <c r="D26" s="14" t="s">
        <v>35</v>
      </c>
      <c r="E26" s="14"/>
      <c r="F26" s="15" t="s">
        <v>18</v>
      </c>
      <c r="G26" s="15">
        <v>164987</v>
      </c>
      <c r="I26" s="56">
        <v>12.863</v>
      </c>
      <c r="J26" s="57">
        <v>14.416</v>
      </c>
      <c r="K26" s="58">
        <v>15.684</v>
      </c>
      <c r="L26" s="69">
        <v>14.321</v>
      </c>
      <c r="M26" s="74">
        <v>3</v>
      </c>
      <c r="N26" s="45">
        <v>24</v>
      </c>
      <c r="P26" s="16" t="s">
        <v>93</v>
      </c>
      <c r="Q26" s="78"/>
      <c r="R26" s="17" t="s">
        <v>140</v>
      </c>
      <c r="S26" s="80" t="s">
        <v>161</v>
      </c>
      <c r="T26" s="90"/>
      <c r="U26" s="32"/>
      <c r="V26" s="32"/>
      <c r="W26" s="32"/>
      <c r="X26" s="32"/>
      <c r="Y26" s="32"/>
      <c r="AA26" s="23"/>
    </row>
    <row r="27" spans="2:25" s="2" customFormat="1" ht="15" customHeight="1" thickBot="1">
      <c r="B27" s="20">
        <f t="shared" si="0"/>
        <v>24</v>
      </c>
      <c r="C27" s="13" t="s">
        <v>64</v>
      </c>
      <c r="D27" s="14"/>
      <c r="E27" s="14"/>
      <c r="F27" s="15" t="s">
        <v>20</v>
      </c>
      <c r="G27" s="15">
        <v>164443</v>
      </c>
      <c r="I27" s="56">
        <v>13.617</v>
      </c>
      <c r="J27" s="57">
        <v>15.687</v>
      </c>
      <c r="K27" s="58">
        <v>16.525</v>
      </c>
      <c r="L27" s="69">
        <v>15.276333333333334</v>
      </c>
      <c r="M27" s="74">
        <v>3</v>
      </c>
      <c r="N27" s="45">
        <v>30</v>
      </c>
      <c r="P27" s="16" t="s">
        <v>108</v>
      </c>
      <c r="Q27" s="78"/>
      <c r="R27" s="17" t="s">
        <v>148</v>
      </c>
      <c r="S27" s="88" t="s">
        <v>166</v>
      </c>
      <c r="T27" s="90"/>
      <c r="U27" s="32"/>
      <c r="V27" s="32"/>
      <c r="W27" s="32"/>
      <c r="X27" s="32"/>
      <c r="Y27" s="32"/>
    </row>
    <row r="28" spans="2:27" s="2" customFormat="1" ht="15" customHeight="1">
      <c r="B28" s="20">
        <f t="shared" si="0"/>
        <v>25</v>
      </c>
      <c r="C28" s="13" t="s">
        <v>38</v>
      </c>
      <c r="D28" s="14" t="s">
        <v>35</v>
      </c>
      <c r="E28" s="14"/>
      <c r="F28" s="15" t="s">
        <v>18</v>
      </c>
      <c r="G28" s="15">
        <v>164981</v>
      </c>
      <c r="I28" s="56">
        <v>13.753</v>
      </c>
      <c r="J28" s="57">
        <v>14.074</v>
      </c>
      <c r="K28" s="58">
        <v>14.225</v>
      </c>
      <c r="L28" s="69">
        <v>14.017333333333333</v>
      </c>
      <c r="M28" s="74">
        <v>3</v>
      </c>
      <c r="N28" s="45">
        <v>22</v>
      </c>
      <c r="P28" s="16" t="s">
        <v>110</v>
      </c>
      <c r="Q28" s="78"/>
      <c r="R28" s="80" t="s">
        <v>147</v>
      </c>
      <c r="S28" s="83"/>
      <c r="T28" s="32"/>
      <c r="U28" s="32"/>
      <c r="V28" s="32"/>
      <c r="W28" s="32"/>
      <c r="X28" s="32"/>
      <c r="Y28" s="32"/>
      <c r="AA28" s="23"/>
    </row>
    <row r="29" spans="2:27" s="2" customFormat="1" ht="15" customHeight="1">
      <c r="B29" s="20">
        <f t="shared" si="0"/>
        <v>26</v>
      </c>
      <c r="C29" s="13" t="s">
        <v>60</v>
      </c>
      <c r="D29" s="14" t="s">
        <v>35</v>
      </c>
      <c r="E29" s="14"/>
      <c r="F29" s="15" t="s">
        <v>18</v>
      </c>
      <c r="G29" s="15">
        <v>168853</v>
      </c>
      <c r="I29" s="56">
        <v>14.064</v>
      </c>
      <c r="J29" s="57">
        <v>14.541</v>
      </c>
      <c r="K29" s="58">
        <v>14.745</v>
      </c>
      <c r="L29" s="69">
        <v>14.450000000000001</v>
      </c>
      <c r="M29" s="74">
        <v>3</v>
      </c>
      <c r="N29" s="45">
        <v>25</v>
      </c>
      <c r="P29" s="16" t="s">
        <v>94</v>
      </c>
      <c r="Q29" s="78"/>
      <c r="R29" s="80" t="s">
        <v>142</v>
      </c>
      <c r="S29" s="84"/>
      <c r="T29" s="32"/>
      <c r="U29" s="32"/>
      <c r="V29" s="32"/>
      <c r="W29" s="32"/>
      <c r="X29" s="32"/>
      <c r="Y29" s="32"/>
      <c r="AA29" s="23"/>
    </row>
    <row r="30" spans="2:27" s="2" customFormat="1" ht="15" customHeight="1">
      <c r="B30" s="20">
        <f t="shared" si="0"/>
        <v>27</v>
      </c>
      <c r="C30" s="13" t="s">
        <v>55</v>
      </c>
      <c r="D30" s="14"/>
      <c r="E30" s="14"/>
      <c r="F30" s="15" t="s">
        <v>26</v>
      </c>
      <c r="G30" s="15">
        <v>127335</v>
      </c>
      <c r="I30" s="56">
        <v>13.844</v>
      </c>
      <c r="J30" s="57">
        <v>14.086</v>
      </c>
      <c r="K30" s="58">
        <v>15.516</v>
      </c>
      <c r="L30" s="69">
        <v>14.482</v>
      </c>
      <c r="M30" s="74">
        <v>3</v>
      </c>
      <c r="N30" s="45">
        <v>26</v>
      </c>
      <c r="P30" s="16" t="s">
        <v>115</v>
      </c>
      <c r="Q30" s="78"/>
      <c r="R30" s="80" t="s">
        <v>152</v>
      </c>
      <c r="S30" s="84"/>
      <c r="T30" s="32"/>
      <c r="U30" s="32"/>
      <c r="V30" s="32"/>
      <c r="W30" s="32"/>
      <c r="X30" s="32"/>
      <c r="Y30" s="32"/>
      <c r="AA30" s="23"/>
    </row>
    <row r="31" spans="2:25" s="2" customFormat="1" ht="15" customHeight="1">
      <c r="B31" s="20">
        <f t="shared" si="0"/>
        <v>28</v>
      </c>
      <c r="C31" s="13" t="s">
        <v>61</v>
      </c>
      <c r="D31" s="14"/>
      <c r="E31" s="14"/>
      <c r="F31" s="15" t="s">
        <v>20</v>
      </c>
      <c r="G31" s="15">
        <v>137151</v>
      </c>
      <c r="I31" s="56">
        <v>13.529</v>
      </c>
      <c r="J31" s="57">
        <v>14.934</v>
      </c>
      <c r="K31" s="58">
        <v>15.185</v>
      </c>
      <c r="L31" s="69">
        <v>14.549333333333335</v>
      </c>
      <c r="M31" s="74">
        <v>3</v>
      </c>
      <c r="N31" s="45">
        <v>27</v>
      </c>
      <c r="P31" s="16" t="s">
        <v>98</v>
      </c>
      <c r="Q31" s="78"/>
      <c r="R31" s="80" t="s">
        <v>144</v>
      </c>
      <c r="S31" s="84"/>
      <c r="T31" s="32"/>
      <c r="U31" s="32"/>
      <c r="V31" s="32"/>
      <c r="W31" s="32"/>
      <c r="X31" s="32"/>
      <c r="Y31" s="32"/>
    </row>
    <row r="32" spans="1:25" s="2" customFormat="1" ht="15" customHeight="1">
      <c r="A32" s="2" t="s">
        <v>150</v>
      </c>
      <c r="B32" s="20">
        <f t="shared" si="0"/>
        <v>29</v>
      </c>
      <c r="C32" s="13" t="s">
        <v>63</v>
      </c>
      <c r="D32" s="14"/>
      <c r="E32" s="14" t="s">
        <v>35</v>
      </c>
      <c r="F32" s="15" t="s">
        <v>18</v>
      </c>
      <c r="G32" s="15">
        <v>134295</v>
      </c>
      <c r="I32" s="56">
        <v>14.193</v>
      </c>
      <c r="J32" s="57">
        <v>14.985</v>
      </c>
      <c r="K32" s="58">
        <v>15.546</v>
      </c>
      <c r="L32" s="69">
        <v>14.908</v>
      </c>
      <c r="M32" s="74">
        <v>3</v>
      </c>
      <c r="N32" s="45">
        <v>28</v>
      </c>
      <c r="P32" s="16" t="s">
        <v>111</v>
      </c>
      <c r="Q32" s="78"/>
      <c r="R32" s="80" t="s">
        <v>150</v>
      </c>
      <c r="S32" s="84"/>
      <c r="T32" s="32"/>
      <c r="U32" s="32"/>
      <c r="V32" s="32"/>
      <c r="W32" s="32"/>
      <c r="X32" s="32"/>
      <c r="Y32" s="32"/>
    </row>
    <row r="33" spans="2:25" s="2" customFormat="1" ht="15" customHeight="1">
      <c r="B33" s="20">
        <f t="shared" si="0"/>
        <v>30</v>
      </c>
      <c r="C33" s="13" t="s">
        <v>105</v>
      </c>
      <c r="D33" s="14" t="s">
        <v>35</v>
      </c>
      <c r="E33" s="14" t="s">
        <v>35</v>
      </c>
      <c r="F33" s="15" t="s">
        <v>20</v>
      </c>
      <c r="G33" s="15">
        <v>167723</v>
      </c>
      <c r="I33" s="56">
        <v>14.377</v>
      </c>
      <c r="J33" s="57">
        <v>14.694</v>
      </c>
      <c r="K33" s="58">
        <v>15.677</v>
      </c>
      <c r="L33" s="69">
        <v>14.916000000000002</v>
      </c>
      <c r="M33" s="74">
        <v>3</v>
      </c>
      <c r="N33" s="45">
        <v>29</v>
      </c>
      <c r="P33" s="16" t="s">
        <v>106</v>
      </c>
      <c r="Q33" s="78"/>
      <c r="R33" s="80" t="s">
        <v>146</v>
      </c>
      <c r="S33" s="84"/>
      <c r="T33" s="32"/>
      <c r="U33" s="32"/>
      <c r="V33" s="32"/>
      <c r="W33" s="32"/>
      <c r="X33" s="32"/>
      <c r="Y33" s="32"/>
    </row>
    <row r="34" spans="2:25" s="2" customFormat="1" ht="15" customHeight="1">
      <c r="B34" s="20">
        <f t="shared" si="0"/>
        <v>31</v>
      </c>
      <c r="C34" s="13" t="s">
        <v>65</v>
      </c>
      <c r="D34" s="14"/>
      <c r="E34" s="14"/>
      <c r="F34" s="15" t="s">
        <v>28</v>
      </c>
      <c r="G34" s="15">
        <v>124446</v>
      </c>
      <c r="I34" s="56">
        <v>14.942</v>
      </c>
      <c r="J34" s="57">
        <v>15.034</v>
      </c>
      <c r="K34" s="58">
        <v>16.157</v>
      </c>
      <c r="L34" s="69">
        <v>15.377666666666665</v>
      </c>
      <c r="M34" s="74">
        <v>3</v>
      </c>
      <c r="N34" s="45">
        <v>31</v>
      </c>
      <c r="P34" s="16" t="s">
        <v>119</v>
      </c>
      <c r="Q34" s="78"/>
      <c r="R34" s="80" t="s">
        <v>153</v>
      </c>
      <c r="S34" s="84"/>
      <c r="T34" s="32"/>
      <c r="U34" s="32"/>
      <c r="V34" s="32"/>
      <c r="W34" s="32"/>
      <c r="X34" s="32"/>
      <c r="Y34" s="32"/>
    </row>
    <row r="35" spans="2:25" s="2" customFormat="1" ht="15" customHeight="1" thickBot="1">
      <c r="B35" s="27">
        <f t="shared" si="0"/>
        <v>32</v>
      </c>
      <c r="C35" s="28" t="s">
        <v>66</v>
      </c>
      <c r="D35" s="29"/>
      <c r="E35" s="29"/>
      <c r="F35" s="30" t="s">
        <v>29</v>
      </c>
      <c r="G35" s="30">
        <v>168845</v>
      </c>
      <c r="I35" s="59">
        <v>14.942</v>
      </c>
      <c r="J35" s="60">
        <v>15.577</v>
      </c>
      <c r="K35" s="61">
        <v>15.655</v>
      </c>
      <c r="L35" s="70">
        <v>15.391333333333334</v>
      </c>
      <c r="M35" s="75">
        <v>3</v>
      </c>
      <c r="N35" s="46">
        <v>32</v>
      </c>
      <c r="P35" s="31" t="s">
        <v>90</v>
      </c>
      <c r="Q35" s="79"/>
      <c r="R35" s="81" t="s">
        <v>139</v>
      </c>
      <c r="S35" s="84"/>
      <c r="T35" s="32"/>
      <c r="U35" s="32"/>
      <c r="V35" s="32"/>
      <c r="W35" s="32"/>
      <c r="X35" s="32"/>
      <c r="Y35" s="32"/>
    </row>
    <row r="36" spans="2:24" s="2" customFormat="1" ht="15" customHeight="1">
      <c r="B36" s="33">
        <f>ROW(B36)-ROW(B3)</f>
        <v>33</v>
      </c>
      <c r="C36" s="9" t="s">
        <v>67</v>
      </c>
      <c r="D36" s="10" t="s">
        <v>35</v>
      </c>
      <c r="E36" s="10"/>
      <c r="F36" s="11" t="s">
        <v>18</v>
      </c>
      <c r="G36" s="11">
        <v>164974</v>
      </c>
      <c r="I36" s="53">
        <v>13.603</v>
      </c>
      <c r="J36" s="54">
        <v>15.405</v>
      </c>
      <c r="K36" s="55">
        <v>17.479</v>
      </c>
      <c r="L36" s="68">
        <v>15.495666666666665</v>
      </c>
      <c r="M36" s="73">
        <v>3</v>
      </c>
      <c r="N36" s="44">
        <v>33</v>
      </c>
      <c r="P36" s="23"/>
      <c r="Q36" s="23"/>
      <c r="R36" s="23"/>
      <c r="S36" s="23"/>
      <c r="T36" s="23"/>
      <c r="U36" s="23"/>
      <c r="V36" s="23"/>
      <c r="W36" s="23"/>
      <c r="X36" s="23"/>
    </row>
    <row r="37" spans="2:24" s="2" customFormat="1" ht="15" customHeight="1">
      <c r="B37" s="20">
        <f>ROW(B37)-ROW(B$3)</f>
        <v>34</v>
      </c>
      <c r="C37" s="24" t="s">
        <v>299</v>
      </c>
      <c r="D37" s="25" t="s">
        <v>35</v>
      </c>
      <c r="E37" s="25"/>
      <c r="F37" s="26" t="s">
        <v>18</v>
      </c>
      <c r="G37" s="26">
        <v>164988</v>
      </c>
      <c r="I37" s="62">
        <v>14.991</v>
      </c>
      <c r="J37" s="63">
        <v>15.266</v>
      </c>
      <c r="K37" s="64">
        <v>16.558</v>
      </c>
      <c r="L37" s="71">
        <v>15.604999999999999</v>
      </c>
      <c r="M37" s="76">
        <v>3</v>
      </c>
      <c r="N37" s="47">
        <v>34</v>
      </c>
      <c r="P37" s="23"/>
      <c r="Q37" s="23"/>
      <c r="R37" s="23"/>
      <c r="S37" s="23"/>
      <c r="T37" s="23"/>
      <c r="U37" s="23"/>
      <c r="V37" s="23"/>
      <c r="W37" s="23"/>
      <c r="X37" s="23"/>
    </row>
    <row r="38" spans="2:24" s="2" customFormat="1" ht="15" customHeight="1">
      <c r="B38" s="20">
        <f aca="true" t="shared" si="1" ref="B38:B65">ROW(B38)-ROW(B$3)</f>
        <v>35</v>
      </c>
      <c r="C38" s="24" t="s">
        <v>68</v>
      </c>
      <c r="D38" s="25" t="s">
        <v>35</v>
      </c>
      <c r="E38" s="25"/>
      <c r="F38" s="26" t="s">
        <v>18</v>
      </c>
      <c r="G38" s="26">
        <v>168852</v>
      </c>
      <c r="I38" s="62">
        <v>14.934</v>
      </c>
      <c r="J38" s="63">
        <v>15.335</v>
      </c>
      <c r="K38" s="64">
        <v>16.916</v>
      </c>
      <c r="L38" s="71">
        <v>15.728333333333333</v>
      </c>
      <c r="M38" s="76">
        <v>3</v>
      </c>
      <c r="N38" s="47">
        <v>35</v>
      </c>
      <c r="P38" s="23"/>
      <c r="Q38" s="23"/>
      <c r="R38" s="23"/>
      <c r="S38" s="23"/>
      <c r="T38" s="23"/>
      <c r="U38" s="23"/>
      <c r="V38" s="23"/>
      <c r="W38" s="23"/>
      <c r="X38" s="23"/>
    </row>
    <row r="39" spans="2:24" s="2" customFormat="1" ht="15" customHeight="1">
      <c r="B39" s="20">
        <f t="shared" si="1"/>
        <v>36</v>
      </c>
      <c r="C39" s="24" t="s">
        <v>69</v>
      </c>
      <c r="D39" s="25"/>
      <c r="E39" s="25" t="s">
        <v>35</v>
      </c>
      <c r="F39" s="26" t="s">
        <v>18</v>
      </c>
      <c r="G39" s="26">
        <v>111177</v>
      </c>
      <c r="I39" s="62">
        <v>14.926</v>
      </c>
      <c r="J39" s="63">
        <v>15.475</v>
      </c>
      <c r="K39" s="64">
        <v>16.919</v>
      </c>
      <c r="L39" s="71">
        <v>15.773333333333333</v>
      </c>
      <c r="M39" s="76">
        <v>3</v>
      </c>
      <c r="N39" s="47">
        <v>36</v>
      </c>
      <c r="P39" s="23"/>
      <c r="Q39" s="23"/>
      <c r="R39" s="23"/>
      <c r="S39" s="23"/>
      <c r="T39" s="23"/>
      <c r="U39" s="23"/>
      <c r="V39" s="23"/>
      <c r="W39" s="23"/>
      <c r="X39" s="23"/>
    </row>
    <row r="40" spans="2:24" s="2" customFormat="1" ht="15" customHeight="1">
      <c r="B40" s="20">
        <f t="shared" si="1"/>
        <v>37</v>
      </c>
      <c r="C40" s="24" t="s">
        <v>303</v>
      </c>
      <c r="D40" s="25" t="s">
        <v>35</v>
      </c>
      <c r="E40" s="25"/>
      <c r="F40" s="26" t="s">
        <v>18</v>
      </c>
      <c r="G40" s="26">
        <v>168849</v>
      </c>
      <c r="I40" s="62">
        <v>14.901</v>
      </c>
      <c r="J40" s="63">
        <v>15.565</v>
      </c>
      <c r="K40" s="64">
        <v>16.998</v>
      </c>
      <c r="L40" s="71">
        <v>15.821333333333333</v>
      </c>
      <c r="M40" s="76">
        <v>3</v>
      </c>
      <c r="N40" s="47">
        <v>37</v>
      </c>
      <c r="P40" s="23"/>
      <c r="Q40" s="23"/>
      <c r="R40" s="23"/>
      <c r="S40" s="23"/>
      <c r="T40" s="23"/>
      <c r="U40" s="23"/>
      <c r="V40" s="23"/>
      <c r="W40" s="23"/>
      <c r="X40" s="23"/>
    </row>
    <row r="41" spans="2:24" s="2" customFormat="1" ht="15" customHeight="1">
      <c r="B41" s="20">
        <f t="shared" si="1"/>
        <v>38</v>
      </c>
      <c r="C41" s="24" t="s">
        <v>70</v>
      </c>
      <c r="D41" s="25"/>
      <c r="E41" s="25"/>
      <c r="F41" s="26" t="s">
        <v>18</v>
      </c>
      <c r="G41" s="26">
        <v>164976</v>
      </c>
      <c r="I41" s="62">
        <v>15.565</v>
      </c>
      <c r="J41" s="63">
        <v>16.026</v>
      </c>
      <c r="K41" s="64">
        <v>16.275</v>
      </c>
      <c r="L41" s="71">
        <v>15.955333333333334</v>
      </c>
      <c r="M41" s="76">
        <v>3</v>
      </c>
      <c r="N41" s="47">
        <v>38</v>
      </c>
      <c r="P41" s="23"/>
      <c r="Q41" s="23"/>
      <c r="R41" s="23"/>
      <c r="S41" s="23"/>
      <c r="T41" s="23"/>
      <c r="U41" s="23"/>
      <c r="V41" s="23"/>
      <c r="W41" s="23"/>
      <c r="X41" s="23"/>
    </row>
    <row r="42" spans="2:24" s="2" customFormat="1" ht="15" customHeight="1">
      <c r="B42" s="20">
        <f t="shared" si="1"/>
        <v>39</v>
      </c>
      <c r="C42" s="24" t="s">
        <v>71</v>
      </c>
      <c r="D42" s="25"/>
      <c r="E42" s="25"/>
      <c r="F42" s="26" t="s">
        <v>20</v>
      </c>
      <c r="G42" s="26">
        <v>168658</v>
      </c>
      <c r="I42" s="62">
        <v>14.506</v>
      </c>
      <c r="J42" s="63">
        <v>16.677</v>
      </c>
      <c r="K42" s="64">
        <v>17.097</v>
      </c>
      <c r="L42" s="71">
        <v>16.093333333333334</v>
      </c>
      <c r="M42" s="76">
        <v>3</v>
      </c>
      <c r="N42" s="47">
        <v>39</v>
      </c>
      <c r="P42" s="23"/>
      <c r="Q42" s="23"/>
      <c r="R42" s="23"/>
      <c r="S42" s="23"/>
      <c r="T42" s="23"/>
      <c r="U42" s="23"/>
      <c r="V42" s="23"/>
      <c r="W42" s="23"/>
      <c r="X42" s="23"/>
    </row>
    <row r="43" spans="2:24" s="2" customFormat="1" ht="15" customHeight="1">
      <c r="B43" s="20">
        <f t="shared" si="1"/>
        <v>40</v>
      </c>
      <c r="C43" s="24" t="s">
        <v>72</v>
      </c>
      <c r="D43" s="25"/>
      <c r="E43" s="25"/>
      <c r="F43" s="26" t="s">
        <v>20</v>
      </c>
      <c r="G43" s="26">
        <v>136696</v>
      </c>
      <c r="I43" s="62">
        <v>15.548</v>
      </c>
      <c r="J43" s="63">
        <v>17.539</v>
      </c>
      <c r="K43" s="64">
        <v>17.779</v>
      </c>
      <c r="L43" s="71">
        <v>16.955333333333332</v>
      </c>
      <c r="M43" s="76">
        <v>3</v>
      </c>
      <c r="N43" s="47">
        <v>40</v>
      </c>
      <c r="P43" s="23"/>
      <c r="Q43" s="23"/>
      <c r="R43" s="23"/>
      <c r="S43" s="23"/>
      <c r="T43" s="23"/>
      <c r="U43" s="23"/>
      <c r="V43" s="23"/>
      <c r="W43" s="23"/>
      <c r="X43" s="23"/>
    </row>
    <row r="44" spans="2:24" s="2" customFormat="1" ht="15" customHeight="1">
      <c r="B44" s="20">
        <f t="shared" si="1"/>
        <v>41</v>
      </c>
      <c r="C44" s="24" t="s">
        <v>73</v>
      </c>
      <c r="D44" s="25"/>
      <c r="E44" s="25"/>
      <c r="F44" s="26" t="s">
        <v>20</v>
      </c>
      <c r="G44" s="26">
        <v>164580</v>
      </c>
      <c r="I44" s="62">
        <v>16.007</v>
      </c>
      <c r="J44" s="63">
        <v>16.437</v>
      </c>
      <c r="K44" s="64">
        <v>18.809</v>
      </c>
      <c r="L44" s="71">
        <v>17.084333333333333</v>
      </c>
      <c r="M44" s="76">
        <v>3</v>
      </c>
      <c r="N44" s="47">
        <v>41</v>
      </c>
      <c r="P44" s="23"/>
      <c r="Q44" s="23"/>
      <c r="R44" s="23"/>
      <c r="S44" s="23"/>
      <c r="T44" s="23"/>
      <c r="U44" s="23"/>
      <c r="V44" s="23"/>
      <c r="W44" s="23"/>
      <c r="X44" s="23"/>
    </row>
    <row r="45" spans="2:24" s="2" customFormat="1" ht="15" customHeight="1">
      <c r="B45" s="20">
        <f t="shared" si="1"/>
        <v>42</v>
      </c>
      <c r="C45" s="24" t="s">
        <v>74</v>
      </c>
      <c r="D45" s="25"/>
      <c r="E45" s="25"/>
      <c r="F45" s="26" t="s">
        <v>20</v>
      </c>
      <c r="G45" s="26">
        <v>136693</v>
      </c>
      <c r="I45" s="62">
        <v>17.588</v>
      </c>
      <c r="J45" s="63">
        <v>17.787</v>
      </c>
      <c r="K45" s="64">
        <v>18.242</v>
      </c>
      <c r="L45" s="71">
        <v>17.872333333333334</v>
      </c>
      <c r="M45" s="76">
        <v>3</v>
      </c>
      <c r="N45" s="47">
        <v>42</v>
      </c>
      <c r="P45" s="23"/>
      <c r="Q45" s="23"/>
      <c r="R45" s="23"/>
      <c r="S45" s="23"/>
      <c r="T45" s="23"/>
      <c r="U45" s="23"/>
      <c r="V45" s="23"/>
      <c r="W45" s="23"/>
      <c r="X45" s="23"/>
    </row>
    <row r="46" spans="2:24" s="2" customFormat="1" ht="15" customHeight="1">
      <c r="B46" s="20">
        <f t="shared" si="1"/>
        <v>43</v>
      </c>
      <c r="C46" s="24" t="s">
        <v>75</v>
      </c>
      <c r="D46" s="25"/>
      <c r="E46" s="25"/>
      <c r="F46" s="26" t="s">
        <v>30</v>
      </c>
      <c r="G46" s="26">
        <v>114541</v>
      </c>
      <c r="I46" s="62">
        <v>17.609</v>
      </c>
      <c r="J46" s="63">
        <v>17.747</v>
      </c>
      <c r="K46" s="64">
        <v>18.727</v>
      </c>
      <c r="L46" s="71">
        <v>18.027666666666665</v>
      </c>
      <c r="M46" s="76">
        <v>3</v>
      </c>
      <c r="N46" s="47">
        <v>43</v>
      </c>
      <c r="P46" s="23"/>
      <c r="Q46" s="23"/>
      <c r="R46" s="23"/>
      <c r="S46" s="23"/>
      <c r="T46" s="23"/>
      <c r="U46" s="23"/>
      <c r="V46" s="23"/>
      <c r="W46" s="23"/>
      <c r="X46" s="23"/>
    </row>
    <row r="47" spans="2:24" s="2" customFormat="1" ht="15" customHeight="1">
      <c r="B47" s="20">
        <f t="shared" si="1"/>
        <v>44</v>
      </c>
      <c r="C47" s="24" t="s">
        <v>300</v>
      </c>
      <c r="D47" s="25" t="s">
        <v>35</v>
      </c>
      <c r="E47" s="25"/>
      <c r="F47" s="26" t="s">
        <v>18</v>
      </c>
      <c r="G47" s="26">
        <v>168847</v>
      </c>
      <c r="I47" s="62">
        <v>17.127</v>
      </c>
      <c r="J47" s="63">
        <v>18.389</v>
      </c>
      <c r="K47" s="64">
        <v>18.889</v>
      </c>
      <c r="L47" s="71">
        <v>18.135</v>
      </c>
      <c r="M47" s="76">
        <v>3</v>
      </c>
      <c r="N47" s="47">
        <v>44</v>
      </c>
      <c r="P47" s="23"/>
      <c r="Q47" s="23"/>
      <c r="R47" s="23"/>
      <c r="S47" s="23"/>
      <c r="T47" s="23"/>
      <c r="U47" s="23"/>
      <c r="V47" s="23"/>
      <c r="W47" s="23"/>
      <c r="X47" s="23"/>
    </row>
    <row r="48" spans="2:24" s="2" customFormat="1" ht="15" customHeight="1">
      <c r="B48" s="20">
        <f t="shared" si="1"/>
        <v>45</v>
      </c>
      <c r="C48" s="24" t="s">
        <v>76</v>
      </c>
      <c r="D48" s="25" t="s">
        <v>35</v>
      </c>
      <c r="E48" s="25"/>
      <c r="F48" s="26" t="s">
        <v>18</v>
      </c>
      <c r="G48" s="26">
        <v>168850</v>
      </c>
      <c r="I48" s="62">
        <v>18.649</v>
      </c>
      <c r="J48" s="63">
        <v>19.358</v>
      </c>
      <c r="K48" s="64">
        <v>19.589</v>
      </c>
      <c r="L48" s="71">
        <v>19.198666666666668</v>
      </c>
      <c r="M48" s="76">
        <v>3</v>
      </c>
      <c r="N48" s="47">
        <v>45</v>
      </c>
      <c r="P48" s="23"/>
      <c r="Q48" s="23"/>
      <c r="R48" s="23"/>
      <c r="S48" s="23"/>
      <c r="T48" s="23"/>
      <c r="U48" s="23"/>
      <c r="V48" s="23"/>
      <c r="W48" s="23"/>
      <c r="X48" s="23"/>
    </row>
    <row r="49" spans="2:24" s="2" customFormat="1" ht="15" customHeight="1">
      <c r="B49" s="20">
        <f t="shared" si="1"/>
        <v>46</v>
      </c>
      <c r="C49" s="24" t="s">
        <v>301</v>
      </c>
      <c r="D49" s="25"/>
      <c r="E49" s="25"/>
      <c r="F49" s="26" t="s">
        <v>18</v>
      </c>
      <c r="G49" s="26">
        <v>169057</v>
      </c>
      <c r="I49" s="62">
        <v>18.952</v>
      </c>
      <c r="J49" s="63">
        <v>19.29</v>
      </c>
      <c r="K49" s="64">
        <v>19.62</v>
      </c>
      <c r="L49" s="71">
        <v>19.287333333333336</v>
      </c>
      <c r="M49" s="76">
        <v>3</v>
      </c>
      <c r="N49" s="47">
        <v>46</v>
      </c>
      <c r="P49" s="23"/>
      <c r="Q49" s="23"/>
      <c r="R49" s="23"/>
      <c r="S49" s="23"/>
      <c r="T49" s="23"/>
      <c r="U49" s="23"/>
      <c r="V49" s="23"/>
      <c r="W49" s="23"/>
      <c r="X49" s="23"/>
    </row>
    <row r="50" spans="2:24" s="2" customFormat="1" ht="15" customHeight="1">
      <c r="B50" s="20">
        <f t="shared" si="1"/>
        <v>47</v>
      </c>
      <c r="C50" s="24" t="s">
        <v>78</v>
      </c>
      <c r="D50" s="25" t="s">
        <v>35</v>
      </c>
      <c r="E50" s="25"/>
      <c r="F50" s="26" t="s">
        <v>18</v>
      </c>
      <c r="G50" s="26">
        <v>169054</v>
      </c>
      <c r="I50" s="62">
        <v>16.026</v>
      </c>
      <c r="J50" s="63">
        <v>19.661</v>
      </c>
      <c r="K50" s="64">
        <v>22.192</v>
      </c>
      <c r="L50" s="71">
        <v>19.293</v>
      </c>
      <c r="M50" s="76">
        <v>3</v>
      </c>
      <c r="N50" s="47">
        <v>47</v>
      </c>
      <c r="P50" s="23"/>
      <c r="Q50" s="23"/>
      <c r="R50" s="23"/>
      <c r="S50" s="23"/>
      <c r="T50" s="23"/>
      <c r="U50" s="23"/>
      <c r="V50" s="23"/>
      <c r="W50" s="23"/>
      <c r="X50" s="23"/>
    </row>
    <row r="51" spans="2:24" s="2" customFormat="1" ht="15" customHeight="1">
      <c r="B51" s="20">
        <f t="shared" si="1"/>
        <v>48</v>
      </c>
      <c r="C51" s="24" t="s">
        <v>79</v>
      </c>
      <c r="D51" s="25"/>
      <c r="E51" s="25"/>
      <c r="F51" s="26" t="s">
        <v>18</v>
      </c>
      <c r="G51" s="26">
        <v>161558</v>
      </c>
      <c r="I51" s="62">
        <v>14.086</v>
      </c>
      <c r="J51" s="63">
        <v>20.9222</v>
      </c>
      <c r="K51" s="64">
        <v>23.241</v>
      </c>
      <c r="L51" s="71">
        <v>19.4164</v>
      </c>
      <c r="M51" s="76">
        <v>3</v>
      </c>
      <c r="N51" s="47">
        <v>48</v>
      </c>
      <c r="P51" s="23"/>
      <c r="Q51" s="23"/>
      <c r="R51" s="23"/>
      <c r="S51" s="23"/>
      <c r="T51" s="23"/>
      <c r="U51" s="23"/>
      <c r="V51" s="23"/>
      <c r="W51" s="23"/>
      <c r="X51" s="23"/>
    </row>
    <row r="52" spans="2:24" s="2" customFormat="1" ht="15" customHeight="1">
      <c r="B52" s="20">
        <f t="shared" si="1"/>
        <v>49</v>
      </c>
      <c r="C52" s="24" t="s">
        <v>77</v>
      </c>
      <c r="D52" s="25"/>
      <c r="E52" s="25"/>
      <c r="F52" s="26" t="s">
        <v>18</v>
      </c>
      <c r="G52" s="26">
        <v>168857</v>
      </c>
      <c r="I52" s="62">
        <v>17.236</v>
      </c>
      <c r="J52" s="63">
        <v>18.751</v>
      </c>
      <c r="K52" s="64">
        <v>22.29</v>
      </c>
      <c r="L52" s="71">
        <v>19.425666666666668</v>
      </c>
      <c r="M52" s="76">
        <v>3</v>
      </c>
      <c r="N52" s="47">
        <v>49</v>
      </c>
      <c r="P52" s="23"/>
      <c r="Q52" s="23"/>
      <c r="R52" s="23"/>
      <c r="S52" s="23"/>
      <c r="T52" s="23"/>
      <c r="U52" s="23"/>
      <c r="V52" s="23"/>
      <c r="W52" s="23"/>
      <c r="X52" s="23"/>
    </row>
    <row r="53" spans="2:24" s="2" customFormat="1" ht="15" customHeight="1">
      <c r="B53" s="20">
        <f t="shared" si="1"/>
        <v>50</v>
      </c>
      <c r="C53" s="24" t="s">
        <v>80</v>
      </c>
      <c r="D53" s="25"/>
      <c r="E53" s="25" t="s">
        <v>35</v>
      </c>
      <c r="F53" s="26" t="s">
        <v>20</v>
      </c>
      <c r="G53" s="26">
        <v>167639</v>
      </c>
      <c r="I53" s="62">
        <v>19.157</v>
      </c>
      <c r="J53" s="63">
        <v>22.045</v>
      </c>
      <c r="K53" s="64">
        <v>22.284</v>
      </c>
      <c r="L53" s="71">
        <v>21.162</v>
      </c>
      <c r="M53" s="76">
        <v>3</v>
      </c>
      <c r="N53" s="47">
        <v>50</v>
      </c>
      <c r="P53" s="23"/>
      <c r="Q53" s="23"/>
      <c r="R53" s="23"/>
      <c r="S53" s="23"/>
      <c r="T53" s="23"/>
      <c r="U53" s="23"/>
      <c r="V53" s="23"/>
      <c r="W53" s="23"/>
      <c r="X53" s="23"/>
    </row>
    <row r="54" spans="2:24" s="2" customFormat="1" ht="15" customHeight="1">
      <c r="B54" s="20">
        <f t="shared" si="1"/>
        <v>51</v>
      </c>
      <c r="C54" s="24" t="s">
        <v>81</v>
      </c>
      <c r="D54" s="25" t="s">
        <v>35</v>
      </c>
      <c r="E54" s="25"/>
      <c r="F54" s="26" t="s">
        <v>18</v>
      </c>
      <c r="G54" s="26">
        <v>168851</v>
      </c>
      <c r="I54" s="62">
        <v>19.202</v>
      </c>
      <c r="J54" s="63">
        <v>20.23</v>
      </c>
      <c r="K54" s="64">
        <v>30.05</v>
      </c>
      <c r="L54" s="71">
        <v>23.160666666666668</v>
      </c>
      <c r="M54" s="76">
        <v>3</v>
      </c>
      <c r="N54" s="47">
        <v>51</v>
      </c>
      <c r="P54" s="23"/>
      <c r="Q54" s="23"/>
      <c r="R54" s="23"/>
      <c r="S54" s="23"/>
      <c r="T54" s="23"/>
      <c r="U54" s="23"/>
      <c r="V54" s="23"/>
      <c r="W54" s="23"/>
      <c r="X54" s="23"/>
    </row>
    <row r="55" spans="2:24" s="2" customFormat="1" ht="15" customHeight="1">
      <c r="B55" s="20">
        <f t="shared" si="1"/>
        <v>52</v>
      </c>
      <c r="C55" s="24" t="s">
        <v>84</v>
      </c>
      <c r="D55" s="25"/>
      <c r="E55" s="25" t="s">
        <v>35</v>
      </c>
      <c r="F55" s="26" t="s">
        <v>20</v>
      </c>
      <c r="G55" s="26">
        <v>168185</v>
      </c>
      <c r="I55" s="62">
        <v>23.29</v>
      </c>
      <c r="J55" s="63">
        <v>23.81</v>
      </c>
      <c r="K55" s="64">
        <v>24.914</v>
      </c>
      <c r="L55" s="71">
        <v>24.004666666666665</v>
      </c>
      <c r="M55" s="76">
        <v>3</v>
      </c>
      <c r="N55" s="47">
        <v>52</v>
      </c>
      <c r="P55" s="23"/>
      <c r="Q55" s="23"/>
      <c r="R55" s="23"/>
      <c r="S55" s="23"/>
      <c r="T55" s="23"/>
      <c r="U55" s="23"/>
      <c r="V55" s="23"/>
      <c r="W55" s="23"/>
      <c r="X55" s="23"/>
    </row>
    <row r="56" spans="2:24" s="2" customFormat="1" ht="15" customHeight="1">
      <c r="B56" s="20">
        <f t="shared" si="1"/>
        <v>53</v>
      </c>
      <c r="C56" s="24" t="s">
        <v>62</v>
      </c>
      <c r="D56" s="25"/>
      <c r="E56" s="25" t="s">
        <v>35</v>
      </c>
      <c r="F56" s="26" t="s">
        <v>20</v>
      </c>
      <c r="G56" s="26">
        <v>127400</v>
      </c>
      <c r="I56" s="62">
        <v>18.17</v>
      </c>
      <c r="J56" s="63">
        <v>28.34</v>
      </c>
      <c r="K56" s="64">
        <v>28.656</v>
      </c>
      <c r="L56" s="71">
        <v>25.055333333333333</v>
      </c>
      <c r="M56" s="76">
        <v>3</v>
      </c>
      <c r="N56" s="47">
        <v>53</v>
      </c>
      <c r="P56" s="23"/>
      <c r="Q56" s="23"/>
      <c r="R56" s="23"/>
      <c r="S56" s="23"/>
      <c r="T56" s="23"/>
      <c r="U56" s="23"/>
      <c r="V56" s="23"/>
      <c r="W56" s="23"/>
      <c r="X56" s="23"/>
    </row>
    <row r="57" spans="2:24" s="2" customFormat="1" ht="15" customHeight="1">
      <c r="B57" s="20">
        <f t="shared" si="1"/>
        <v>54</v>
      </c>
      <c r="C57" s="24" t="s">
        <v>85</v>
      </c>
      <c r="D57" s="25"/>
      <c r="E57" s="25"/>
      <c r="F57" s="26" t="s">
        <v>18</v>
      </c>
      <c r="G57" s="26">
        <v>168848</v>
      </c>
      <c r="I57" s="62">
        <v>24.809</v>
      </c>
      <c r="J57" s="63">
        <v>27.095</v>
      </c>
      <c r="K57" s="64">
        <v>28.217</v>
      </c>
      <c r="L57" s="71">
        <v>26.706999999999997</v>
      </c>
      <c r="M57" s="76">
        <v>3</v>
      </c>
      <c r="N57" s="47">
        <v>54</v>
      </c>
      <c r="P57" s="23"/>
      <c r="Q57" s="23"/>
      <c r="R57" s="23"/>
      <c r="S57" s="23"/>
      <c r="T57" s="23"/>
      <c r="U57" s="23"/>
      <c r="V57" s="23"/>
      <c r="W57" s="23"/>
      <c r="X57" s="23"/>
    </row>
    <row r="58" spans="2:24" s="2" customFormat="1" ht="15" customHeight="1">
      <c r="B58" s="20">
        <f t="shared" si="1"/>
        <v>55</v>
      </c>
      <c r="C58" s="24" t="s">
        <v>58</v>
      </c>
      <c r="D58" s="25"/>
      <c r="E58" s="25"/>
      <c r="F58" s="26" t="s">
        <v>19</v>
      </c>
      <c r="G58" s="26">
        <v>109453</v>
      </c>
      <c r="I58" s="62">
        <v>25.424</v>
      </c>
      <c r="J58" s="63">
        <v>27.976</v>
      </c>
      <c r="K58" s="64">
        <v>31.103</v>
      </c>
      <c r="L58" s="71">
        <v>28.167666666666666</v>
      </c>
      <c r="M58" s="76">
        <v>3</v>
      </c>
      <c r="N58" s="47">
        <v>55</v>
      </c>
      <c r="P58" s="23"/>
      <c r="Q58" s="23"/>
      <c r="R58" s="23"/>
      <c r="S58" s="23"/>
      <c r="T58" s="23"/>
      <c r="U58" s="23"/>
      <c r="V58" s="23"/>
      <c r="W58" s="23"/>
      <c r="X58" s="23"/>
    </row>
    <row r="59" spans="2:24" s="2" customFormat="1" ht="15" customHeight="1">
      <c r="B59" s="20">
        <f t="shared" si="1"/>
        <v>56</v>
      </c>
      <c r="C59" s="24" t="s">
        <v>82</v>
      </c>
      <c r="D59" s="25" t="s">
        <v>35</v>
      </c>
      <c r="E59" s="25"/>
      <c r="F59" s="26" t="s">
        <v>18</v>
      </c>
      <c r="G59" s="26">
        <v>168855</v>
      </c>
      <c r="I59" s="62">
        <v>32.723</v>
      </c>
      <c r="J59" s="63">
        <v>40.069</v>
      </c>
      <c r="K59" s="64">
        <v>57.887</v>
      </c>
      <c r="L59" s="71">
        <v>43.559666666666665</v>
      </c>
      <c r="M59" s="76">
        <v>3</v>
      </c>
      <c r="N59" s="47">
        <v>56</v>
      </c>
      <c r="P59" s="23"/>
      <c r="Q59" s="23"/>
      <c r="R59" s="23"/>
      <c r="S59" s="23"/>
      <c r="T59" s="23"/>
      <c r="U59" s="23"/>
      <c r="V59" s="23"/>
      <c r="W59" s="23"/>
      <c r="X59" s="23"/>
    </row>
    <row r="60" spans="2:24" s="2" customFormat="1" ht="15" customHeight="1">
      <c r="B60" s="20">
        <f t="shared" si="1"/>
        <v>57</v>
      </c>
      <c r="C60" s="24" t="s">
        <v>83</v>
      </c>
      <c r="D60" s="25"/>
      <c r="E60" s="25" t="s">
        <v>35</v>
      </c>
      <c r="F60" s="26" t="s">
        <v>20</v>
      </c>
      <c r="G60" s="26">
        <v>137952</v>
      </c>
      <c r="I60" s="62">
        <v>29.868</v>
      </c>
      <c r="J60" s="63">
        <v>31.052</v>
      </c>
      <c r="K60" s="64">
        <v>999</v>
      </c>
      <c r="L60" s="71">
        <v>353.3066666666667</v>
      </c>
      <c r="M60" s="76">
        <v>2</v>
      </c>
      <c r="N60" s="47">
        <v>57</v>
      </c>
      <c r="P60" s="23"/>
      <c r="Q60" s="23"/>
      <c r="R60" s="23"/>
      <c r="S60" s="23"/>
      <c r="T60" s="23"/>
      <c r="U60" s="23"/>
      <c r="V60" s="23"/>
      <c r="W60" s="23"/>
      <c r="X60" s="23"/>
    </row>
    <row r="61" spans="2:24" s="2" customFormat="1" ht="15" customHeight="1">
      <c r="B61" s="20">
        <f t="shared" si="1"/>
        <v>58</v>
      </c>
      <c r="C61" s="24" t="s">
        <v>86</v>
      </c>
      <c r="D61" s="25"/>
      <c r="E61" s="25"/>
      <c r="F61" s="26" t="s">
        <v>18</v>
      </c>
      <c r="G61" s="26">
        <v>164984</v>
      </c>
      <c r="I61" s="62">
        <v>38.627</v>
      </c>
      <c r="J61" s="63">
        <v>53.512</v>
      </c>
      <c r="K61" s="64">
        <v>999</v>
      </c>
      <c r="L61" s="71">
        <v>363.713</v>
      </c>
      <c r="M61" s="76">
        <v>2</v>
      </c>
      <c r="N61" s="47">
        <v>58</v>
      </c>
      <c r="P61" s="23"/>
      <c r="Q61" s="23"/>
      <c r="R61" s="23"/>
      <c r="S61" s="23"/>
      <c r="T61" s="23"/>
      <c r="U61" s="23"/>
      <c r="V61" s="23"/>
      <c r="W61" s="23"/>
      <c r="X61" s="23"/>
    </row>
    <row r="62" spans="2:24" s="2" customFormat="1" ht="15" customHeight="1">
      <c r="B62" s="20">
        <f t="shared" si="1"/>
        <v>59</v>
      </c>
      <c r="C62" s="24" t="s">
        <v>87</v>
      </c>
      <c r="D62" s="25"/>
      <c r="E62" s="25"/>
      <c r="F62" s="26" t="s">
        <v>18</v>
      </c>
      <c r="G62" s="26">
        <v>111199</v>
      </c>
      <c r="I62" s="62">
        <v>15.176</v>
      </c>
      <c r="J62" s="63">
        <v>999</v>
      </c>
      <c r="K62" s="64">
        <v>999</v>
      </c>
      <c r="L62" s="71">
        <v>671.0586666666667</v>
      </c>
      <c r="M62" s="76">
        <v>1</v>
      </c>
      <c r="N62" s="47">
        <v>59</v>
      </c>
      <c r="P62" s="23"/>
      <c r="Q62" s="23"/>
      <c r="R62" s="23"/>
      <c r="S62" s="23"/>
      <c r="T62" s="23"/>
      <c r="U62" s="23"/>
      <c r="V62" s="23"/>
      <c r="W62" s="23"/>
      <c r="X62" s="23"/>
    </row>
    <row r="63" spans="2:24" s="2" customFormat="1" ht="15" customHeight="1">
      <c r="B63" s="20">
        <f t="shared" si="1"/>
        <v>60</v>
      </c>
      <c r="C63" s="24" t="s">
        <v>304</v>
      </c>
      <c r="D63" s="25"/>
      <c r="E63" s="25"/>
      <c r="F63" s="26" t="s">
        <v>18</v>
      </c>
      <c r="G63" s="26">
        <v>169053</v>
      </c>
      <c r="I63" s="62">
        <v>33.081</v>
      </c>
      <c r="J63" s="63">
        <v>999</v>
      </c>
      <c r="K63" s="64">
        <v>999</v>
      </c>
      <c r="L63" s="71">
        <v>677.0269999999999</v>
      </c>
      <c r="M63" s="76">
        <v>1</v>
      </c>
      <c r="N63" s="47">
        <v>60</v>
      </c>
      <c r="P63" s="23"/>
      <c r="Q63" s="23"/>
      <c r="R63" s="23"/>
      <c r="S63" s="23"/>
      <c r="T63" s="23"/>
      <c r="U63" s="23"/>
      <c r="V63" s="23"/>
      <c r="W63" s="23"/>
      <c r="X63" s="23"/>
    </row>
    <row r="64" spans="2:24" s="2" customFormat="1" ht="15" customHeight="1">
      <c r="B64" s="20">
        <f t="shared" si="1"/>
        <v>61</v>
      </c>
      <c r="C64" s="37" t="s">
        <v>88</v>
      </c>
      <c r="D64" s="38" t="s">
        <v>35</v>
      </c>
      <c r="E64" s="38"/>
      <c r="F64" s="39" t="s">
        <v>18</v>
      </c>
      <c r="G64" s="39">
        <v>168856</v>
      </c>
      <c r="I64" s="65">
        <v>83.137</v>
      </c>
      <c r="J64" s="66">
        <v>999</v>
      </c>
      <c r="K64" s="67">
        <v>999</v>
      </c>
      <c r="L64" s="72">
        <v>693.7123333333333</v>
      </c>
      <c r="M64" s="77">
        <v>1</v>
      </c>
      <c r="N64" s="48">
        <v>61</v>
      </c>
      <c r="P64" s="23"/>
      <c r="Q64" s="23"/>
      <c r="R64" s="23"/>
      <c r="S64" s="23"/>
      <c r="T64" s="23"/>
      <c r="U64" s="23"/>
      <c r="V64" s="23"/>
      <c r="W64" s="23"/>
      <c r="X64" s="23"/>
    </row>
    <row r="65" spans="2:24" s="2" customFormat="1" ht="15" customHeight="1" thickBot="1">
      <c r="B65" s="36">
        <f t="shared" si="1"/>
        <v>62</v>
      </c>
      <c r="C65" s="37" t="s">
        <v>89</v>
      </c>
      <c r="D65" s="38" t="s">
        <v>35</v>
      </c>
      <c r="E65" s="38"/>
      <c r="F65" s="39" t="s">
        <v>18</v>
      </c>
      <c r="G65" s="30">
        <v>168854</v>
      </c>
      <c r="I65" s="59">
        <v>0</v>
      </c>
      <c r="J65" s="60">
        <v>0</v>
      </c>
      <c r="K65" s="61">
        <v>0</v>
      </c>
      <c r="L65" s="72">
        <v>0</v>
      </c>
      <c r="M65" s="77">
        <v>0</v>
      </c>
      <c r="N65" s="48">
        <v>62</v>
      </c>
      <c r="P65" s="23"/>
      <c r="Q65" s="23"/>
      <c r="R65" s="23"/>
      <c r="S65" s="23"/>
      <c r="T65" s="23"/>
      <c r="U65" s="23"/>
      <c r="V65" s="23"/>
      <c r="W65" s="23"/>
      <c r="X65" s="23"/>
    </row>
    <row r="66" spans="2:14" s="2" customFormat="1" ht="6.75" customHeight="1">
      <c r="B66" s="42"/>
      <c r="C66" s="43"/>
      <c r="D66" s="43"/>
      <c r="E66" s="43"/>
      <c r="F66" s="43"/>
      <c r="G66" s="43"/>
      <c r="I66" s="43"/>
      <c r="J66" s="43"/>
      <c r="K66" s="43"/>
      <c r="L66" s="43"/>
      <c r="M66" s="43"/>
      <c r="N66" s="43"/>
    </row>
  </sheetData>
  <sheetProtection/>
  <mergeCells count="10">
    <mergeCell ref="B1:AA1"/>
    <mergeCell ref="B2:B3"/>
    <mergeCell ref="C2:C3"/>
    <mergeCell ref="D2:D3"/>
    <mergeCell ref="E2:E3"/>
    <mergeCell ref="F2:F3"/>
    <mergeCell ref="P2:Y2"/>
    <mergeCell ref="AA2:AA3"/>
    <mergeCell ref="G2:G3"/>
    <mergeCell ref="I2:N2"/>
  </mergeCells>
  <printOptions/>
  <pageMargins left="0.15748031496063" right="0.15748031496063" top="0.15748031496063" bottom="0.15748031496063" header="0.15748031496063" footer="0.15748031496063"/>
  <pageSetup fitToHeight="1" fitToWidth="1" horizontalDpi="300" verticalDpi="300" orientation="landscape" paperSize="9" scale="53"/>
  <ignoredErrors>
    <ignoredError sqref="B37:B65 B9:B35 B4:B5 B8 B6:B7" unlockedFormula="1"/>
    <ignoredError sqref="B36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U103"/>
  <sheetViews>
    <sheetView showGridLines="0" zoomScalePageLayoutView="0" workbookViewId="0" topLeftCell="A1">
      <selection activeCell="A1" sqref="A1:K1"/>
    </sheetView>
  </sheetViews>
  <sheetFormatPr defaultColWidth="9.125" defaultRowHeight="15.75"/>
  <cols>
    <col min="1" max="1" width="9.125" style="98" customWidth="1"/>
    <col min="2" max="2" width="5.625" style="98" customWidth="1"/>
    <col min="3" max="3" width="3.625" style="98" customWidth="1"/>
    <col min="4" max="4" width="20.625" style="98" customWidth="1"/>
    <col min="5" max="5" width="11.625" style="98" customWidth="1"/>
    <col min="6" max="7" width="6.625" style="98" customWidth="1"/>
    <col min="8" max="8" width="6.625" style="98" hidden="1" customWidth="1"/>
    <col min="9" max="11" width="6.625" style="98" customWidth="1"/>
    <col min="12" max="12" width="3.375" style="98" customWidth="1"/>
    <col min="13" max="13" width="9.125" style="98" customWidth="1"/>
    <col min="14" max="14" width="5.625" style="98" customWidth="1"/>
    <col min="15" max="15" width="3.625" style="98" customWidth="1"/>
    <col min="16" max="16" width="20.625" style="98" customWidth="1"/>
    <col min="17" max="17" width="11.625" style="98" customWidth="1"/>
    <col min="18" max="19" width="6.625" style="98" customWidth="1"/>
    <col min="20" max="20" width="6.625" style="98" hidden="1" customWidth="1"/>
    <col min="21" max="23" width="6.625" style="98" customWidth="1"/>
    <col min="24" max="24" width="3.625" style="98" customWidth="1"/>
    <col min="25" max="25" width="9.125" style="98" customWidth="1"/>
    <col min="26" max="26" width="5.625" style="98" customWidth="1"/>
    <col min="27" max="27" width="3.625" style="98" customWidth="1"/>
    <col min="28" max="28" width="20.625" style="98" customWidth="1"/>
    <col min="29" max="29" width="11.625" style="98" customWidth="1"/>
    <col min="30" max="31" width="6.625" style="98" customWidth="1"/>
    <col min="32" max="32" width="6.625" style="98" hidden="1" customWidth="1"/>
    <col min="33" max="35" width="6.625" style="98" customWidth="1"/>
    <col min="36" max="36" width="3.625" style="98" customWidth="1"/>
    <col min="37" max="37" width="9.125" style="98" customWidth="1"/>
    <col min="38" max="38" width="5.625" style="98" customWidth="1"/>
    <col min="39" max="39" width="3.625" style="98" customWidth="1"/>
    <col min="40" max="40" width="20.625" style="98" customWidth="1"/>
    <col min="41" max="41" width="11.625" style="98" customWidth="1"/>
    <col min="42" max="43" width="6.625" style="98" customWidth="1"/>
    <col min="44" max="44" width="6.625" style="98" hidden="1" customWidth="1"/>
    <col min="45" max="47" width="6.625" style="98" customWidth="1"/>
    <col min="48" max="49" width="9.125" style="98" customWidth="1"/>
    <col min="50" max="16384" width="9.125" style="97" customWidth="1"/>
  </cols>
  <sheetData>
    <row r="1" spans="1:47" ht="27" customHeight="1">
      <c r="A1" s="151" t="s">
        <v>260</v>
      </c>
      <c r="B1" s="152"/>
      <c r="C1" s="152"/>
      <c r="D1" s="152"/>
      <c r="E1" s="152"/>
      <c r="F1" s="152"/>
      <c r="G1" s="152"/>
      <c r="H1" s="152"/>
      <c r="I1" s="152"/>
      <c r="J1" s="152"/>
      <c r="K1" s="153"/>
      <c r="M1" s="151" t="s">
        <v>259</v>
      </c>
      <c r="N1" s="152"/>
      <c r="O1" s="152"/>
      <c r="P1" s="152"/>
      <c r="Q1" s="152"/>
      <c r="R1" s="152"/>
      <c r="S1" s="152"/>
      <c r="T1" s="152"/>
      <c r="U1" s="152"/>
      <c r="V1" s="152"/>
      <c r="W1" s="153"/>
      <c r="Y1" s="151" t="s">
        <v>258</v>
      </c>
      <c r="Z1" s="152"/>
      <c r="AA1" s="152"/>
      <c r="AB1" s="152"/>
      <c r="AC1" s="152"/>
      <c r="AD1" s="152"/>
      <c r="AE1" s="152"/>
      <c r="AF1" s="152"/>
      <c r="AG1" s="152"/>
      <c r="AH1" s="152"/>
      <c r="AI1" s="153"/>
      <c r="AK1" s="151" t="s">
        <v>257</v>
      </c>
      <c r="AL1" s="152"/>
      <c r="AM1" s="152"/>
      <c r="AN1" s="152"/>
      <c r="AO1" s="152"/>
      <c r="AP1" s="152"/>
      <c r="AQ1" s="152"/>
      <c r="AR1" s="152"/>
      <c r="AS1" s="152"/>
      <c r="AT1" s="152"/>
      <c r="AU1" s="153"/>
    </row>
    <row r="2" ht="13.5" customHeight="1"/>
    <row r="3" spans="1:47" ht="12.75">
      <c r="A3" s="128" t="s">
        <v>256</v>
      </c>
      <c r="B3" s="129" t="s">
        <v>305</v>
      </c>
      <c r="C3" s="129" t="s">
        <v>306</v>
      </c>
      <c r="D3" s="130" t="s">
        <v>307</v>
      </c>
      <c r="E3" s="130" t="s">
        <v>15</v>
      </c>
      <c r="F3" s="129" t="s">
        <v>308</v>
      </c>
      <c r="G3" s="129" t="s">
        <v>309</v>
      </c>
      <c r="H3" s="129" t="s">
        <v>310</v>
      </c>
      <c r="I3" s="129" t="s">
        <v>311</v>
      </c>
      <c r="J3" s="129" t="s">
        <v>312</v>
      </c>
      <c r="K3" s="129" t="s">
        <v>313</v>
      </c>
      <c r="M3" s="128" t="s">
        <v>255</v>
      </c>
      <c r="N3" s="129" t="s">
        <v>305</v>
      </c>
      <c r="O3" s="129" t="s">
        <v>306</v>
      </c>
      <c r="P3" s="130" t="s">
        <v>307</v>
      </c>
      <c r="Q3" s="130" t="s">
        <v>15</v>
      </c>
      <c r="R3" s="129" t="s">
        <v>308</v>
      </c>
      <c r="S3" s="129" t="s">
        <v>309</v>
      </c>
      <c r="T3" s="129" t="s">
        <v>310</v>
      </c>
      <c r="U3" s="129" t="s">
        <v>311</v>
      </c>
      <c r="V3" s="129" t="s">
        <v>312</v>
      </c>
      <c r="W3" s="129" t="s">
        <v>313</v>
      </c>
      <c r="Y3" s="128" t="s">
        <v>254</v>
      </c>
      <c r="Z3" s="129" t="s">
        <v>305</v>
      </c>
      <c r="AA3" s="129" t="s">
        <v>306</v>
      </c>
      <c r="AB3" s="130" t="s">
        <v>307</v>
      </c>
      <c r="AC3" s="130" t="s">
        <v>15</v>
      </c>
      <c r="AD3" s="129" t="s">
        <v>308</v>
      </c>
      <c r="AE3" s="129" t="s">
        <v>309</v>
      </c>
      <c r="AF3" s="129" t="s">
        <v>310</v>
      </c>
      <c r="AG3" s="129" t="s">
        <v>311</v>
      </c>
      <c r="AH3" s="129" t="s">
        <v>312</v>
      </c>
      <c r="AI3" s="129" t="s">
        <v>313</v>
      </c>
      <c r="AK3" s="128" t="s">
        <v>253</v>
      </c>
      <c r="AL3" s="129" t="s">
        <v>305</v>
      </c>
      <c r="AM3" s="129" t="s">
        <v>306</v>
      </c>
      <c r="AN3" s="130" t="s">
        <v>307</v>
      </c>
      <c r="AO3" s="130" t="s">
        <v>15</v>
      </c>
      <c r="AP3" s="129" t="s">
        <v>308</v>
      </c>
      <c r="AQ3" s="129" t="s">
        <v>309</v>
      </c>
      <c r="AR3" s="129" t="s">
        <v>310</v>
      </c>
      <c r="AS3" s="129" t="s">
        <v>311</v>
      </c>
      <c r="AT3" s="129" t="s">
        <v>312</v>
      </c>
      <c r="AU3" s="129" t="s">
        <v>313</v>
      </c>
    </row>
    <row r="4" spans="1:47" ht="12.75">
      <c r="A4" s="128"/>
      <c r="B4" s="121">
        <v>1</v>
      </c>
      <c r="C4" s="122">
        <v>32</v>
      </c>
      <c r="D4" s="123" t="s">
        <v>262</v>
      </c>
      <c r="E4" s="123" t="s">
        <v>29</v>
      </c>
      <c r="F4" s="123"/>
      <c r="G4" s="123"/>
      <c r="H4" s="123"/>
      <c r="I4" s="123" t="s">
        <v>244</v>
      </c>
      <c r="J4" s="123">
        <v>999</v>
      </c>
      <c r="K4" s="131">
        <v>4</v>
      </c>
      <c r="M4" s="128"/>
      <c r="N4" s="121">
        <v>1</v>
      </c>
      <c r="O4" s="122">
        <v>2</v>
      </c>
      <c r="P4" s="123" t="s">
        <v>263</v>
      </c>
      <c r="Q4" s="123" t="s">
        <v>18</v>
      </c>
      <c r="R4" s="123"/>
      <c r="S4" s="123">
        <v>39.256</v>
      </c>
      <c r="T4" s="123"/>
      <c r="U4" s="123">
        <v>3</v>
      </c>
      <c r="V4" s="123">
        <v>39.256</v>
      </c>
      <c r="W4" s="131">
        <v>1</v>
      </c>
      <c r="Y4" s="128"/>
      <c r="Z4" s="121">
        <v>1</v>
      </c>
      <c r="AA4" s="122">
        <v>2</v>
      </c>
      <c r="AB4" s="123" t="s">
        <v>264</v>
      </c>
      <c r="AC4" s="123" t="s">
        <v>21</v>
      </c>
      <c r="AD4" s="123"/>
      <c r="AE4" s="123"/>
      <c r="AF4" s="123"/>
      <c r="AG4" s="123"/>
      <c r="AH4" s="123">
        <v>999</v>
      </c>
      <c r="AI4" s="131">
        <v>4</v>
      </c>
      <c r="AK4" s="128"/>
      <c r="AL4" s="121">
        <v>1</v>
      </c>
      <c r="AM4" s="122">
        <v>2</v>
      </c>
      <c r="AN4" s="123" t="s">
        <v>252</v>
      </c>
      <c r="AO4" s="123" t="s">
        <v>214</v>
      </c>
      <c r="AP4" s="123"/>
      <c r="AQ4" s="123"/>
      <c r="AR4" s="123"/>
      <c r="AS4" s="123">
        <v>2</v>
      </c>
      <c r="AT4" s="123"/>
      <c r="AU4" s="131">
        <v>4</v>
      </c>
    </row>
    <row r="5" spans="1:47" ht="12.75">
      <c r="A5" s="128"/>
      <c r="B5" s="124">
        <v>2</v>
      </c>
      <c r="C5" s="122">
        <v>1</v>
      </c>
      <c r="D5" s="123" t="s">
        <v>265</v>
      </c>
      <c r="E5" s="123" t="s">
        <v>18</v>
      </c>
      <c r="F5" s="123"/>
      <c r="G5" s="123">
        <v>37.229</v>
      </c>
      <c r="H5" s="123"/>
      <c r="I5" s="123">
        <v>3</v>
      </c>
      <c r="J5" s="123">
        <v>37.229</v>
      </c>
      <c r="K5" s="131">
        <v>1</v>
      </c>
      <c r="M5" s="128"/>
      <c r="N5" s="124">
        <v>2</v>
      </c>
      <c r="O5" s="122">
        <v>1</v>
      </c>
      <c r="P5" s="123" t="s">
        <v>265</v>
      </c>
      <c r="Q5" s="123" t="s">
        <v>18</v>
      </c>
      <c r="R5" s="123"/>
      <c r="S5" s="123">
        <v>45.582</v>
      </c>
      <c r="T5" s="123"/>
      <c r="U5" s="123">
        <v>3</v>
      </c>
      <c r="V5" s="123">
        <v>45.582</v>
      </c>
      <c r="W5" s="131">
        <v>4</v>
      </c>
      <c r="Y5" s="128"/>
      <c r="Z5" s="124">
        <v>2</v>
      </c>
      <c r="AA5" s="122">
        <v>1</v>
      </c>
      <c r="AB5" s="123" t="s">
        <v>263</v>
      </c>
      <c r="AC5" s="123" t="s">
        <v>18</v>
      </c>
      <c r="AD5" s="123"/>
      <c r="AE5" s="123"/>
      <c r="AF5" s="123"/>
      <c r="AG5" s="123"/>
      <c r="AH5" s="123">
        <v>999</v>
      </c>
      <c r="AI5" s="131">
        <v>3</v>
      </c>
      <c r="AK5" s="128"/>
      <c r="AL5" s="124">
        <v>2</v>
      </c>
      <c r="AM5" s="122">
        <v>1</v>
      </c>
      <c r="AN5" s="123" t="s">
        <v>251</v>
      </c>
      <c r="AO5" s="123" t="s">
        <v>18</v>
      </c>
      <c r="AP5" s="123"/>
      <c r="AQ5" s="123"/>
      <c r="AR5" s="123"/>
      <c r="AS5" s="123">
        <v>3</v>
      </c>
      <c r="AT5" s="123">
        <v>31.968</v>
      </c>
      <c r="AU5" s="131">
        <v>2</v>
      </c>
    </row>
    <row r="6" spans="1:47" ht="12.75">
      <c r="A6" s="128"/>
      <c r="B6" s="125">
        <v>3</v>
      </c>
      <c r="C6" s="122">
        <v>16</v>
      </c>
      <c r="D6" s="123" t="s">
        <v>263</v>
      </c>
      <c r="E6" s="123" t="s">
        <v>18</v>
      </c>
      <c r="F6" s="123"/>
      <c r="G6" s="123">
        <v>44.126</v>
      </c>
      <c r="H6" s="123"/>
      <c r="I6" s="123">
        <v>3</v>
      </c>
      <c r="J6" s="123">
        <v>44.126</v>
      </c>
      <c r="K6" s="131">
        <v>2</v>
      </c>
      <c r="M6" s="128"/>
      <c r="N6" s="125">
        <v>3</v>
      </c>
      <c r="O6" s="122">
        <v>1</v>
      </c>
      <c r="P6" s="123" t="s">
        <v>266</v>
      </c>
      <c r="Q6" s="123" t="s">
        <v>18</v>
      </c>
      <c r="R6" s="123"/>
      <c r="S6" s="123">
        <v>41.158</v>
      </c>
      <c r="T6" s="123"/>
      <c r="U6" s="123">
        <v>3</v>
      </c>
      <c r="V6" s="123">
        <v>41.158</v>
      </c>
      <c r="W6" s="131">
        <v>3</v>
      </c>
      <c r="Y6" s="128"/>
      <c r="Z6" s="125">
        <v>3</v>
      </c>
      <c r="AA6" s="122">
        <v>1</v>
      </c>
      <c r="AB6" s="123" t="s">
        <v>267</v>
      </c>
      <c r="AC6" s="123" t="s">
        <v>18</v>
      </c>
      <c r="AD6" s="123"/>
      <c r="AE6" s="123">
        <v>33.6</v>
      </c>
      <c r="AF6" s="123"/>
      <c r="AG6" s="123">
        <v>3</v>
      </c>
      <c r="AH6" s="123">
        <v>33.6</v>
      </c>
      <c r="AI6" s="131">
        <v>1</v>
      </c>
      <c r="AK6" s="128"/>
      <c r="AL6" s="125">
        <v>3</v>
      </c>
      <c r="AM6" s="122">
        <v>1</v>
      </c>
      <c r="AN6" s="123" t="s">
        <v>250</v>
      </c>
      <c r="AO6" s="123" t="s">
        <v>18</v>
      </c>
      <c r="AP6" s="123"/>
      <c r="AQ6" s="123"/>
      <c r="AR6" s="123"/>
      <c r="AS6" s="123">
        <v>3</v>
      </c>
      <c r="AT6" s="123">
        <v>30.936</v>
      </c>
      <c r="AU6" s="131">
        <v>1</v>
      </c>
    </row>
    <row r="7" spans="1:47" ht="12.75">
      <c r="A7" s="128"/>
      <c r="B7" s="132">
        <v>4</v>
      </c>
      <c r="C7" s="122">
        <v>24</v>
      </c>
      <c r="D7" s="123" t="s">
        <v>268</v>
      </c>
      <c r="E7" s="123" t="s">
        <v>18</v>
      </c>
      <c r="F7" s="123"/>
      <c r="G7" s="123">
        <v>46.228</v>
      </c>
      <c r="H7" s="123"/>
      <c r="I7" s="123">
        <v>3</v>
      </c>
      <c r="J7" s="123">
        <v>46.228</v>
      </c>
      <c r="K7" s="131">
        <v>3</v>
      </c>
      <c r="M7" s="128"/>
      <c r="N7" s="132">
        <v>4</v>
      </c>
      <c r="O7" s="122">
        <v>2</v>
      </c>
      <c r="P7" s="123" t="s">
        <v>264</v>
      </c>
      <c r="Q7" s="123" t="s">
        <v>21</v>
      </c>
      <c r="R7" s="123"/>
      <c r="S7" s="123">
        <v>39.646</v>
      </c>
      <c r="T7" s="123"/>
      <c r="U7" s="123">
        <v>3</v>
      </c>
      <c r="V7" s="123">
        <v>39.646</v>
      </c>
      <c r="W7" s="131">
        <v>2</v>
      </c>
      <c r="Y7" s="128"/>
      <c r="Z7" s="132">
        <v>4</v>
      </c>
      <c r="AA7" s="122">
        <v>2</v>
      </c>
      <c r="AB7" s="123" t="s">
        <v>269</v>
      </c>
      <c r="AC7" s="123" t="s">
        <v>20</v>
      </c>
      <c r="AD7" s="123"/>
      <c r="AE7" s="135">
        <v>37.294</v>
      </c>
      <c r="AF7" s="123"/>
      <c r="AG7" s="123">
        <v>3</v>
      </c>
      <c r="AH7" s="123">
        <v>37.294</v>
      </c>
      <c r="AI7" s="131">
        <v>2</v>
      </c>
      <c r="AK7" s="128"/>
      <c r="AL7" s="132">
        <v>4</v>
      </c>
      <c r="AM7" s="122">
        <v>2</v>
      </c>
      <c r="AN7" s="123" t="s">
        <v>249</v>
      </c>
      <c r="AO7" s="123" t="s">
        <v>248</v>
      </c>
      <c r="AP7" s="123"/>
      <c r="AQ7" s="123"/>
      <c r="AR7" s="123"/>
      <c r="AS7" s="123">
        <v>3</v>
      </c>
      <c r="AT7" s="123">
        <v>33.287</v>
      </c>
      <c r="AU7" s="131">
        <v>3</v>
      </c>
    </row>
    <row r="9" spans="1:35" ht="12.75">
      <c r="A9" s="128" t="s">
        <v>247</v>
      </c>
      <c r="B9" s="129" t="s">
        <v>305</v>
      </c>
      <c r="C9" s="129" t="s">
        <v>306</v>
      </c>
      <c r="D9" s="130" t="s">
        <v>307</v>
      </c>
      <c r="E9" s="130" t="s">
        <v>15</v>
      </c>
      <c r="F9" s="129" t="s">
        <v>308</v>
      </c>
      <c r="G9" s="129" t="s">
        <v>309</v>
      </c>
      <c r="H9" s="129" t="s">
        <v>310</v>
      </c>
      <c r="I9" s="129" t="s">
        <v>311</v>
      </c>
      <c r="J9" s="129" t="s">
        <v>312</v>
      </c>
      <c r="K9" s="129" t="s">
        <v>313</v>
      </c>
      <c r="M9" s="128" t="s">
        <v>246</v>
      </c>
      <c r="N9" s="129" t="s">
        <v>305</v>
      </c>
      <c r="O9" s="129" t="s">
        <v>306</v>
      </c>
      <c r="P9" s="130" t="s">
        <v>307</v>
      </c>
      <c r="Q9" s="130" t="s">
        <v>15</v>
      </c>
      <c r="R9" s="129" t="s">
        <v>308</v>
      </c>
      <c r="S9" s="129" t="s">
        <v>309</v>
      </c>
      <c r="T9" s="129" t="s">
        <v>310</v>
      </c>
      <c r="U9" s="129" t="s">
        <v>311</v>
      </c>
      <c r="V9" s="129" t="s">
        <v>312</v>
      </c>
      <c r="W9" s="129" t="s">
        <v>313</v>
      </c>
      <c r="Y9" s="128" t="s">
        <v>245</v>
      </c>
      <c r="Z9" s="129" t="s">
        <v>305</v>
      </c>
      <c r="AA9" s="129" t="s">
        <v>306</v>
      </c>
      <c r="AB9" s="130" t="s">
        <v>307</v>
      </c>
      <c r="AC9" s="130" t="s">
        <v>15</v>
      </c>
      <c r="AD9" s="129" t="s">
        <v>308</v>
      </c>
      <c r="AE9" s="129" t="s">
        <v>309</v>
      </c>
      <c r="AF9" s="129" t="s">
        <v>310</v>
      </c>
      <c r="AG9" s="129" t="s">
        <v>311</v>
      </c>
      <c r="AH9" s="129" t="s">
        <v>312</v>
      </c>
      <c r="AI9" s="129" t="s">
        <v>313</v>
      </c>
    </row>
    <row r="10" spans="1:35" ht="12.75">
      <c r="A10" s="128"/>
      <c r="B10" s="121">
        <v>1</v>
      </c>
      <c r="C10" s="122">
        <v>25</v>
      </c>
      <c r="D10" s="123" t="s">
        <v>270</v>
      </c>
      <c r="E10" s="123" t="s">
        <v>18</v>
      </c>
      <c r="F10" s="123"/>
      <c r="G10" s="123"/>
      <c r="H10" s="123"/>
      <c r="I10" s="123" t="s">
        <v>244</v>
      </c>
      <c r="J10" s="123">
        <v>999</v>
      </c>
      <c r="K10" s="131">
        <v>4</v>
      </c>
      <c r="M10" s="128"/>
      <c r="N10" s="121">
        <v>1</v>
      </c>
      <c r="O10" s="122">
        <v>2</v>
      </c>
      <c r="P10" s="123" t="s">
        <v>271</v>
      </c>
      <c r="Q10" s="123" t="s">
        <v>18</v>
      </c>
      <c r="R10" s="123"/>
      <c r="S10" s="123">
        <v>39.798</v>
      </c>
      <c r="T10" s="123"/>
      <c r="U10" s="123">
        <v>3</v>
      </c>
      <c r="V10" s="123">
        <v>39.798</v>
      </c>
      <c r="W10" s="131">
        <v>3</v>
      </c>
      <c r="Y10" s="128"/>
      <c r="Z10" s="121">
        <v>1</v>
      </c>
      <c r="AA10" s="122">
        <v>2</v>
      </c>
      <c r="AB10" s="123" t="s">
        <v>272</v>
      </c>
      <c r="AC10" s="123" t="s">
        <v>20</v>
      </c>
      <c r="AD10" s="123"/>
      <c r="AE10" s="123"/>
      <c r="AF10" s="123"/>
      <c r="AG10" s="123">
        <v>3</v>
      </c>
      <c r="AH10" s="123">
        <v>35.795</v>
      </c>
      <c r="AI10" s="131">
        <v>3</v>
      </c>
    </row>
    <row r="11" spans="1:35" ht="12.75">
      <c r="A11" s="128"/>
      <c r="B11" s="124">
        <v>2</v>
      </c>
      <c r="C11" s="122">
        <v>8</v>
      </c>
      <c r="D11" s="123" t="s">
        <v>266</v>
      </c>
      <c r="E11" s="123" t="s">
        <v>18</v>
      </c>
      <c r="F11" s="123"/>
      <c r="G11" s="123">
        <v>37.674</v>
      </c>
      <c r="H11" s="123"/>
      <c r="I11" s="123">
        <v>3</v>
      </c>
      <c r="J11" s="123">
        <v>37.674</v>
      </c>
      <c r="K11" s="131">
        <v>1</v>
      </c>
      <c r="M11" s="128"/>
      <c r="N11" s="124">
        <v>2</v>
      </c>
      <c r="O11" s="122">
        <v>1</v>
      </c>
      <c r="P11" s="123" t="s">
        <v>267</v>
      </c>
      <c r="Q11" s="123" t="s">
        <v>18</v>
      </c>
      <c r="R11" s="123"/>
      <c r="S11" s="123">
        <v>34.012</v>
      </c>
      <c r="T11" s="123"/>
      <c r="U11" s="123">
        <v>3</v>
      </c>
      <c r="V11" s="123">
        <v>34.012</v>
      </c>
      <c r="W11" s="131">
        <v>1</v>
      </c>
      <c r="Y11" s="128"/>
      <c r="Z11" s="124">
        <v>2</v>
      </c>
      <c r="AA11" s="122">
        <v>1</v>
      </c>
      <c r="AB11" s="123" t="s">
        <v>273</v>
      </c>
      <c r="AC11" s="123" t="s">
        <v>19</v>
      </c>
      <c r="AD11" s="123"/>
      <c r="AE11" s="123"/>
      <c r="AF11" s="123"/>
      <c r="AG11" s="123">
        <v>3</v>
      </c>
      <c r="AH11" s="123">
        <v>34.374</v>
      </c>
      <c r="AI11" s="131">
        <v>2</v>
      </c>
    </row>
    <row r="12" spans="1:47" ht="12.75">
      <c r="A12" s="128"/>
      <c r="B12" s="125">
        <v>3</v>
      </c>
      <c r="C12" s="122">
        <v>9</v>
      </c>
      <c r="D12" s="123" t="s">
        <v>264</v>
      </c>
      <c r="E12" s="123" t="s">
        <v>21</v>
      </c>
      <c r="F12" s="123"/>
      <c r="G12" s="123">
        <v>39.046</v>
      </c>
      <c r="H12" s="123"/>
      <c r="I12" s="123">
        <v>3</v>
      </c>
      <c r="J12" s="123">
        <v>39.046</v>
      </c>
      <c r="K12" s="131">
        <v>2</v>
      </c>
      <c r="M12" s="128"/>
      <c r="N12" s="125">
        <v>3</v>
      </c>
      <c r="O12" s="122">
        <v>1</v>
      </c>
      <c r="P12" s="123" t="s">
        <v>269</v>
      </c>
      <c r="Q12" s="123" t="s">
        <v>20</v>
      </c>
      <c r="R12" s="123"/>
      <c r="S12" s="123">
        <v>34.983</v>
      </c>
      <c r="T12" s="123"/>
      <c r="U12" s="123">
        <v>3</v>
      </c>
      <c r="V12" s="123">
        <v>34.983</v>
      </c>
      <c r="W12" s="131">
        <v>2</v>
      </c>
      <c r="Y12" s="128"/>
      <c r="Z12" s="125">
        <v>3</v>
      </c>
      <c r="AA12" s="122">
        <v>1</v>
      </c>
      <c r="AB12" s="123" t="s">
        <v>274</v>
      </c>
      <c r="AC12" s="123" t="s">
        <v>18</v>
      </c>
      <c r="AD12" s="123"/>
      <c r="AE12" s="123"/>
      <c r="AF12" s="123"/>
      <c r="AG12" s="123">
        <v>3</v>
      </c>
      <c r="AH12" s="123">
        <v>33.352</v>
      </c>
      <c r="AI12" s="131">
        <v>1</v>
      </c>
      <c r="AK12" s="145" t="s">
        <v>241</v>
      </c>
      <c r="AL12" s="146"/>
      <c r="AM12" s="146"/>
      <c r="AN12" s="146"/>
      <c r="AO12" s="146"/>
      <c r="AP12" s="146"/>
      <c r="AQ12" s="146"/>
      <c r="AR12" s="146"/>
      <c r="AS12" s="146"/>
      <c r="AT12" s="146"/>
      <c r="AU12" s="147"/>
    </row>
    <row r="13" spans="1:47" ht="12.75">
      <c r="A13" s="128"/>
      <c r="B13" s="132">
        <v>4</v>
      </c>
      <c r="C13" s="122">
        <v>17</v>
      </c>
      <c r="D13" s="123" t="s">
        <v>275</v>
      </c>
      <c r="E13" s="123" t="s">
        <v>24</v>
      </c>
      <c r="F13" s="123">
        <v>1</v>
      </c>
      <c r="G13" s="123">
        <v>15.402</v>
      </c>
      <c r="H13" s="123"/>
      <c r="I13" s="123">
        <v>3</v>
      </c>
      <c r="J13" s="123">
        <v>75.402</v>
      </c>
      <c r="K13" s="131">
        <v>3</v>
      </c>
      <c r="M13" s="128"/>
      <c r="N13" s="132">
        <v>4</v>
      </c>
      <c r="O13" s="122">
        <v>2</v>
      </c>
      <c r="P13" s="123" t="s">
        <v>276</v>
      </c>
      <c r="Q13" s="123" t="s">
        <v>27</v>
      </c>
      <c r="R13" s="123"/>
      <c r="S13" s="123"/>
      <c r="T13" s="123"/>
      <c r="U13" s="123">
        <v>2</v>
      </c>
      <c r="V13" s="123">
        <v>999</v>
      </c>
      <c r="W13" s="131">
        <v>4</v>
      </c>
      <c r="Y13" s="128"/>
      <c r="Z13" s="132">
        <v>4</v>
      </c>
      <c r="AA13" s="122">
        <v>2</v>
      </c>
      <c r="AB13" s="123" t="s">
        <v>277</v>
      </c>
      <c r="AC13" s="123" t="s">
        <v>18</v>
      </c>
      <c r="AD13" s="123"/>
      <c r="AE13" s="123"/>
      <c r="AF13" s="123"/>
      <c r="AG13" s="123"/>
      <c r="AH13" s="123">
        <v>999</v>
      </c>
      <c r="AI13" s="131">
        <v>4</v>
      </c>
      <c r="AK13" s="148"/>
      <c r="AL13" s="149"/>
      <c r="AM13" s="149"/>
      <c r="AN13" s="149"/>
      <c r="AO13" s="149"/>
      <c r="AP13" s="149"/>
      <c r="AQ13" s="149"/>
      <c r="AR13" s="149"/>
      <c r="AS13" s="149"/>
      <c r="AT13" s="149"/>
      <c r="AU13" s="150"/>
    </row>
    <row r="15" spans="1:47" ht="12.75">
      <c r="A15" s="128" t="s">
        <v>243</v>
      </c>
      <c r="B15" s="129" t="s">
        <v>305</v>
      </c>
      <c r="C15" s="129" t="s">
        <v>306</v>
      </c>
      <c r="D15" s="130" t="s">
        <v>307</v>
      </c>
      <c r="E15" s="130" t="s">
        <v>15</v>
      </c>
      <c r="F15" s="129" t="s">
        <v>308</v>
      </c>
      <c r="G15" s="129" t="s">
        <v>309</v>
      </c>
      <c r="H15" s="129" t="s">
        <v>310</v>
      </c>
      <c r="I15" s="129" t="s">
        <v>311</v>
      </c>
      <c r="J15" s="129" t="s">
        <v>312</v>
      </c>
      <c r="K15" s="129" t="s">
        <v>313</v>
      </c>
      <c r="M15" s="128" t="s">
        <v>242</v>
      </c>
      <c r="N15" s="129" t="s">
        <v>305</v>
      </c>
      <c r="O15" s="129" t="s">
        <v>306</v>
      </c>
      <c r="P15" s="130" t="s">
        <v>307</v>
      </c>
      <c r="Q15" s="130" t="s">
        <v>15</v>
      </c>
      <c r="R15" s="129" t="s">
        <v>308</v>
      </c>
      <c r="S15" s="129" t="s">
        <v>309</v>
      </c>
      <c r="T15" s="129" t="s">
        <v>310</v>
      </c>
      <c r="U15" s="129" t="s">
        <v>311</v>
      </c>
      <c r="V15" s="129" t="s">
        <v>312</v>
      </c>
      <c r="W15" s="129" t="s">
        <v>313</v>
      </c>
      <c r="AK15" s="128" t="s">
        <v>241</v>
      </c>
      <c r="AL15" s="129" t="s">
        <v>305</v>
      </c>
      <c r="AM15" s="129" t="s">
        <v>306</v>
      </c>
      <c r="AN15" s="130" t="s">
        <v>307</v>
      </c>
      <c r="AO15" s="130" t="s">
        <v>15</v>
      </c>
      <c r="AP15" s="129" t="s">
        <v>308</v>
      </c>
      <c r="AQ15" s="129" t="s">
        <v>309</v>
      </c>
      <c r="AR15" s="129" t="s">
        <v>310</v>
      </c>
      <c r="AS15" s="129" t="s">
        <v>311</v>
      </c>
      <c r="AT15" s="129" t="s">
        <v>312</v>
      </c>
      <c r="AU15" s="129" t="s">
        <v>313</v>
      </c>
    </row>
    <row r="16" spans="1:47" ht="12.75">
      <c r="A16" s="128"/>
      <c r="B16" s="121">
        <v>1</v>
      </c>
      <c r="C16" s="122">
        <v>27</v>
      </c>
      <c r="D16" s="123" t="s">
        <v>278</v>
      </c>
      <c r="E16" s="123" t="s">
        <v>20</v>
      </c>
      <c r="F16" s="123"/>
      <c r="G16" s="123"/>
      <c r="H16" s="123"/>
      <c r="I16" s="123">
        <v>2</v>
      </c>
      <c r="J16" s="123">
        <v>999</v>
      </c>
      <c r="K16" s="131">
        <v>3</v>
      </c>
      <c r="M16" s="128"/>
      <c r="N16" s="121">
        <v>1</v>
      </c>
      <c r="O16" s="122">
        <v>2</v>
      </c>
      <c r="P16" s="123" t="s">
        <v>279</v>
      </c>
      <c r="Q16" s="123" t="s">
        <v>23</v>
      </c>
      <c r="R16" s="123"/>
      <c r="S16" s="123"/>
      <c r="T16" s="123"/>
      <c r="U16" s="123">
        <v>1</v>
      </c>
      <c r="V16" s="123">
        <v>999</v>
      </c>
      <c r="W16" s="131">
        <v>3</v>
      </c>
      <c r="AK16" s="128"/>
      <c r="AL16" s="121">
        <v>1</v>
      </c>
      <c r="AM16" s="122">
        <v>2</v>
      </c>
      <c r="AN16" s="123" t="s">
        <v>280</v>
      </c>
      <c r="AO16" s="123" t="s">
        <v>20</v>
      </c>
      <c r="AP16" s="123"/>
      <c r="AQ16" s="123"/>
      <c r="AR16" s="123"/>
      <c r="AS16" s="123">
        <v>3</v>
      </c>
      <c r="AT16" s="123">
        <v>33.618</v>
      </c>
      <c r="AU16" s="131">
        <v>1</v>
      </c>
    </row>
    <row r="17" spans="1:47" ht="12.75">
      <c r="A17" s="128"/>
      <c r="B17" s="124">
        <v>2</v>
      </c>
      <c r="C17" s="122">
        <v>6</v>
      </c>
      <c r="D17" s="123" t="s">
        <v>267</v>
      </c>
      <c r="E17" s="123" t="s">
        <v>18</v>
      </c>
      <c r="F17" s="123"/>
      <c r="G17" s="123">
        <v>37.037</v>
      </c>
      <c r="H17" s="123"/>
      <c r="I17" s="123">
        <v>3</v>
      </c>
      <c r="J17" s="123">
        <v>37.037</v>
      </c>
      <c r="K17" s="131">
        <v>1</v>
      </c>
      <c r="M17" s="128"/>
      <c r="N17" s="124">
        <v>2</v>
      </c>
      <c r="O17" s="122">
        <v>1</v>
      </c>
      <c r="P17" s="123" t="s">
        <v>273</v>
      </c>
      <c r="Q17" s="123" t="s">
        <v>19</v>
      </c>
      <c r="R17" s="123"/>
      <c r="S17" s="123">
        <v>35.224</v>
      </c>
      <c r="T17" s="123"/>
      <c r="U17" s="123">
        <v>3</v>
      </c>
      <c r="V17" s="123">
        <v>35.224</v>
      </c>
      <c r="W17" s="131">
        <v>1</v>
      </c>
      <c r="AK17" s="128"/>
      <c r="AL17" s="124">
        <v>2</v>
      </c>
      <c r="AM17" s="122">
        <v>2</v>
      </c>
      <c r="AN17" s="123" t="s">
        <v>267</v>
      </c>
      <c r="AO17" s="123" t="s">
        <v>18</v>
      </c>
      <c r="AP17" s="123"/>
      <c r="AQ17" s="123"/>
      <c r="AR17" s="123"/>
      <c r="AS17" s="123"/>
      <c r="AT17" s="123">
        <v>999</v>
      </c>
      <c r="AU17" s="131">
        <v>3</v>
      </c>
    </row>
    <row r="18" spans="1:47" ht="12.75">
      <c r="A18" s="128"/>
      <c r="B18" s="125">
        <v>3</v>
      </c>
      <c r="C18" s="122">
        <v>11</v>
      </c>
      <c r="D18" s="123" t="s">
        <v>281</v>
      </c>
      <c r="E18" s="123" t="s">
        <v>18</v>
      </c>
      <c r="F18" s="123"/>
      <c r="G18" s="123"/>
      <c r="H18" s="123"/>
      <c r="I18" s="123"/>
      <c r="J18" s="123">
        <v>999</v>
      </c>
      <c r="K18" s="131">
        <v>4</v>
      </c>
      <c r="M18" s="128"/>
      <c r="N18" s="125">
        <v>3</v>
      </c>
      <c r="O18" s="122">
        <v>1</v>
      </c>
      <c r="P18" s="123" t="s">
        <v>282</v>
      </c>
      <c r="Q18" s="123" t="s">
        <v>18</v>
      </c>
      <c r="R18" s="123"/>
      <c r="S18" s="123"/>
      <c r="T18" s="123"/>
      <c r="U18" s="123">
        <v>0</v>
      </c>
      <c r="V18" s="123">
        <v>999</v>
      </c>
      <c r="W18" s="131">
        <v>4</v>
      </c>
      <c r="AK18" s="128"/>
      <c r="AL18" s="125">
        <v>3</v>
      </c>
      <c r="AM18" s="122">
        <v>1</v>
      </c>
      <c r="AN18" s="123" t="s">
        <v>274</v>
      </c>
      <c r="AO18" s="123" t="s">
        <v>18</v>
      </c>
      <c r="AP18" s="123"/>
      <c r="AQ18" s="123"/>
      <c r="AR18" s="123"/>
      <c r="AS18" s="123"/>
      <c r="AT18" s="123">
        <v>999</v>
      </c>
      <c r="AU18" s="131">
        <v>4</v>
      </c>
    </row>
    <row r="19" spans="1:47" ht="12.75">
      <c r="A19" s="128"/>
      <c r="B19" s="132">
        <v>4</v>
      </c>
      <c r="C19" s="122">
        <v>19</v>
      </c>
      <c r="D19" s="123" t="s">
        <v>271</v>
      </c>
      <c r="E19" s="123" t="s">
        <v>18</v>
      </c>
      <c r="F19" s="123"/>
      <c r="G19" s="123">
        <v>48.878</v>
      </c>
      <c r="H19" s="123"/>
      <c r="I19" s="123">
        <v>3</v>
      </c>
      <c r="J19" s="123">
        <v>48.878</v>
      </c>
      <c r="K19" s="131">
        <v>2</v>
      </c>
      <c r="M19" s="128"/>
      <c r="N19" s="132">
        <v>4</v>
      </c>
      <c r="O19" s="122">
        <v>2</v>
      </c>
      <c r="P19" s="123" t="s">
        <v>272</v>
      </c>
      <c r="Q19" s="123" t="s">
        <v>20</v>
      </c>
      <c r="R19" s="123"/>
      <c r="S19" s="123"/>
      <c r="T19" s="123"/>
      <c r="U19" s="123">
        <v>0</v>
      </c>
      <c r="V19" s="123">
        <v>999</v>
      </c>
      <c r="W19" s="131">
        <v>2</v>
      </c>
      <c r="AK19" s="128"/>
      <c r="AL19" s="132">
        <v>4</v>
      </c>
      <c r="AM19" s="122">
        <v>1</v>
      </c>
      <c r="AN19" s="123" t="s">
        <v>273</v>
      </c>
      <c r="AO19" s="123" t="s">
        <v>19</v>
      </c>
      <c r="AP19" s="123"/>
      <c r="AQ19" s="123"/>
      <c r="AR19" s="123"/>
      <c r="AS19" s="123">
        <v>3</v>
      </c>
      <c r="AT19" s="123">
        <v>46.35</v>
      </c>
      <c r="AU19" s="131">
        <v>2</v>
      </c>
    </row>
    <row r="20" ht="12.75">
      <c r="J20" s="126"/>
    </row>
    <row r="21" spans="1:23" ht="12.75">
      <c r="A21" s="128" t="s">
        <v>240</v>
      </c>
      <c r="B21" s="129" t="s">
        <v>305</v>
      </c>
      <c r="C21" s="129" t="s">
        <v>306</v>
      </c>
      <c r="D21" s="130" t="s">
        <v>307</v>
      </c>
      <c r="E21" s="130" t="s">
        <v>15</v>
      </c>
      <c r="F21" s="129" t="s">
        <v>308</v>
      </c>
      <c r="G21" s="129" t="s">
        <v>309</v>
      </c>
      <c r="H21" s="129" t="s">
        <v>310</v>
      </c>
      <c r="I21" s="129" t="s">
        <v>311</v>
      </c>
      <c r="J21" s="129" t="s">
        <v>312</v>
      </c>
      <c r="K21" s="129" t="s">
        <v>313</v>
      </c>
      <c r="M21" s="128" t="s">
        <v>239</v>
      </c>
      <c r="N21" s="129" t="s">
        <v>305</v>
      </c>
      <c r="O21" s="129" t="s">
        <v>306</v>
      </c>
      <c r="P21" s="130" t="s">
        <v>307</v>
      </c>
      <c r="Q21" s="130" t="s">
        <v>15</v>
      </c>
      <c r="R21" s="129" t="s">
        <v>308</v>
      </c>
      <c r="S21" s="129" t="s">
        <v>309</v>
      </c>
      <c r="T21" s="129" t="s">
        <v>310</v>
      </c>
      <c r="U21" s="129" t="s">
        <v>311</v>
      </c>
      <c r="V21" s="129" t="s">
        <v>312</v>
      </c>
      <c r="W21" s="129" t="s">
        <v>313</v>
      </c>
    </row>
    <row r="22" spans="1:23" ht="12.75">
      <c r="A22" s="128"/>
      <c r="B22" s="121">
        <v>1</v>
      </c>
      <c r="C22" s="122">
        <v>29</v>
      </c>
      <c r="D22" s="123" t="s">
        <v>283</v>
      </c>
      <c r="E22" s="123" t="s">
        <v>20</v>
      </c>
      <c r="F22" s="123"/>
      <c r="G22" s="123">
        <v>49.821</v>
      </c>
      <c r="H22" s="123"/>
      <c r="I22" s="123">
        <v>3</v>
      </c>
      <c r="J22" s="123">
        <v>49.821</v>
      </c>
      <c r="K22" s="131">
        <v>4</v>
      </c>
      <c r="M22" s="128"/>
      <c r="N22" s="121">
        <v>1</v>
      </c>
      <c r="O22" s="122">
        <v>2</v>
      </c>
      <c r="P22" s="123" t="s">
        <v>284</v>
      </c>
      <c r="Q22" s="123" t="s">
        <v>25</v>
      </c>
      <c r="R22" s="123"/>
      <c r="S22" s="123"/>
      <c r="T22" s="123"/>
      <c r="U22" s="123"/>
      <c r="V22" s="123">
        <v>999</v>
      </c>
      <c r="W22" s="131">
        <v>3</v>
      </c>
    </row>
    <row r="23" spans="1:23" ht="12.75">
      <c r="A23" s="128"/>
      <c r="B23" s="124">
        <v>2</v>
      </c>
      <c r="C23" s="122">
        <v>4</v>
      </c>
      <c r="D23" s="123" t="s">
        <v>269</v>
      </c>
      <c r="E23" s="123" t="s">
        <v>20</v>
      </c>
      <c r="F23" s="123"/>
      <c r="G23" s="123">
        <v>38.61</v>
      </c>
      <c r="H23" s="123"/>
      <c r="I23" s="123">
        <v>3</v>
      </c>
      <c r="J23" s="123">
        <v>38.61</v>
      </c>
      <c r="K23" s="131">
        <v>1</v>
      </c>
      <c r="M23" s="128"/>
      <c r="N23" s="124">
        <v>2</v>
      </c>
      <c r="O23" s="122">
        <v>1</v>
      </c>
      <c r="P23" s="123" t="s">
        <v>277</v>
      </c>
      <c r="Q23" s="123" t="s">
        <v>18</v>
      </c>
      <c r="R23" s="123"/>
      <c r="S23" s="123">
        <v>37.148</v>
      </c>
      <c r="T23" s="123"/>
      <c r="U23" s="123">
        <v>3</v>
      </c>
      <c r="V23" s="123">
        <v>37.148</v>
      </c>
      <c r="W23" s="131">
        <v>2</v>
      </c>
    </row>
    <row r="24" spans="1:23" ht="12.75">
      <c r="A24" s="128"/>
      <c r="B24" s="125">
        <v>3</v>
      </c>
      <c r="C24" s="122">
        <v>13</v>
      </c>
      <c r="D24" s="123" t="s">
        <v>285</v>
      </c>
      <c r="E24" s="123" t="s">
        <v>22</v>
      </c>
      <c r="F24" s="123"/>
      <c r="G24" s="123">
        <v>43.265</v>
      </c>
      <c r="H24" s="123"/>
      <c r="I24" s="123">
        <v>3</v>
      </c>
      <c r="J24" s="123">
        <v>43.265</v>
      </c>
      <c r="K24" s="131">
        <v>3</v>
      </c>
      <c r="M24" s="128"/>
      <c r="N24" s="125">
        <v>3</v>
      </c>
      <c r="O24" s="122">
        <v>1</v>
      </c>
      <c r="P24" s="123" t="s">
        <v>274</v>
      </c>
      <c r="Q24" s="123" t="s">
        <v>18</v>
      </c>
      <c r="R24" s="123"/>
      <c r="S24" s="123">
        <v>33.224</v>
      </c>
      <c r="T24" s="123"/>
      <c r="U24" s="123">
        <v>3</v>
      </c>
      <c r="V24" s="123">
        <v>33.224</v>
      </c>
      <c r="W24" s="131">
        <v>1</v>
      </c>
    </row>
    <row r="25" spans="1:23" ht="12.75">
      <c r="A25" s="128"/>
      <c r="B25" s="132">
        <v>4</v>
      </c>
      <c r="C25" s="122">
        <v>21</v>
      </c>
      <c r="D25" s="123" t="s">
        <v>276</v>
      </c>
      <c r="E25" s="123" t="s">
        <v>27</v>
      </c>
      <c r="F25" s="123"/>
      <c r="G25" s="123">
        <v>43.065</v>
      </c>
      <c r="H25" s="123"/>
      <c r="I25" s="123">
        <v>3</v>
      </c>
      <c r="J25" s="123">
        <v>43.065</v>
      </c>
      <c r="K25" s="131">
        <v>2</v>
      </c>
      <c r="M25" s="128"/>
      <c r="N25" s="132">
        <v>4</v>
      </c>
      <c r="O25" s="122">
        <v>2</v>
      </c>
      <c r="P25" s="123" t="s">
        <v>286</v>
      </c>
      <c r="Q25" s="123" t="s">
        <v>20</v>
      </c>
      <c r="R25" s="123"/>
      <c r="S25" s="123"/>
      <c r="T25" s="123"/>
      <c r="U25" s="123"/>
      <c r="V25" s="123">
        <v>999</v>
      </c>
      <c r="W25" s="131">
        <v>4</v>
      </c>
    </row>
    <row r="27" spans="1:11" ht="12.75">
      <c r="A27" s="128" t="s">
        <v>238</v>
      </c>
      <c r="B27" s="129" t="s">
        <v>305</v>
      </c>
      <c r="C27" s="129" t="s">
        <v>306</v>
      </c>
      <c r="D27" s="130" t="s">
        <v>307</v>
      </c>
      <c r="E27" s="130" t="s">
        <v>15</v>
      </c>
      <c r="F27" s="129" t="s">
        <v>308</v>
      </c>
      <c r="G27" s="129" t="s">
        <v>309</v>
      </c>
      <c r="H27" s="129" t="s">
        <v>310</v>
      </c>
      <c r="I27" s="129" t="s">
        <v>311</v>
      </c>
      <c r="J27" s="129" t="s">
        <v>312</v>
      </c>
      <c r="K27" s="129" t="s">
        <v>313</v>
      </c>
    </row>
    <row r="28" spans="1:11" ht="12.75">
      <c r="A28" s="128"/>
      <c r="B28" s="121">
        <v>1</v>
      </c>
      <c r="C28" s="122">
        <v>30</v>
      </c>
      <c r="D28" s="123" t="s">
        <v>288</v>
      </c>
      <c r="E28" s="123" t="s">
        <v>20</v>
      </c>
      <c r="F28" s="123"/>
      <c r="G28" s="123">
        <v>52.937</v>
      </c>
      <c r="H28" s="123"/>
      <c r="I28" s="123">
        <v>3</v>
      </c>
      <c r="J28" s="123">
        <v>52.937</v>
      </c>
      <c r="K28" s="131">
        <v>3</v>
      </c>
    </row>
    <row r="29" spans="1:11" ht="12.75">
      <c r="A29" s="128"/>
      <c r="B29" s="124">
        <v>2</v>
      </c>
      <c r="C29" s="122">
        <v>3</v>
      </c>
      <c r="D29" s="123" t="s">
        <v>273</v>
      </c>
      <c r="E29" s="123" t="s">
        <v>19</v>
      </c>
      <c r="F29" s="123"/>
      <c r="G29" s="123">
        <v>36.921</v>
      </c>
      <c r="H29" s="123"/>
      <c r="I29" s="123">
        <v>3</v>
      </c>
      <c r="J29" s="123">
        <v>36.921</v>
      </c>
      <c r="K29" s="131">
        <v>1</v>
      </c>
    </row>
    <row r="30" spans="1:11" ht="12.75">
      <c r="A30" s="128"/>
      <c r="B30" s="125">
        <v>3</v>
      </c>
      <c r="C30" s="122">
        <v>14</v>
      </c>
      <c r="D30" s="123" t="s">
        <v>279</v>
      </c>
      <c r="E30" s="123" t="s">
        <v>23</v>
      </c>
      <c r="F30" s="123"/>
      <c r="G30" s="123">
        <v>39.584</v>
      </c>
      <c r="H30" s="123"/>
      <c r="I30" s="123">
        <v>3</v>
      </c>
      <c r="J30" s="123">
        <v>39.584</v>
      </c>
      <c r="K30" s="131">
        <v>2</v>
      </c>
    </row>
    <row r="31" spans="1:11" ht="12.75">
      <c r="A31" s="128"/>
      <c r="B31" s="132">
        <v>4</v>
      </c>
      <c r="C31" s="122">
        <v>22</v>
      </c>
      <c r="D31" s="123" t="s">
        <v>289</v>
      </c>
      <c r="E31" s="123" t="s">
        <v>18</v>
      </c>
      <c r="F31" s="123"/>
      <c r="G31" s="123"/>
      <c r="H31" s="123"/>
      <c r="I31" s="123">
        <v>2</v>
      </c>
      <c r="J31" s="123">
        <v>999</v>
      </c>
      <c r="K31" s="131">
        <v>4</v>
      </c>
    </row>
    <row r="32" ht="12.75">
      <c r="E32" s="127"/>
    </row>
    <row r="33" spans="1:11" ht="12.75">
      <c r="A33" s="128" t="s">
        <v>237</v>
      </c>
      <c r="B33" s="129" t="s">
        <v>305</v>
      </c>
      <c r="C33" s="129" t="s">
        <v>306</v>
      </c>
      <c r="D33" s="130" t="s">
        <v>307</v>
      </c>
      <c r="E33" s="130" t="s">
        <v>15</v>
      </c>
      <c r="F33" s="129" t="s">
        <v>308</v>
      </c>
      <c r="G33" s="129" t="s">
        <v>309</v>
      </c>
      <c r="H33" s="129" t="s">
        <v>310</v>
      </c>
      <c r="I33" s="129" t="s">
        <v>311</v>
      </c>
      <c r="J33" s="129" t="s">
        <v>312</v>
      </c>
      <c r="K33" s="129" t="s">
        <v>313</v>
      </c>
    </row>
    <row r="34" spans="1:11" ht="12.75">
      <c r="A34" s="128"/>
      <c r="B34" s="121">
        <v>1</v>
      </c>
      <c r="C34" s="122">
        <v>28</v>
      </c>
      <c r="D34" s="123" t="s">
        <v>290</v>
      </c>
      <c r="E34" s="123" t="s">
        <v>18</v>
      </c>
      <c r="F34" s="123"/>
      <c r="G34" s="123"/>
      <c r="H34" s="123"/>
      <c r="I34" s="123">
        <v>2</v>
      </c>
      <c r="J34" s="123">
        <v>999</v>
      </c>
      <c r="K34" s="131">
        <v>4</v>
      </c>
    </row>
    <row r="35" spans="1:11" ht="12.75">
      <c r="A35" s="128"/>
      <c r="B35" s="124">
        <v>2</v>
      </c>
      <c r="C35" s="122">
        <v>5</v>
      </c>
      <c r="D35" s="123" t="s">
        <v>282</v>
      </c>
      <c r="E35" s="123" t="s">
        <v>18</v>
      </c>
      <c r="F35" s="123"/>
      <c r="G35" s="123">
        <v>35.157</v>
      </c>
      <c r="H35" s="123"/>
      <c r="I35" s="123">
        <v>3</v>
      </c>
      <c r="J35" s="123">
        <v>35.157</v>
      </c>
      <c r="K35" s="131">
        <v>1</v>
      </c>
    </row>
    <row r="36" spans="1:11" ht="12.75">
      <c r="A36" s="128"/>
      <c r="B36" s="125">
        <v>3</v>
      </c>
      <c r="C36" s="122">
        <v>12</v>
      </c>
      <c r="D36" s="123" t="s">
        <v>272</v>
      </c>
      <c r="E36" s="123" t="s">
        <v>20</v>
      </c>
      <c r="F36" s="123"/>
      <c r="G36" s="123">
        <v>37.409</v>
      </c>
      <c r="H36" s="123"/>
      <c r="I36" s="123">
        <v>3</v>
      </c>
      <c r="J36" s="123">
        <v>37.409</v>
      </c>
      <c r="K36" s="131">
        <v>2</v>
      </c>
    </row>
    <row r="37" spans="1:11" ht="12.75">
      <c r="A37" s="128"/>
      <c r="B37" s="132">
        <v>4</v>
      </c>
      <c r="C37" s="122">
        <v>20</v>
      </c>
      <c r="D37" s="123" t="s">
        <v>291</v>
      </c>
      <c r="E37" s="123" t="s">
        <v>26</v>
      </c>
      <c r="F37" s="123"/>
      <c r="G37" s="123">
        <v>45.316</v>
      </c>
      <c r="H37" s="123"/>
      <c r="I37" s="123">
        <v>3</v>
      </c>
      <c r="J37" s="123">
        <v>45.316</v>
      </c>
      <c r="K37" s="131">
        <v>3</v>
      </c>
    </row>
    <row r="39" spans="1:11" ht="12.75">
      <c r="A39" s="128" t="s">
        <v>236</v>
      </c>
      <c r="B39" s="129" t="s">
        <v>305</v>
      </c>
      <c r="C39" s="129" t="s">
        <v>306</v>
      </c>
      <c r="D39" s="130" t="s">
        <v>307</v>
      </c>
      <c r="E39" s="130" t="s">
        <v>15</v>
      </c>
      <c r="F39" s="129" t="s">
        <v>308</v>
      </c>
      <c r="G39" s="129" t="s">
        <v>309</v>
      </c>
      <c r="H39" s="129" t="s">
        <v>310</v>
      </c>
      <c r="I39" s="129" t="s">
        <v>311</v>
      </c>
      <c r="J39" s="129" t="s">
        <v>312</v>
      </c>
      <c r="K39" s="129" t="s">
        <v>313</v>
      </c>
    </row>
    <row r="40" spans="1:11" ht="12.75">
      <c r="A40" s="128"/>
      <c r="B40" s="121">
        <v>1</v>
      </c>
      <c r="C40" s="122">
        <v>26</v>
      </c>
      <c r="D40" s="123" t="s">
        <v>292</v>
      </c>
      <c r="E40" s="123" t="s">
        <v>26</v>
      </c>
      <c r="F40" s="123"/>
      <c r="G40" s="123">
        <v>57.588</v>
      </c>
      <c r="H40" s="123"/>
      <c r="I40" s="123">
        <v>3</v>
      </c>
      <c r="J40" s="123">
        <v>57.588</v>
      </c>
      <c r="K40" s="131">
        <v>3</v>
      </c>
    </row>
    <row r="41" spans="1:11" ht="12.75">
      <c r="A41" s="128"/>
      <c r="B41" s="124">
        <v>2</v>
      </c>
      <c r="C41" s="122">
        <v>7</v>
      </c>
      <c r="D41" s="123" t="s">
        <v>293</v>
      </c>
      <c r="E41" s="123" t="s">
        <v>21</v>
      </c>
      <c r="F41" s="123"/>
      <c r="G41" s="123"/>
      <c r="H41" s="123"/>
      <c r="I41" s="123">
        <v>2</v>
      </c>
      <c r="J41" s="123">
        <v>999</v>
      </c>
      <c r="K41" s="131">
        <v>4</v>
      </c>
    </row>
    <row r="42" spans="1:11" ht="12.75">
      <c r="A42" s="128"/>
      <c r="B42" s="125">
        <v>3</v>
      </c>
      <c r="C42" s="122">
        <v>10</v>
      </c>
      <c r="D42" s="123" t="s">
        <v>277</v>
      </c>
      <c r="E42" s="123" t="s">
        <v>18</v>
      </c>
      <c r="F42" s="123"/>
      <c r="G42" s="123">
        <v>39.3</v>
      </c>
      <c r="H42" s="123"/>
      <c r="I42" s="123">
        <v>3</v>
      </c>
      <c r="J42" s="123">
        <v>39.3</v>
      </c>
      <c r="K42" s="131">
        <v>1</v>
      </c>
    </row>
    <row r="43" spans="1:11" ht="12.75">
      <c r="A43" s="128"/>
      <c r="B43" s="132">
        <v>4</v>
      </c>
      <c r="C43" s="122">
        <v>18</v>
      </c>
      <c r="D43" s="123" t="s">
        <v>284</v>
      </c>
      <c r="E43" s="123" t="s">
        <v>25</v>
      </c>
      <c r="F43" s="123"/>
      <c r="G43" s="123">
        <v>42.753</v>
      </c>
      <c r="H43" s="123"/>
      <c r="I43" s="123">
        <v>3</v>
      </c>
      <c r="J43" s="123">
        <v>42.753</v>
      </c>
      <c r="K43" s="131">
        <v>2</v>
      </c>
    </row>
    <row r="45" spans="1:11" ht="12.75">
      <c r="A45" s="128" t="s">
        <v>235</v>
      </c>
      <c r="B45" s="129" t="s">
        <v>305</v>
      </c>
      <c r="C45" s="129" t="s">
        <v>306</v>
      </c>
      <c r="D45" s="130" t="s">
        <v>307</v>
      </c>
      <c r="E45" s="130" t="s">
        <v>15</v>
      </c>
      <c r="F45" s="129" t="s">
        <v>308</v>
      </c>
      <c r="G45" s="129" t="s">
        <v>309</v>
      </c>
      <c r="H45" s="129" t="s">
        <v>310</v>
      </c>
      <c r="I45" s="129" t="s">
        <v>311</v>
      </c>
      <c r="J45" s="129" t="s">
        <v>312</v>
      </c>
      <c r="K45" s="129" t="s">
        <v>313</v>
      </c>
    </row>
    <row r="46" spans="1:11" ht="12.75">
      <c r="A46" s="128"/>
      <c r="B46" s="121">
        <v>1</v>
      </c>
      <c r="C46" s="122">
        <v>31</v>
      </c>
      <c r="D46" s="123" t="s">
        <v>294</v>
      </c>
      <c r="E46" s="123" t="s">
        <v>28</v>
      </c>
      <c r="F46" s="123"/>
      <c r="G46" s="123"/>
      <c r="H46" s="123"/>
      <c r="I46" s="123"/>
      <c r="J46" s="123">
        <v>999</v>
      </c>
      <c r="K46" s="131">
        <v>4</v>
      </c>
    </row>
    <row r="47" spans="1:11" ht="12.75">
      <c r="A47" s="128"/>
      <c r="B47" s="124">
        <v>2</v>
      </c>
      <c r="C47" s="122">
        <v>2</v>
      </c>
      <c r="D47" s="123" t="s">
        <v>274</v>
      </c>
      <c r="E47" s="123" t="s">
        <v>18</v>
      </c>
      <c r="F47" s="123"/>
      <c r="G47" s="123">
        <v>39.918</v>
      </c>
      <c r="H47" s="123"/>
      <c r="I47" s="123">
        <v>3</v>
      </c>
      <c r="J47" s="123">
        <v>39.918</v>
      </c>
      <c r="K47" s="131">
        <v>1</v>
      </c>
    </row>
    <row r="48" spans="1:11" ht="12.75">
      <c r="A48" s="128"/>
      <c r="B48" s="125">
        <v>3</v>
      </c>
      <c r="C48" s="122">
        <v>15</v>
      </c>
      <c r="D48" s="123" t="s">
        <v>295</v>
      </c>
      <c r="E48" s="123" t="s">
        <v>18</v>
      </c>
      <c r="F48" s="123"/>
      <c r="G48" s="123"/>
      <c r="H48" s="123"/>
      <c r="I48" s="123"/>
      <c r="J48" s="123">
        <v>999</v>
      </c>
      <c r="K48" s="131">
        <v>3</v>
      </c>
    </row>
    <row r="49" spans="1:11" ht="12.75">
      <c r="A49" s="128"/>
      <c r="B49" s="132">
        <v>4</v>
      </c>
      <c r="C49" s="122">
        <v>23</v>
      </c>
      <c r="D49" s="123" t="s">
        <v>286</v>
      </c>
      <c r="E49" s="123" t="s">
        <v>20</v>
      </c>
      <c r="F49" s="123"/>
      <c r="G49" s="123"/>
      <c r="H49" s="123"/>
      <c r="I49" s="123"/>
      <c r="J49" s="123">
        <v>999</v>
      </c>
      <c r="K49" s="131">
        <v>2</v>
      </c>
    </row>
    <row r="53" spans="13:47" ht="27" customHeight="1">
      <c r="M53" s="142" t="s">
        <v>234</v>
      </c>
      <c r="N53" s="143"/>
      <c r="O53" s="143"/>
      <c r="P53" s="143"/>
      <c r="Q53" s="143"/>
      <c r="R53" s="143"/>
      <c r="S53" s="143"/>
      <c r="T53" s="143"/>
      <c r="U53" s="143"/>
      <c r="V53" s="143"/>
      <c r="W53" s="144"/>
      <c r="Y53" s="142" t="s">
        <v>233</v>
      </c>
      <c r="Z53" s="143"/>
      <c r="AA53" s="143"/>
      <c r="AB53" s="143"/>
      <c r="AC53" s="143"/>
      <c r="AD53" s="143"/>
      <c r="AE53" s="143"/>
      <c r="AF53" s="143"/>
      <c r="AG53" s="143"/>
      <c r="AH53" s="143"/>
      <c r="AI53" s="144"/>
      <c r="AK53" s="142" t="s">
        <v>232</v>
      </c>
      <c r="AL53" s="143"/>
      <c r="AM53" s="143"/>
      <c r="AN53" s="143"/>
      <c r="AO53" s="143"/>
      <c r="AP53" s="143"/>
      <c r="AQ53" s="143"/>
      <c r="AR53" s="143"/>
      <c r="AS53" s="143"/>
      <c r="AT53" s="143"/>
      <c r="AU53" s="144"/>
    </row>
    <row r="54" ht="13.5" customHeight="1"/>
    <row r="55" spans="5:47" ht="12.75">
      <c r="E55" s="99"/>
      <c r="M55" s="128" t="s">
        <v>231</v>
      </c>
      <c r="N55" s="129" t="s">
        <v>305</v>
      </c>
      <c r="O55" s="129" t="s">
        <v>306</v>
      </c>
      <c r="P55" s="130" t="s">
        <v>307</v>
      </c>
      <c r="Q55" s="130" t="s">
        <v>15</v>
      </c>
      <c r="R55" s="129" t="s">
        <v>308</v>
      </c>
      <c r="S55" s="129" t="s">
        <v>309</v>
      </c>
      <c r="T55" s="129" t="s">
        <v>310</v>
      </c>
      <c r="U55" s="129" t="s">
        <v>311</v>
      </c>
      <c r="V55" s="129" t="s">
        <v>312</v>
      </c>
      <c r="W55" s="129" t="s">
        <v>313</v>
      </c>
      <c r="Y55" s="128" t="s">
        <v>230</v>
      </c>
      <c r="Z55" s="129" t="s">
        <v>305</v>
      </c>
      <c r="AA55" s="129" t="s">
        <v>306</v>
      </c>
      <c r="AB55" s="130" t="s">
        <v>307</v>
      </c>
      <c r="AC55" s="130" t="s">
        <v>15</v>
      </c>
      <c r="AD55" s="129" t="s">
        <v>308</v>
      </c>
      <c r="AE55" s="129" t="s">
        <v>309</v>
      </c>
      <c r="AF55" s="129" t="s">
        <v>310</v>
      </c>
      <c r="AG55" s="129" t="s">
        <v>311</v>
      </c>
      <c r="AH55" s="129" t="s">
        <v>312</v>
      </c>
      <c r="AI55" s="129" t="s">
        <v>313</v>
      </c>
      <c r="AK55" s="128" t="s">
        <v>229</v>
      </c>
      <c r="AL55" s="129" t="s">
        <v>305</v>
      </c>
      <c r="AM55" s="129" t="s">
        <v>306</v>
      </c>
      <c r="AN55" s="130" t="s">
        <v>307</v>
      </c>
      <c r="AO55" s="130" t="s">
        <v>15</v>
      </c>
      <c r="AP55" s="129" t="s">
        <v>308</v>
      </c>
      <c r="AQ55" s="129" t="s">
        <v>309</v>
      </c>
      <c r="AR55" s="129" t="s">
        <v>310</v>
      </c>
      <c r="AS55" s="129" t="s">
        <v>311</v>
      </c>
      <c r="AT55" s="129" t="s">
        <v>312</v>
      </c>
      <c r="AU55" s="129" t="s">
        <v>313</v>
      </c>
    </row>
    <row r="56" spans="5:47" ht="12.75">
      <c r="E56" s="99"/>
      <c r="M56" s="128"/>
      <c r="N56" s="121">
        <v>1</v>
      </c>
      <c r="O56" s="122">
        <v>4</v>
      </c>
      <c r="P56" s="123" t="s">
        <v>262</v>
      </c>
      <c r="Q56" s="123" t="s">
        <v>29</v>
      </c>
      <c r="R56" s="123"/>
      <c r="S56" s="123"/>
      <c r="T56" s="123"/>
      <c r="U56" s="123"/>
      <c r="V56" s="123">
        <v>999</v>
      </c>
      <c r="W56" s="131">
        <v>4</v>
      </c>
      <c r="Y56" s="128"/>
      <c r="Z56" s="121">
        <v>1</v>
      </c>
      <c r="AA56" s="133">
        <v>3</v>
      </c>
      <c r="AB56" s="123" t="s">
        <v>266</v>
      </c>
      <c r="AC56" s="123" t="s">
        <v>18</v>
      </c>
      <c r="AD56" s="123"/>
      <c r="AE56" s="123"/>
      <c r="AF56" s="123"/>
      <c r="AG56" s="123">
        <v>1</v>
      </c>
      <c r="AH56" s="123">
        <v>999</v>
      </c>
      <c r="AI56" s="131">
        <v>3</v>
      </c>
      <c r="AK56" s="128"/>
      <c r="AL56" s="121">
        <v>1</v>
      </c>
      <c r="AM56" s="134">
        <v>2</v>
      </c>
      <c r="AN56" s="123" t="s">
        <v>293</v>
      </c>
      <c r="AO56" s="123" t="s">
        <v>21</v>
      </c>
      <c r="AP56" s="123"/>
      <c r="AQ56" s="123"/>
      <c r="AR56" s="123"/>
      <c r="AS56" s="123">
        <v>1</v>
      </c>
      <c r="AT56" s="123">
        <v>999</v>
      </c>
      <c r="AU56" s="131">
        <v>3</v>
      </c>
    </row>
    <row r="57" spans="5:47" ht="12.75">
      <c r="E57" s="99"/>
      <c r="M57" s="128"/>
      <c r="N57" s="124">
        <v>2</v>
      </c>
      <c r="O57" s="122">
        <v>3</v>
      </c>
      <c r="P57" s="123" t="s">
        <v>268</v>
      </c>
      <c r="Q57" s="123" t="s">
        <v>18</v>
      </c>
      <c r="R57" s="123"/>
      <c r="S57" s="123"/>
      <c r="T57" s="123"/>
      <c r="U57" s="123">
        <v>3</v>
      </c>
      <c r="V57" s="123">
        <v>46.22</v>
      </c>
      <c r="W57" s="131">
        <v>2</v>
      </c>
      <c r="Y57" s="128"/>
      <c r="Z57" s="124">
        <v>2</v>
      </c>
      <c r="AA57" s="134">
        <v>2</v>
      </c>
      <c r="AB57" s="123" t="s">
        <v>291</v>
      </c>
      <c r="AC57" s="123" t="s">
        <v>26</v>
      </c>
      <c r="AD57" s="123"/>
      <c r="AE57" s="123">
        <v>45.763</v>
      </c>
      <c r="AF57" s="123"/>
      <c r="AG57" s="123">
        <v>3</v>
      </c>
      <c r="AH57" s="123">
        <v>45.763</v>
      </c>
      <c r="AI57" s="131">
        <v>1</v>
      </c>
      <c r="AK57" s="128"/>
      <c r="AL57" s="124">
        <v>2</v>
      </c>
      <c r="AM57" s="134">
        <v>1</v>
      </c>
      <c r="AN57" s="123" t="s">
        <v>291</v>
      </c>
      <c r="AO57" s="123" t="s">
        <v>26</v>
      </c>
      <c r="AP57" s="123"/>
      <c r="AQ57" s="123">
        <v>44.686</v>
      </c>
      <c r="AR57" s="123"/>
      <c r="AS57" s="123">
        <v>3</v>
      </c>
      <c r="AT57" s="123">
        <v>44.686</v>
      </c>
      <c r="AU57" s="131">
        <v>2</v>
      </c>
    </row>
    <row r="58" spans="5:47" ht="12.75">
      <c r="E58" s="99"/>
      <c r="M58" s="128"/>
      <c r="N58" s="125">
        <v>3</v>
      </c>
      <c r="O58" s="122">
        <v>3</v>
      </c>
      <c r="P58" s="123" t="s">
        <v>275</v>
      </c>
      <c r="Q58" s="123" t="s">
        <v>24</v>
      </c>
      <c r="R58" s="123"/>
      <c r="S58" s="123"/>
      <c r="T58" s="123"/>
      <c r="U58" s="123">
        <v>3</v>
      </c>
      <c r="V58" s="123">
        <v>43.927</v>
      </c>
      <c r="W58" s="131">
        <v>1</v>
      </c>
      <c r="Y58" s="128"/>
      <c r="Z58" s="125">
        <v>3</v>
      </c>
      <c r="AA58" s="134">
        <v>1</v>
      </c>
      <c r="AB58" s="123" t="s">
        <v>295</v>
      </c>
      <c r="AC58" s="123" t="s">
        <v>18</v>
      </c>
      <c r="AD58" s="123"/>
      <c r="AE58" s="123"/>
      <c r="AF58" s="123"/>
      <c r="AG58" s="123">
        <v>1</v>
      </c>
      <c r="AH58" s="123">
        <v>999</v>
      </c>
      <c r="AI58" s="131">
        <v>4</v>
      </c>
      <c r="AK58" s="128"/>
      <c r="AL58" s="125">
        <v>3</v>
      </c>
      <c r="AM58" s="134">
        <v>1</v>
      </c>
      <c r="AN58" s="123" t="s">
        <v>285</v>
      </c>
      <c r="AO58" s="123" t="s">
        <v>22</v>
      </c>
      <c r="AP58" s="123"/>
      <c r="AQ58" s="123">
        <v>43.033</v>
      </c>
      <c r="AR58" s="123"/>
      <c r="AS58" s="123">
        <v>3</v>
      </c>
      <c r="AT58" s="123">
        <v>43.033</v>
      </c>
      <c r="AU58" s="131">
        <v>1</v>
      </c>
    </row>
    <row r="59" spans="5:47" ht="12.75">
      <c r="E59" s="99"/>
      <c r="M59" s="128"/>
      <c r="N59" s="132">
        <v>4</v>
      </c>
      <c r="O59" s="122">
        <v>4</v>
      </c>
      <c r="P59" s="123" t="s">
        <v>270</v>
      </c>
      <c r="Q59" s="123" t="s">
        <v>18</v>
      </c>
      <c r="R59" s="123"/>
      <c r="S59" s="123"/>
      <c r="T59" s="123"/>
      <c r="U59" s="123">
        <v>3</v>
      </c>
      <c r="V59" s="123">
        <v>46.52</v>
      </c>
      <c r="W59" s="131">
        <v>3</v>
      </c>
      <c r="Y59" s="128"/>
      <c r="Z59" s="132">
        <v>4</v>
      </c>
      <c r="AA59" s="133">
        <v>4</v>
      </c>
      <c r="AB59" s="123" t="s">
        <v>276</v>
      </c>
      <c r="AC59" s="123" t="s">
        <v>27</v>
      </c>
      <c r="AD59" s="123"/>
      <c r="AE59" s="123"/>
      <c r="AF59" s="123"/>
      <c r="AG59" s="123">
        <v>2</v>
      </c>
      <c r="AH59" s="123">
        <v>999</v>
      </c>
      <c r="AI59" s="131">
        <v>2</v>
      </c>
      <c r="AK59" s="128"/>
      <c r="AL59" s="132">
        <v>4</v>
      </c>
      <c r="AM59" s="134">
        <v>2</v>
      </c>
      <c r="AN59" s="123" t="s">
        <v>284</v>
      </c>
      <c r="AO59" s="123" t="s">
        <v>25</v>
      </c>
      <c r="AP59" s="123"/>
      <c r="AQ59" s="123"/>
      <c r="AR59" s="123"/>
      <c r="AS59" s="123">
        <v>1</v>
      </c>
      <c r="AT59" s="123">
        <v>999</v>
      </c>
      <c r="AU59" s="131">
        <v>4</v>
      </c>
    </row>
    <row r="60" ht="12.75">
      <c r="E60" s="99"/>
    </row>
    <row r="61" spans="5:47" ht="12.75">
      <c r="E61" s="99"/>
      <c r="M61" s="128" t="s">
        <v>228</v>
      </c>
      <c r="N61" s="129" t="s">
        <v>305</v>
      </c>
      <c r="O61" s="129" t="s">
        <v>306</v>
      </c>
      <c r="P61" s="130" t="s">
        <v>307</v>
      </c>
      <c r="Q61" s="130" t="s">
        <v>15</v>
      </c>
      <c r="R61" s="129" t="s">
        <v>308</v>
      </c>
      <c r="S61" s="129" t="s">
        <v>309</v>
      </c>
      <c r="T61" s="129" t="s">
        <v>310</v>
      </c>
      <c r="U61" s="129" t="s">
        <v>311</v>
      </c>
      <c r="V61" s="129" t="s">
        <v>312</v>
      </c>
      <c r="W61" s="129" t="s">
        <v>313</v>
      </c>
      <c r="Y61" s="128" t="s">
        <v>227</v>
      </c>
      <c r="Z61" s="129" t="s">
        <v>305</v>
      </c>
      <c r="AA61" s="129" t="s">
        <v>306</v>
      </c>
      <c r="AB61" s="130" t="s">
        <v>307</v>
      </c>
      <c r="AC61" s="130" t="s">
        <v>15</v>
      </c>
      <c r="AD61" s="129" t="s">
        <v>308</v>
      </c>
      <c r="AE61" s="129" t="s">
        <v>309</v>
      </c>
      <c r="AF61" s="129" t="s">
        <v>310</v>
      </c>
      <c r="AG61" s="129" t="s">
        <v>311</v>
      </c>
      <c r="AH61" s="129" t="s">
        <v>312</v>
      </c>
      <c r="AI61" s="129" t="s">
        <v>313</v>
      </c>
      <c r="AK61" s="128" t="s">
        <v>226</v>
      </c>
      <c r="AL61" s="129" t="s">
        <v>305</v>
      </c>
      <c r="AM61" s="129" t="s">
        <v>306</v>
      </c>
      <c r="AN61" s="130" t="s">
        <v>307</v>
      </c>
      <c r="AO61" s="130" t="s">
        <v>15</v>
      </c>
      <c r="AP61" s="129" t="s">
        <v>308</v>
      </c>
      <c r="AQ61" s="129" t="s">
        <v>309</v>
      </c>
      <c r="AR61" s="129" t="s">
        <v>310</v>
      </c>
      <c r="AS61" s="129" t="s">
        <v>311</v>
      </c>
      <c r="AT61" s="129" t="s">
        <v>312</v>
      </c>
      <c r="AU61" s="129" t="s">
        <v>313</v>
      </c>
    </row>
    <row r="62" spans="5:47" ht="12.75">
      <c r="E62" s="99"/>
      <c r="M62" s="128"/>
      <c r="N62" s="121">
        <v>1</v>
      </c>
      <c r="O62" s="122">
        <v>4</v>
      </c>
      <c r="P62" s="123" t="s">
        <v>281</v>
      </c>
      <c r="Q62" s="123" t="s">
        <v>18</v>
      </c>
      <c r="R62" s="123"/>
      <c r="S62" s="123"/>
      <c r="T62" s="123"/>
      <c r="U62" s="123">
        <v>3</v>
      </c>
      <c r="V62" s="123">
        <v>43.382</v>
      </c>
      <c r="W62" s="131">
        <v>2</v>
      </c>
      <c r="Y62" s="128"/>
      <c r="Z62" s="121">
        <v>1</v>
      </c>
      <c r="AA62" s="133">
        <v>3</v>
      </c>
      <c r="AB62" s="123" t="s">
        <v>279</v>
      </c>
      <c r="AC62" s="123" t="s">
        <v>23</v>
      </c>
      <c r="AD62" s="123"/>
      <c r="AE62" s="123"/>
      <c r="AF62" s="123"/>
      <c r="AG62" s="123"/>
      <c r="AH62" s="123">
        <v>999</v>
      </c>
      <c r="AI62" s="131">
        <v>4</v>
      </c>
      <c r="AK62" s="128"/>
      <c r="AL62" s="121">
        <v>1</v>
      </c>
      <c r="AM62" s="134">
        <v>2</v>
      </c>
      <c r="AN62" s="123" t="s">
        <v>276</v>
      </c>
      <c r="AO62" s="123" t="s">
        <v>27</v>
      </c>
      <c r="AP62" s="123"/>
      <c r="AQ62" s="123"/>
      <c r="AR62" s="123"/>
      <c r="AS62" s="123">
        <v>1</v>
      </c>
      <c r="AT62" s="123">
        <v>999</v>
      </c>
      <c r="AU62" s="131">
        <v>4</v>
      </c>
    </row>
    <row r="63" spans="5:47" ht="12.75">
      <c r="E63" s="99"/>
      <c r="M63" s="128"/>
      <c r="N63" s="124">
        <v>2</v>
      </c>
      <c r="O63" s="122">
        <v>3</v>
      </c>
      <c r="P63" s="123" t="s">
        <v>278</v>
      </c>
      <c r="Q63" s="123" t="s">
        <v>20</v>
      </c>
      <c r="R63" s="123"/>
      <c r="S63" s="123"/>
      <c r="T63" s="123"/>
      <c r="U63" s="123"/>
      <c r="V63" s="123">
        <v>999</v>
      </c>
      <c r="W63" s="131">
        <v>3</v>
      </c>
      <c r="Y63" s="128"/>
      <c r="Z63" s="124">
        <v>2</v>
      </c>
      <c r="AA63" s="134">
        <v>2</v>
      </c>
      <c r="AB63" s="123" t="s">
        <v>268</v>
      </c>
      <c r="AC63" s="123" t="s">
        <v>18</v>
      </c>
      <c r="AD63" s="123"/>
      <c r="AE63" s="123"/>
      <c r="AF63" s="123"/>
      <c r="AG63" s="123"/>
      <c r="AH63" s="123">
        <v>999</v>
      </c>
      <c r="AI63" s="131">
        <v>3</v>
      </c>
      <c r="AK63" s="128"/>
      <c r="AL63" s="124">
        <v>2</v>
      </c>
      <c r="AM63" s="134">
        <v>1</v>
      </c>
      <c r="AN63" s="123" t="s">
        <v>265</v>
      </c>
      <c r="AO63" s="123" t="s">
        <v>18</v>
      </c>
      <c r="AP63" s="123"/>
      <c r="AQ63" s="123">
        <v>31.273</v>
      </c>
      <c r="AR63" s="123"/>
      <c r="AS63" s="123">
        <v>3</v>
      </c>
      <c r="AT63" s="123">
        <v>31.273</v>
      </c>
      <c r="AU63" s="131">
        <v>1</v>
      </c>
    </row>
    <row r="64" spans="5:47" ht="12.75">
      <c r="E64" s="99"/>
      <c r="M64" s="128"/>
      <c r="N64" s="125">
        <v>3</v>
      </c>
      <c r="O64" s="122">
        <v>3</v>
      </c>
      <c r="P64" s="123" t="s">
        <v>285</v>
      </c>
      <c r="Q64" s="123" t="s">
        <v>22</v>
      </c>
      <c r="R64" s="123"/>
      <c r="S64" s="123"/>
      <c r="T64" s="123"/>
      <c r="U64" s="123">
        <v>3</v>
      </c>
      <c r="V64" s="123">
        <v>38.819</v>
      </c>
      <c r="W64" s="131">
        <v>1</v>
      </c>
      <c r="Y64" s="128"/>
      <c r="Z64" s="125">
        <v>3</v>
      </c>
      <c r="AA64" s="134">
        <v>1</v>
      </c>
      <c r="AB64" s="123" t="s">
        <v>285</v>
      </c>
      <c r="AC64" s="123" t="s">
        <v>22</v>
      </c>
      <c r="AD64" s="123"/>
      <c r="AE64" s="123">
        <v>47.302</v>
      </c>
      <c r="AF64" s="123"/>
      <c r="AG64" s="123">
        <v>3</v>
      </c>
      <c r="AH64" s="123">
        <v>47.303</v>
      </c>
      <c r="AI64" s="131">
        <v>1</v>
      </c>
      <c r="AK64" s="128"/>
      <c r="AL64" s="125">
        <v>3</v>
      </c>
      <c r="AM64" s="134">
        <v>1</v>
      </c>
      <c r="AN64" s="123" t="s">
        <v>282</v>
      </c>
      <c r="AO64" s="123" t="s">
        <v>18</v>
      </c>
      <c r="AP64" s="123"/>
      <c r="AQ64" s="123">
        <v>32.375</v>
      </c>
      <c r="AR64" s="123"/>
      <c r="AS64" s="123">
        <v>3</v>
      </c>
      <c r="AT64" s="123">
        <v>32.375</v>
      </c>
      <c r="AU64" s="131">
        <v>2</v>
      </c>
    </row>
    <row r="65" spans="5:47" ht="12.75">
      <c r="E65" s="99"/>
      <c r="M65" s="128"/>
      <c r="N65" s="132">
        <v>4</v>
      </c>
      <c r="O65" s="122">
        <v>4</v>
      </c>
      <c r="P65" s="123" t="s">
        <v>283</v>
      </c>
      <c r="Q65" s="123" t="s">
        <v>20</v>
      </c>
      <c r="R65" s="123"/>
      <c r="S65" s="123"/>
      <c r="T65" s="123"/>
      <c r="U65" s="123"/>
      <c r="V65" s="123">
        <v>999</v>
      </c>
      <c r="W65" s="131">
        <v>4</v>
      </c>
      <c r="Y65" s="128"/>
      <c r="Z65" s="132">
        <v>4</v>
      </c>
      <c r="AA65" s="133">
        <v>4</v>
      </c>
      <c r="AB65" s="123" t="s">
        <v>286</v>
      </c>
      <c r="AC65" s="123" t="s">
        <v>20</v>
      </c>
      <c r="AD65" s="123">
        <v>1</v>
      </c>
      <c r="AE65" s="123">
        <v>15.893</v>
      </c>
      <c r="AF65" s="123"/>
      <c r="AG65" s="123">
        <v>3</v>
      </c>
      <c r="AH65" s="123">
        <v>75.893</v>
      </c>
      <c r="AI65" s="131">
        <v>2</v>
      </c>
      <c r="AK65" s="128"/>
      <c r="AL65" s="132">
        <v>4</v>
      </c>
      <c r="AM65" s="134">
        <v>2</v>
      </c>
      <c r="AN65" s="123" t="s">
        <v>286</v>
      </c>
      <c r="AO65" s="123" t="s">
        <v>20</v>
      </c>
      <c r="AP65" s="123"/>
      <c r="AQ65" s="123"/>
      <c r="AR65" s="123"/>
      <c r="AS65" s="123">
        <v>1</v>
      </c>
      <c r="AT65" s="123">
        <v>999</v>
      </c>
      <c r="AU65" s="131">
        <v>3</v>
      </c>
    </row>
    <row r="66" ht="12.75">
      <c r="E66" s="99"/>
    </row>
    <row r="67" spans="5:35" ht="12.75">
      <c r="E67" s="99"/>
      <c r="M67" s="128" t="s">
        <v>225</v>
      </c>
      <c r="N67" s="129" t="s">
        <v>305</v>
      </c>
      <c r="O67" s="129" t="s">
        <v>306</v>
      </c>
      <c r="P67" s="130" t="s">
        <v>307</v>
      </c>
      <c r="Q67" s="130" t="s">
        <v>15</v>
      </c>
      <c r="R67" s="129" t="s">
        <v>308</v>
      </c>
      <c r="S67" s="129" t="s">
        <v>309</v>
      </c>
      <c r="T67" s="129" t="s">
        <v>310</v>
      </c>
      <c r="U67" s="129" t="s">
        <v>311</v>
      </c>
      <c r="V67" s="129" t="s">
        <v>312</v>
      </c>
      <c r="W67" s="129" t="s">
        <v>313</v>
      </c>
      <c r="Y67" s="128" t="s">
        <v>224</v>
      </c>
      <c r="Z67" s="129" t="s">
        <v>305</v>
      </c>
      <c r="AA67" s="129" t="s">
        <v>306</v>
      </c>
      <c r="AB67" s="130" t="s">
        <v>307</v>
      </c>
      <c r="AC67" s="130" t="s">
        <v>15</v>
      </c>
      <c r="AD67" s="129" t="s">
        <v>308</v>
      </c>
      <c r="AE67" s="129" t="s">
        <v>309</v>
      </c>
      <c r="AF67" s="129" t="s">
        <v>310</v>
      </c>
      <c r="AG67" s="129" t="s">
        <v>311</v>
      </c>
      <c r="AH67" s="129" t="s">
        <v>312</v>
      </c>
      <c r="AI67" s="129" t="s">
        <v>313</v>
      </c>
    </row>
    <row r="68" spans="5:47" ht="12.75">
      <c r="E68" s="99"/>
      <c r="M68" s="128"/>
      <c r="N68" s="121">
        <v>1</v>
      </c>
      <c r="O68" s="122">
        <v>4</v>
      </c>
      <c r="P68" s="123" t="s">
        <v>289</v>
      </c>
      <c r="Q68" s="123" t="s">
        <v>18</v>
      </c>
      <c r="R68" s="123"/>
      <c r="S68" s="123"/>
      <c r="T68" s="123"/>
      <c r="U68" s="123"/>
      <c r="V68" s="123">
        <v>999</v>
      </c>
      <c r="W68" s="131">
        <v>4</v>
      </c>
      <c r="Y68" s="128"/>
      <c r="Z68" s="121">
        <v>1</v>
      </c>
      <c r="AA68" s="133">
        <v>3</v>
      </c>
      <c r="AB68" s="123" t="s">
        <v>271</v>
      </c>
      <c r="AC68" s="123" t="s">
        <v>18</v>
      </c>
      <c r="AD68" s="123"/>
      <c r="AE68" s="123"/>
      <c r="AF68" s="123"/>
      <c r="AG68" s="123"/>
      <c r="AH68" s="123">
        <v>999</v>
      </c>
      <c r="AI68" s="131">
        <v>4</v>
      </c>
      <c r="AK68" s="136" t="s">
        <v>223</v>
      </c>
      <c r="AL68" s="137"/>
      <c r="AM68" s="137"/>
      <c r="AN68" s="137"/>
      <c r="AO68" s="137"/>
      <c r="AP68" s="137"/>
      <c r="AQ68" s="137"/>
      <c r="AR68" s="137"/>
      <c r="AS68" s="137"/>
      <c r="AT68" s="137"/>
      <c r="AU68" s="138"/>
    </row>
    <row r="69" spans="5:47" ht="13.5" customHeight="1">
      <c r="E69" s="99"/>
      <c r="M69" s="128"/>
      <c r="N69" s="124">
        <v>2</v>
      </c>
      <c r="O69" s="122">
        <v>3</v>
      </c>
      <c r="P69" s="123" t="s">
        <v>288</v>
      </c>
      <c r="Q69" s="123" t="s">
        <v>20</v>
      </c>
      <c r="R69" s="123"/>
      <c r="S69" s="123">
        <v>42.699</v>
      </c>
      <c r="T69" s="123"/>
      <c r="U69" s="123">
        <v>3</v>
      </c>
      <c r="V69" s="123">
        <v>42.699</v>
      </c>
      <c r="W69" s="131">
        <v>1</v>
      </c>
      <c r="Y69" s="128"/>
      <c r="Z69" s="124">
        <v>2</v>
      </c>
      <c r="AA69" s="134">
        <v>2</v>
      </c>
      <c r="AB69" s="123" t="s">
        <v>293</v>
      </c>
      <c r="AC69" s="123" t="s">
        <v>21</v>
      </c>
      <c r="AD69" s="123"/>
      <c r="AE69" s="123">
        <v>34.321</v>
      </c>
      <c r="AF69" s="123"/>
      <c r="AG69" s="123">
        <v>3</v>
      </c>
      <c r="AH69" s="123">
        <v>34.321</v>
      </c>
      <c r="AI69" s="131">
        <v>2</v>
      </c>
      <c r="AK69" s="139"/>
      <c r="AL69" s="140"/>
      <c r="AM69" s="140"/>
      <c r="AN69" s="140"/>
      <c r="AO69" s="140"/>
      <c r="AP69" s="140"/>
      <c r="AQ69" s="140"/>
      <c r="AR69" s="140"/>
      <c r="AS69" s="140"/>
      <c r="AT69" s="140"/>
      <c r="AU69" s="141"/>
    </row>
    <row r="70" spans="13:35" ht="13.5" customHeight="1">
      <c r="M70" s="128"/>
      <c r="N70" s="125">
        <v>3</v>
      </c>
      <c r="O70" s="122">
        <v>3</v>
      </c>
      <c r="P70" s="123" t="s">
        <v>291</v>
      </c>
      <c r="Q70" s="123" t="s">
        <v>26</v>
      </c>
      <c r="R70" s="123"/>
      <c r="S70" s="123">
        <v>50.557</v>
      </c>
      <c r="T70" s="123"/>
      <c r="U70" s="123">
        <v>3</v>
      </c>
      <c r="V70" s="123">
        <v>50.557</v>
      </c>
      <c r="W70" s="131">
        <v>2</v>
      </c>
      <c r="Y70" s="128"/>
      <c r="Z70" s="125">
        <v>3</v>
      </c>
      <c r="AA70" s="134">
        <v>1</v>
      </c>
      <c r="AB70" s="123" t="s">
        <v>288</v>
      </c>
      <c r="AC70" s="123" t="s">
        <v>20</v>
      </c>
      <c r="AD70" s="123"/>
      <c r="AE70" s="123">
        <v>52.638</v>
      </c>
      <c r="AF70" s="123"/>
      <c r="AG70" s="123">
        <v>3</v>
      </c>
      <c r="AH70" s="123">
        <v>52.638</v>
      </c>
      <c r="AI70" s="131">
        <v>3</v>
      </c>
    </row>
    <row r="71" spans="13:47" ht="13.5" customHeight="1">
      <c r="M71" s="128"/>
      <c r="N71" s="132">
        <v>4</v>
      </c>
      <c r="O71" s="122">
        <v>4</v>
      </c>
      <c r="P71" s="123" t="s">
        <v>290</v>
      </c>
      <c r="Q71" s="123" t="s">
        <v>18</v>
      </c>
      <c r="R71" s="123"/>
      <c r="S71" s="123"/>
      <c r="T71" s="123"/>
      <c r="U71" s="123"/>
      <c r="V71" s="123">
        <v>999</v>
      </c>
      <c r="W71" s="131">
        <v>3</v>
      </c>
      <c r="Y71" s="128"/>
      <c r="Z71" s="132">
        <v>4</v>
      </c>
      <c r="AA71" s="133">
        <v>4</v>
      </c>
      <c r="AB71" s="123" t="s">
        <v>265</v>
      </c>
      <c r="AC71" s="123" t="s">
        <v>18</v>
      </c>
      <c r="AD71" s="123"/>
      <c r="AE71" s="123">
        <v>34.061</v>
      </c>
      <c r="AF71" s="123"/>
      <c r="AG71" s="123">
        <v>3</v>
      </c>
      <c r="AH71" s="123">
        <v>34.061</v>
      </c>
      <c r="AI71" s="131">
        <v>1</v>
      </c>
      <c r="AK71" s="128" t="s">
        <v>222</v>
      </c>
      <c r="AL71" s="129" t="s">
        <v>305</v>
      </c>
      <c r="AM71" s="129" t="s">
        <v>306</v>
      </c>
      <c r="AN71" s="130" t="s">
        <v>307</v>
      </c>
      <c r="AO71" s="130" t="s">
        <v>15</v>
      </c>
      <c r="AP71" s="129" t="s">
        <v>308</v>
      </c>
      <c r="AQ71" s="129" t="s">
        <v>309</v>
      </c>
      <c r="AR71" s="129" t="s">
        <v>310</v>
      </c>
      <c r="AS71" s="129" t="s">
        <v>311</v>
      </c>
      <c r="AT71" s="129" t="s">
        <v>312</v>
      </c>
      <c r="AU71" s="129" t="s">
        <v>313</v>
      </c>
    </row>
    <row r="72" spans="37:47" ht="13.5" customHeight="1">
      <c r="AK72" s="128"/>
      <c r="AL72" s="121">
        <v>1</v>
      </c>
      <c r="AM72" s="133">
        <v>3</v>
      </c>
      <c r="AN72" s="123" t="s">
        <v>221</v>
      </c>
      <c r="AO72" s="123" t="s">
        <v>217</v>
      </c>
      <c r="AP72" s="123"/>
      <c r="AQ72" s="123"/>
      <c r="AR72" s="123"/>
      <c r="AS72" s="123">
        <v>3</v>
      </c>
      <c r="AT72" s="123">
        <v>38.868</v>
      </c>
      <c r="AU72" s="131">
        <v>2</v>
      </c>
    </row>
    <row r="73" spans="13:47" ht="13.5" customHeight="1">
      <c r="M73" s="128" t="s">
        <v>220</v>
      </c>
      <c r="N73" s="129" t="s">
        <v>305</v>
      </c>
      <c r="O73" s="129" t="s">
        <v>306</v>
      </c>
      <c r="P73" s="130" t="s">
        <v>307</v>
      </c>
      <c r="Q73" s="130" t="s">
        <v>15</v>
      </c>
      <c r="R73" s="129" t="s">
        <v>308</v>
      </c>
      <c r="S73" s="129" t="s">
        <v>309</v>
      </c>
      <c r="T73" s="129" t="s">
        <v>310</v>
      </c>
      <c r="U73" s="129" t="s">
        <v>311</v>
      </c>
      <c r="V73" s="129" t="s">
        <v>312</v>
      </c>
      <c r="W73" s="129" t="s">
        <v>313</v>
      </c>
      <c r="Y73" s="128" t="s">
        <v>219</v>
      </c>
      <c r="Z73" s="129" t="s">
        <v>305</v>
      </c>
      <c r="AA73" s="129" t="s">
        <v>306</v>
      </c>
      <c r="AB73" s="130" t="s">
        <v>307</v>
      </c>
      <c r="AC73" s="130" t="s">
        <v>15</v>
      </c>
      <c r="AD73" s="129" t="s">
        <v>308</v>
      </c>
      <c r="AE73" s="129" t="s">
        <v>309</v>
      </c>
      <c r="AF73" s="129" t="s">
        <v>310</v>
      </c>
      <c r="AG73" s="129" t="s">
        <v>311</v>
      </c>
      <c r="AH73" s="129" t="s">
        <v>312</v>
      </c>
      <c r="AI73" s="129" t="s">
        <v>313</v>
      </c>
      <c r="AK73" s="128"/>
      <c r="AL73" s="124">
        <v>2</v>
      </c>
      <c r="AM73" s="134">
        <v>1</v>
      </c>
      <c r="AN73" s="123" t="s">
        <v>285</v>
      </c>
      <c r="AO73" s="123" t="s">
        <v>22</v>
      </c>
      <c r="AP73" s="123"/>
      <c r="AQ73" s="123"/>
      <c r="AR73" s="123"/>
      <c r="AS73" s="123"/>
      <c r="AT73" s="123">
        <v>999</v>
      </c>
      <c r="AU73" s="131">
        <v>3</v>
      </c>
    </row>
    <row r="74" spans="13:47" ht="12.75">
      <c r="M74" s="128"/>
      <c r="N74" s="121">
        <v>1</v>
      </c>
      <c r="O74" s="122">
        <v>4</v>
      </c>
      <c r="P74" s="123" t="s">
        <v>293</v>
      </c>
      <c r="Q74" s="123" t="s">
        <v>21</v>
      </c>
      <c r="R74" s="123"/>
      <c r="S74" s="123">
        <v>39.305</v>
      </c>
      <c r="T74" s="123"/>
      <c r="U74" s="123">
        <v>3</v>
      </c>
      <c r="V74" s="123">
        <v>39.305</v>
      </c>
      <c r="W74" s="131">
        <v>2</v>
      </c>
      <c r="Y74" s="128"/>
      <c r="Z74" s="121">
        <v>1</v>
      </c>
      <c r="AA74" s="133">
        <v>3</v>
      </c>
      <c r="AB74" s="123" t="s">
        <v>284</v>
      </c>
      <c r="AC74" s="123" t="s">
        <v>25</v>
      </c>
      <c r="AD74" s="123"/>
      <c r="AE74" s="123">
        <v>40.926</v>
      </c>
      <c r="AF74" s="123"/>
      <c r="AG74" s="123">
        <v>3</v>
      </c>
      <c r="AH74" s="123">
        <v>40.926</v>
      </c>
      <c r="AI74" s="131">
        <v>2</v>
      </c>
      <c r="AK74" s="128"/>
      <c r="AL74" s="125">
        <v>3</v>
      </c>
      <c r="AM74" s="134">
        <v>2</v>
      </c>
      <c r="AN74" s="123" t="s">
        <v>282</v>
      </c>
      <c r="AO74" s="123" t="s">
        <v>18</v>
      </c>
      <c r="AP74" s="123"/>
      <c r="AQ74" s="123"/>
      <c r="AR74" s="123"/>
      <c r="AS74" s="123">
        <v>3</v>
      </c>
      <c r="AT74" s="123">
        <v>31.751</v>
      </c>
      <c r="AU74" s="131">
        <v>1</v>
      </c>
    </row>
    <row r="75" spans="13:47" ht="13.5" customHeight="1">
      <c r="M75" s="128"/>
      <c r="N75" s="124">
        <v>2</v>
      </c>
      <c r="O75" s="122">
        <v>3</v>
      </c>
      <c r="P75" s="123" t="s">
        <v>292</v>
      </c>
      <c r="Q75" s="123" t="s">
        <v>26</v>
      </c>
      <c r="R75" s="123"/>
      <c r="S75" s="123">
        <v>43.842</v>
      </c>
      <c r="T75" s="123"/>
      <c r="U75" s="123">
        <v>3</v>
      </c>
      <c r="V75" s="123">
        <v>43.842</v>
      </c>
      <c r="W75" s="131">
        <v>3</v>
      </c>
      <c r="Y75" s="128"/>
      <c r="Z75" s="124">
        <v>2</v>
      </c>
      <c r="AA75" s="134">
        <v>2</v>
      </c>
      <c r="AB75" s="123" t="s">
        <v>281</v>
      </c>
      <c r="AC75" s="123" t="s">
        <v>18</v>
      </c>
      <c r="AD75" s="123"/>
      <c r="AE75" s="123"/>
      <c r="AF75" s="123"/>
      <c r="AG75" s="123">
        <v>1</v>
      </c>
      <c r="AH75" s="123"/>
      <c r="AI75" s="131">
        <v>4</v>
      </c>
      <c r="AK75" s="128"/>
      <c r="AL75" s="132">
        <v>4</v>
      </c>
      <c r="AM75" s="133">
        <v>4</v>
      </c>
      <c r="AN75" s="123" t="s">
        <v>218</v>
      </c>
      <c r="AO75" s="123" t="s">
        <v>217</v>
      </c>
      <c r="AP75" s="123"/>
      <c r="AQ75" s="123"/>
      <c r="AR75" s="123"/>
      <c r="AS75" s="123"/>
      <c r="AT75" s="123">
        <v>999</v>
      </c>
      <c r="AU75" s="131">
        <v>4</v>
      </c>
    </row>
    <row r="76" spans="13:35" ht="13.5" customHeight="1">
      <c r="M76" s="128"/>
      <c r="N76" s="125">
        <v>3</v>
      </c>
      <c r="O76" s="122">
        <v>3</v>
      </c>
      <c r="P76" s="123" t="s">
        <v>295</v>
      </c>
      <c r="Q76" s="123" t="s">
        <v>18</v>
      </c>
      <c r="R76" s="123"/>
      <c r="S76" s="123">
        <v>39.098</v>
      </c>
      <c r="T76" s="123"/>
      <c r="U76" s="123">
        <v>3</v>
      </c>
      <c r="V76" s="123">
        <v>39.098</v>
      </c>
      <c r="W76" s="131">
        <v>1</v>
      </c>
      <c r="Y76" s="128"/>
      <c r="Z76" s="125">
        <v>3</v>
      </c>
      <c r="AA76" s="134">
        <v>1</v>
      </c>
      <c r="AB76" s="123" t="s">
        <v>275</v>
      </c>
      <c r="AC76" s="123" t="s">
        <v>24</v>
      </c>
      <c r="AD76" s="123"/>
      <c r="AE76" s="123"/>
      <c r="AF76" s="123"/>
      <c r="AG76" s="123">
        <v>2</v>
      </c>
      <c r="AH76" s="123"/>
      <c r="AI76" s="131">
        <v>3</v>
      </c>
    </row>
    <row r="77" spans="13:47" ht="13.5" customHeight="1">
      <c r="M77" s="128"/>
      <c r="N77" s="132">
        <v>4</v>
      </c>
      <c r="O77" s="122">
        <v>4</v>
      </c>
      <c r="P77" s="123" t="s">
        <v>294</v>
      </c>
      <c r="Q77" s="123" t="s">
        <v>28</v>
      </c>
      <c r="R77" s="123"/>
      <c r="S77" s="123">
        <v>46.574</v>
      </c>
      <c r="T77" s="123"/>
      <c r="U77" s="123">
        <v>3</v>
      </c>
      <c r="V77" s="123">
        <v>46.574</v>
      </c>
      <c r="W77" s="131">
        <v>4</v>
      </c>
      <c r="Y77" s="128"/>
      <c r="Z77" s="132">
        <v>4</v>
      </c>
      <c r="AA77" s="133">
        <v>4</v>
      </c>
      <c r="AB77" s="123" t="s">
        <v>282</v>
      </c>
      <c r="AC77" s="123" t="s">
        <v>18</v>
      </c>
      <c r="AD77" s="123"/>
      <c r="AE77" s="123">
        <v>34.661</v>
      </c>
      <c r="AF77" s="123"/>
      <c r="AG77" s="123">
        <v>3</v>
      </c>
      <c r="AH77" s="123">
        <v>34.661</v>
      </c>
      <c r="AI77" s="131">
        <v>1</v>
      </c>
      <c r="AK77" s="128" t="s">
        <v>216</v>
      </c>
      <c r="AL77" s="129" t="s">
        <v>305</v>
      </c>
      <c r="AM77" s="129" t="s">
        <v>306</v>
      </c>
      <c r="AN77" s="130" t="s">
        <v>307</v>
      </c>
      <c r="AO77" s="130" t="s">
        <v>15</v>
      </c>
      <c r="AP77" s="129" t="s">
        <v>308</v>
      </c>
      <c r="AQ77" s="129" t="s">
        <v>309</v>
      </c>
      <c r="AR77" s="129" t="s">
        <v>310</v>
      </c>
      <c r="AS77" s="129" t="s">
        <v>311</v>
      </c>
      <c r="AT77" s="129" t="s">
        <v>312</v>
      </c>
      <c r="AU77" s="129" t="s">
        <v>313</v>
      </c>
    </row>
    <row r="78" spans="37:47" ht="13.5" customHeight="1">
      <c r="AK78" s="128"/>
      <c r="AL78" s="121">
        <v>1</v>
      </c>
      <c r="AM78" s="133">
        <v>3</v>
      </c>
      <c r="AN78" s="123" t="s">
        <v>215</v>
      </c>
      <c r="AO78" s="123" t="s">
        <v>214</v>
      </c>
      <c r="AP78" s="123"/>
      <c r="AQ78" s="123"/>
      <c r="AR78" s="123"/>
      <c r="AS78" s="123">
        <v>3</v>
      </c>
      <c r="AT78" s="123">
        <v>35.254</v>
      </c>
      <c r="AU78" s="131">
        <v>1</v>
      </c>
    </row>
    <row r="79" spans="37:47" ht="13.5" customHeight="1">
      <c r="AK79" s="128"/>
      <c r="AL79" s="124">
        <v>2</v>
      </c>
      <c r="AM79" s="134">
        <v>1</v>
      </c>
      <c r="AN79" s="123" t="s">
        <v>265</v>
      </c>
      <c r="AO79" s="123" t="s">
        <v>18</v>
      </c>
      <c r="AP79" s="123"/>
      <c r="AQ79" s="123"/>
      <c r="AR79" s="123"/>
      <c r="AS79" s="123"/>
      <c r="AT79" s="123">
        <v>999</v>
      </c>
      <c r="AU79" s="131">
        <v>4</v>
      </c>
    </row>
    <row r="80" spans="37:47" ht="13.5" customHeight="1">
      <c r="AK80" s="128"/>
      <c r="AL80" s="125">
        <v>3</v>
      </c>
      <c r="AM80" s="134">
        <v>2</v>
      </c>
      <c r="AN80" s="123" t="s">
        <v>291</v>
      </c>
      <c r="AO80" s="123" t="s">
        <v>26</v>
      </c>
      <c r="AP80" s="123"/>
      <c r="AQ80" s="123"/>
      <c r="AR80" s="123"/>
      <c r="AS80" s="123"/>
      <c r="AT80" s="123">
        <v>42.553</v>
      </c>
      <c r="AU80" s="131">
        <v>3</v>
      </c>
    </row>
    <row r="81" spans="37:47" ht="13.5" customHeight="1">
      <c r="AK81" s="128"/>
      <c r="AL81" s="132">
        <v>4</v>
      </c>
      <c r="AM81" s="133">
        <v>4</v>
      </c>
      <c r="AN81" s="123" t="s">
        <v>213</v>
      </c>
      <c r="AO81" s="123" t="s">
        <v>212</v>
      </c>
      <c r="AP81" s="123"/>
      <c r="AQ81" s="123"/>
      <c r="AR81" s="123"/>
      <c r="AS81" s="123">
        <v>3</v>
      </c>
      <c r="AT81" s="123">
        <v>38.567</v>
      </c>
      <c r="AU81" s="131">
        <v>2</v>
      </c>
    </row>
    <row r="82" ht="13.5" customHeight="1"/>
    <row r="83" ht="13.5" customHeight="1"/>
    <row r="84" spans="37:47" ht="12.75">
      <c r="AK84" s="136" t="s">
        <v>211</v>
      </c>
      <c r="AL84" s="137"/>
      <c r="AM84" s="137"/>
      <c r="AN84" s="137"/>
      <c r="AO84" s="137"/>
      <c r="AP84" s="137"/>
      <c r="AQ84" s="137"/>
      <c r="AR84" s="137"/>
      <c r="AS84" s="137"/>
      <c r="AT84" s="137"/>
      <c r="AU84" s="138"/>
    </row>
    <row r="85" spans="37:47" ht="13.5" customHeight="1">
      <c r="AK85" s="139"/>
      <c r="AL85" s="140"/>
      <c r="AM85" s="140"/>
      <c r="AN85" s="140"/>
      <c r="AO85" s="140"/>
      <c r="AP85" s="140"/>
      <c r="AQ85" s="140"/>
      <c r="AR85" s="140"/>
      <c r="AS85" s="140"/>
      <c r="AT85" s="140"/>
      <c r="AU85" s="141"/>
    </row>
    <row r="86" ht="13.5" customHeight="1"/>
    <row r="87" spans="37:47" ht="13.5" customHeight="1">
      <c r="AK87" s="128" t="s">
        <v>210</v>
      </c>
      <c r="AL87" s="129" t="s">
        <v>305</v>
      </c>
      <c r="AM87" s="129" t="s">
        <v>306</v>
      </c>
      <c r="AN87" s="130" t="s">
        <v>307</v>
      </c>
      <c r="AO87" s="130" t="s">
        <v>15</v>
      </c>
      <c r="AP87" s="129" t="s">
        <v>308</v>
      </c>
      <c r="AQ87" s="129" t="s">
        <v>309</v>
      </c>
      <c r="AR87" s="129" t="s">
        <v>310</v>
      </c>
      <c r="AS87" s="129" t="s">
        <v>311</v>
      </c>
      <c r="AT87" s="129" t="s">
        <v>312</v>
      </c>
      <c r="AU87" s="129" t="s">
        <v>313</v>
      </c>
    </row>
    <row r="88" spans="37:47" ht="13.5" customHeight="1">
      <c r="AK88" s="128"/>
      <c r="AL88" s="121">
        <v>1</v>
      </c>
      <c r="AM88" s="134">
        <v>2</v>
      </c>
      <c r="AN88" s="123" t="s">
        <v>296</v>
      </c>
      <c r="AO88" s="123" t="s">
        <v>18</v>
      </c>
      <c r="AP88" s="123"/>
      <c r="AQ88" s="123"/>
      <c r="AR88" s="123"/>
      <c r="AS88" s="123">
        <v>2</v>
      </c>
      <c r="AT88" s="123"/>
      <c r="AU88" s="131">
        <v>4</v>
      </c>
    </row>
    <row r="89" spans="37:47" ht="13.5" customHeight="1">
      <c r="AK89" s="128"/>
      <c r="AL89" s="124">
        <v>2</v>
      </c>
      <c r="AM89" s="134">
        <v>1</v>
      </c>
      <c r="AN89" s="123" t="s">
        <v>282</v>
      </c>
      <c r="AO89" s="123" t="s">
        <v>18</v>
      </c>
      <c r="AP89" s="123"/>
      <c r="AQ89" s="123"/>
      <c r="AR89" s="123"/>
      <c r="AS89" s="123">
        <v>3</v>
      </c>
      <c r="AT89" s="123">
        <v>31.307</v>
      </c>
      <c r="AU89" s="131">
        <v>1</v>
      </c>
    </row>
    <row r="90" spans="37:47" ht="12.75">
      <c r="AK90" s="128"/>
      <c r="AL90" s="125">
        <v>3</v>
      </c>
      <c r="AM90" s="134">
        <v>1</v>
      </c>
      <c r="AN90" s="123" t="s">
        <v>280</v>
      </c>
      <c r="AO90" s="123" t="s">
        <v>20</v>
      </c>
      <c r="AP90" s="123"/>
      <c r="AQ90" s="123"/>
      <c r="AR90" s="123"/>
      <c r="AS90" s="123">
        <v>3</v>
      </c>
      <c r="AT90" s="123">
        <v>35.001</v>
      </c>
      <c r="AU90" s="131">
        <v>2</v>
      </c>
    </row>
    <row r="91" spans="37:47" ht="12.75">
      <c r="AK91" s="128"/>
      <c r="AL91" s="132">
        <v>4</v>
      </c>
      <c r="AM91" s="134">
        <v>2</v>
      </c>
      <c r="AN91" s="123" t="s">
        <v>264</v>
      </c>
      <c r="AO91" s="123" t="s">
        <v>21</v>
      </c>
      <c r="AP91" s="123"/>
      <c r="AQ91" s="123"/>
      <c r="AR91" s="123"/>
      <c r="AS91" s="123">
        <v>3</v>
      </c>
      <c r="AT91" s="123">
        <v>38.004</v>
      </c>
      <c r="AU91" s="131">
        <v>3</v>
      </c>
    </row>
    <row r="97" spans="37:47" ht="12.75">
      <c r="AK97" s="136" t="s">
        <v>209</v>
      </c>
      <c r="AL97" s="137"/>
      <c r="AM97" s="137"/>
      <c r="AN97" s="137"/>
      <c r="AO97" s="137"/>
      <c r="AP97" s="137"/>
      <c r="AQ97" s="137"/>
      <c r="AR97" s="137"/>
      <c r="AS97" s="137"/>
      <c r="AT97" s="137"/>
      <c r="AU97" s="138"/>
    </row>
    <row r="98" spans="37:47" ht="12.75">
      <c r="AK98" s="139"/>
      <c r="AL98" s="140"/>
      <c r="AM98" s="140"/>
      <c r="AN98" s="140"/>
      <c r="AO98" s="140"/>
      <c r="AP98" s="140"/>
      <c r="AQ98" s="140"/>
      <c r="AR98" s="140"/>
      <c r="AS98" s="140"/>
      <c r="AT98" s="140"/>
      <c r="AU98" s="141"/>
    </row>
    <row r="99" spans="37:47" ht="12.75">
      <c r="AK99" s="128" t="s">
        <v>208</v>
      </c>
      <c r="AL99" s="129" t="s">
        <v>305</v>
      </c>
      <c r="AM99" s="129" t="s">
        <v>306</v>
      </c>
      <c r="AN99" s="130" t="s">
        <v>307</v>
      </c>
      <c r="AO99" s="130" t="s">
        <v>15</v>
      </c>
      <c r="AP99" s="129" t="s">
        <v>308</v>
      </c>
      <c r="AQ99" s="129" t="s">
        <v>309</v>
      </c>
      <c r="AR99" s="129" t="s">
        <v>310</v>
      </c>
      <c r="AS99" s="129" t="s">
        <v>311</v>
      </c>
      <c r="AT99" s="129" t="s">
        <v>312</v>
      </c>
      <c r="AU99" s="129" t="s">
        <v>313</v>
      </c>
    </row>
    <row r="100" spans="37:47" ht="12.75">
      <c r="AK100" s="128"/>
      <c r="AL100" s="121">
        <v>1</v>
      </c>
      <c r="AM100" s="133">
        <v>3</v>
      </c>
      <c r="AN100" s="123" t="s">
        <v>273</v>
      </c>
      <c r="AO100" s="123" t="s">
        <v>19</v>
      </c>
      <c r="AP100" s="123"/>
      <c r="AQ100" s="123"/>
      <c r="AR100" s="123"/>
      <c r="AS100" s="123">
        <v>3</v>
      </c>
      <c r="AT100" s="123">
        <v>33.097</v>
      </c>
      <c r="AU100" s="131">
        <v>1</v>
      </c>
    </row>
    <row r="101" spans="37:47" ht="12.75">
      <c r="AK101" s="128"/>
      <c r="AL101" s="124">
        <v>2</v>
      </c>
      <c r="AM101" s="134">
        <v>1</v>
      </c>
      <c r="AN101" s="123" t="s">
        <v>282</v>
      </c>
      <c r="AO101" s="123" t="s">
        <v>18</v>
      </c>
      <c r="AP101" s="123"/>
      <c r="AQ101" s="123"/>
      <c r="AR101" s="123"/>
      <c r="AS101" s="123"/>
      <c r="AT101" s="123"/>
      <c r="AU101" s="131">
        <v>4</v>
      </c>
    </row>
    <row r="102" spans="37:47" ht="12.75">
      <c r="AK102" s="128"/>
      <c r="AL102" s="125">
        <v>3</v>
      </c>
      <c r="AM102" s="134">
        <v>2</v>
      </c>
      <c r="AN102" s="123" t="s">
        <v>280</v>
      </c>
      <c r="AO102" s="123" t="s">
        <v>20</v>
      </c>
      <c r="AP102" s="123"/>
      <c r="AQ102" s="123"/>
      <c r="AR102" s="123"/>
      <c r="AS102" s="123">
        <v>3</v>
      </c>
      <c r="AT102" s="123">
        <v>35.111</v>
      </c>
      <c r="AU102" s="131">
        <v>2</v>
      </c>
    </row>
    <row r="103" spans="37:47" ht="12.75">
      <c r="AK103" s="128"/>
      <c r="AL103" s="132">
        <v>4</v>
      </c>
      <c r="AM103" s="133">
        <v>4</v>
      </c>
      <c r="AN103" s="123" t="s">
        <v>287</v>
      </c>
      <c r="AO103" s="123" t="s">
        <v>20</v>
      </c>
      <c r="AP103" s="123"/>
      <c r="AQ103" s="123"/>
      <c r="AR103" s="123"/>
      <c r="AS103" s="123">
        <v>2</v>
      </c>
      <c r="AT103" s="123"/>
      <c r="AU103" s="131">
        <v>3</v>
      </c>
    </row>
  </sheetData>
  <sheetProtection/>
  <mergeCells count="41">
    <mergeCell ref="AK12:AU13"/>
    <mergeCell ref="AK1:AU1"/>
    <mergeCell ref="AK3:AK7"/>
    <mergeCell ref="AK15:AK19"/>
    <mergeCell ref="A3:A7"/>
    <mergeCell ref="A9:A13"/>
    <mergeCell ref="A15:A19"/>
    <mergeCell ref="Y1:AI1"/>
    <mergeCell ref="Y3:Y7"/>
    <mergeCell ref="Y9:Y13"/>
    <mergeCell ref="A21:A25"/>
    <mergeCell ref="A1:K1"/>
    <mergeCell ref="A33:A37"/>
    <mergeCell ref="M1:W1"/>
    <mergeCell ref="A39:A43"/>
    <mergeCell ref="A45:A49"/>
    <mergeCell ref="M15:M19"/>
    <mergeCell ref="M21:M25"/>
    <mergeCell ref="M3:M7"/>
    <mergeCell ref="M9:M13"/>
    <mergeCell ref="A27:A31"/>
    <mergeCell ref="M73:M77"/>
    <mergeCell ref="Y53:AI53"/>
    <mergeCell ref="Y55:Y59"/>
    <mergeCell ref="Y61:Y65"/>
    <mergeCell ref="Y67:Y71"/>
    <mergeCell ref="Y73:Y77"/>
    <mergeCell ref="M53:W53"/>
    <mergeCell ref="AK68:AU69"/>
    <mergeCell ref="AK53:AU53"/>
    <mergeCell ref="AK55:AK59"/>
    <mergeCell ref="AK61:AK65"/>
    <mergeCell ref="M55:M59"/>
    <mergeCell ref="M61:M65"/>
    <mergeCell ref="M67:M71"/>
    <mergeCell ref="AK87:AK91"/>
    <mergeCell ref="AK97:AU98"/>
    <mergeCell ref="AK99:AK103"/>
    <mergeCell ref="AK84:AU85"/>
    <mergeCell ref="AK71:AK75"/>
    <mergeCell ref="AK77:AK8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FFAM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Delor</dc:creator>
  <cp:keywords/>
  <dc:description/>
  <cp:lastModifiedBy>Delor</cp:lastModifiedBy>
  <cp:lastPrinted>2019-01-21T11:05:14Z</cp:lastPrinted>
  <dcterms:created xsi:type="dcterms:W3CDTF">2015-11-13T20:32:30Z</dcterms:created>
  <dcterms:modified xsi:type="dcterms:W3CDTF">2023-06-23T12:16:49Z</dcterms:modified>
  <cp:category/>
  <cp:version/>
  <cp:contentType/>
  <cp:contentStatus/>
</cp:coreProperties>
</file>