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19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1-19'!$A$2:$X$33</definedName>
  </definedNames>
  <calcPr fullCalcOnLoad="1"/>
</workbook>
</file>

<file path=xl/sharedStrings.xml><?xml version="1.0" encoding="utf-8"?>
<sst xmlns="http://schemas.openxmlformats.org/spreadsheetml/2006/main" count="1198" uniqueCount="311">
  <si>
    <t>BLR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</si>
  <si>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</si>
  <si>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</si>
  <si>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</si>
  <si>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</si>
  <si>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</si>
  <si>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</si>
  <si>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</si>
  <si>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</si>
  <si>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</si>
  <si>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</si>
  <si>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</si>
  <si>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</si>
  <si>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</si>
  <si>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</si>
  <si>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</si>
  <si>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</si>
  <si>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</si>
  <si>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</si>
  <si>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</si>
  <si>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</si>
  <si>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</si>
  <si>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</si>
  <si>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</si>
  <si>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</si>
  <si>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</si>
  <si>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</si>
  <si>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</si>
  <si>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</si>
  <si>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</si>
  <si>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</si>
  <si>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</si>
  <si>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</si>
  <si>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</si>
  <si>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</si>
  <si>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</si>
  <si>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</si>
  <si>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</si>
  <si>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</si>
  <si>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</si>
  <si>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</si>
  <si>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</si>
  <si>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</si>
  <si>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</si>
  <si>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</si>
  <si>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Krakow</t>
  </si>
  <si>
    <t>LTU</t>
  </si>
  <si>
    <t>Chelomei Cup</t>
  </si>
  <si>
    <t>LIPAI Aliaksandr</t>
  </si>
  <si>
    <t>TIMOFEJEV Maksim</t>
  </si>
  <si>
    <t>FAI ID</t>
  </si>
  <si>
    <t>Elbrus Cup</t>
  </si>
  <si>
    <t>Nalchik</t>
  </si>
  <si>
    <t>Dupnitsa</t>
  </si>
  <si>
    <t>KRA</t>
  </si>
  <si>
    <t>UKR-S-221</t>
  </si>
  <si>
    <t>BLR-071</t>
  </si>
  <si>
    <t>UKR-S-615</t>
  </si>
  <si>
    <t>IVCHENKO Stepan</t>
  </si>
  <si>
    <t>UKR-S-604</t>
  </si>
  <si>
    <t>BLR-049</t>
  </si>
  <si>
    <t>BLR-263</t>
  </si>
  <si>
    <t>BLR-042</t>
  </si>
  <si>
    <t>UKR-S-255</t>
  </si>
  <si>
    <t>UKR-S-311</t>
  </si>
  <si>
    <t>ROU</t>
  </si>
  <si>
    <t>Bold figures are taken into account.</t>
  </si>
  <si>
    <t>CAN</t>
  </si>
  <si>
    <t>J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</si>
  <si>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</si>
  <si>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</si>
  <si>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</si>
  <si>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</si>
  <si>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</si>
  <si>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 xml:space="preserve">  e) Future events with blank cells are shaded light blue.</t>
  </si>
  <si>
    <t>ELB</t>
  </si>
  <si>
    <t>KOR</t>
  </si>
  <si>
    <t>Belarus Cup</t>
  </si>
  <si>
    <t>BEL</t>
  </si>
  <si>
    <t>Krakow Cup</t>
  </si>
  <si>
    <t>Liepaja Cup</t>
  </si>
  <si>
    <t>CHE</t>
  </si>
  <si>
    <t>Ljubljana</t>
  </si>
  <si>
    <t>S</t>
  </si>
  <si>
    <t>00650</t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</si>
  <si>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</si>
  <si>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</si>
  <si>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</si>
  <si>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</si>
  <si>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</si>
  <si>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Buzau</t>
  </si>
  <si>
    <t>Muskegon, Michigan,</t>
  </si>
  <si>
    <t>YAN</t>
  </si>
  <si>
    <t>Lida cup</t>
  </si>
  <si>
    <t>Lida</t>
  </si>
  <si>
    <t>LID</t>
  </si>
  <si>
    <t>Baikonur Cup-Juniors</t>
  </si>
  <si>
    <t>Zoran Pelagić</t>
  </si>
  <si>
    <r>
      <t xml:space="preserve">Prepared by:   </t>
    </r>
    <r>
      <rPr>
        <sz val="10"/>
        <rFont val="Arial"/>
        <family val="2"/>
      </rPr>
      <t>Andrija Dučak</t>
    </r>
  </si>
  <si>
    <t>coordinator WC</t>
  </si>
  <si>
    <t>01.-03.02.</t>
  </si>
  <si>
    <t>2019 Arizona Cup</t>
  </si>
  <si>
    <t>Marana, AZ</t>
  </si>
  <si>
    <t>ARI</t>
  </si>
  <si>
    <t>22.-28.04.</t>
  </si>
  <si>
    <t>04.-05.05.</t>
  </si>
  <si>
    <t>24.-26.05.</t>
  </si>
  <si>
    <t>Dubnica May</t>
  </si>
  <si>
    <t>Dubnica nad Vahom</t>
  </si>
  <si>
    <t>SVK</t>
  </si>
  <si>
    <t>DUB</t>
  </si>
  <si>
    <t>01.-02.06.</t>
  </si>
  <si>
    <t>07.-09.06.</t>
  </si>
  <si>
    <t>Canam Cup</t>
  </si>
  <si>
    <t>14.-16.06.</t>
  </si>
  <si>
    <t>18.-24.06.</t>
  </si>
  <si>
    <t>12.-14.07.</t>
  </si>
  <si>
    <t>26.-28.07.</t>
  </si>
  <si>
    <t>27.-28.07.</t>
  </si>
  <si>
    <t>Andritz Space Cup</t>
  </si>
  <si>
    <t>Humenne</t>
  </si>
  <si>
    <t>AND</t>
  </si>
  <si>
    <t>27.-30.07.</t>
  </si>
  <si>
    <t>North Coast Cup</t>
  </si>
  <si>
    <t>Mincie, Indiana</t>
  </si>
  <si>
    <t>NCC</t>
  </si>
  <si>
    <t>21-22.08.</t>
  </si>
  <si>
    <t>Buzau Cup</t>
  </si>
  <si>
    <t>BUZ</t>
  </si>
  <si>
    <t>13.-16.09.</t>
  </si>
  <si>
    <t>13.-23.09.</t>
  </si>
  <si>
    <t>BAI-J</t>
  </si>
  <si>
    <t>20.-23.09.</t>
  </si>
  <si>
    <t>20.-22.09.</t>
  </si>
  <si>
    <t>Viden Tabakoff Cup</t>
  </si>
  <si>
    <t>VTC</t>
  </si>
  <si>
    <t>05.-06.10</t>
  </si>
  <si>
    <t>Sirmium Cup</t>
  </si>
  <si>
    <t>Sremska Mitrovica</t>
  </si>
  <si>
    <t>SIR</t>
  </si>
  <si>
    <t>11.-13.10.</t>
  </si>
  <si>
    <t>41th Ljubljana Cup</t>
  </si>
  <si>
    <t>28.-30.06.</t>
  </si>
  <si>
    <t>Dnipro</t>
  </si>
  <si>
    <t>Chelyabinsk</t>
  </si>
  <si>
    <t>Cancelled</t>
  </si>
  <si>
    <t>02744</t>
  </si>
  <si>
    <t>VASILEV Stefan</t>
  </si>
  <si>
    <t>S-667</t>
  </si>
  <si>
    <t>S-564</t>
  </si>
  <si>
    <t>S-400</t>
  </si>
  <si>
    <t>AFTER THE EVENT NO:  2</t>
  </si>
  <si>
    <t>STATISTICS OF CURRENT PARTICIPATION IN THE SPACE MODELS WORLD CUP EVENTS 2021</t>
  </si>
  <si>
    <t>RADCHENKO Oleksandr</t>
  </si>
  <si>
    <t>UKR-S-128</t>
  </si>
  <si>
    <t>IVANETS Vadym</t>
  </si>
  <si>
    <t>UKR-S-726</t>
  </si>
  <si>
    <t>JAKUSHENKO Denys</t>
  </si>
  <si>
    <t>UKR-S-244</t>
  </si>
  <si>
    <t>PETRENKO Andrii</t>
  </si>
  <si>
    <t>UKR-S-188</t>
  </si>
  <si>
    <t>PASIUKOU Uliadzimir</t>
  </si>
  <si>
    <t>STRUZMAN Rodion</t>
  </si>
  <si>
    <t>UKR-S-112</t>
  </si>
  <si>
    <t>LIPAI Hanna</t>
  </si>
  <si>
    <t>BLR-052</t>
  </si>
  <si>
    <t>HLADKYI Ihor</t>
  </si>
  <si>
    <t>UKR-S-120</t>
  </si>
  <si>
    <t>RAPALIUK Bohdan</t>
  </si>
  <si>
    <t>UKR-S-245</t>
  </si>
  <si>
    <t>TRUSH Serhiy</t>
  </si>
  <si>
    <t>KHAMIDOV Esa</t>
  </si>
  <si>
    <t>UKR-S-233</t>
  </si>
  <si>
    <t>LAVRYNENKO Maxym</t>
  </si>
  <si>
    <t>SYDORENKO VITALII</t>
  </si>
  <si>
    <t>UKR-S-660</t>
  </si>
  <si>
    <t>MELEZHIK Veronika</t>
  </si>
  <si>
    <t>UKR-S-933</t>
  </si>
  <si>
    <t>MOZOK Denys</t>
  </si>
  <si>
    <t>UKR-S-210</t>
  </si>
  <si>
    <t>BAIBIKOV Serhiy</t>
  </si>
  <si>
    <t>VOLKANOV IHOR</t>
  </si>
  <si>
    <t>UKR-S-325</t>
  </si>
  <si>
    <t>BORAKOVSKYY Bohdan</t>
  </si>
  <si>
    <t>UKR-S-236</t>
  </si>
  <si>
    <t>BABIAKIN Roman</t>
  </si>
  <si>
    <t>UKR-S 171</t>
  </si>
  <si>
    <t>LIPSKYI Heorhii</t>
  </si>
  <si>
    <t>UKR-S-117</t>
  </si>
  <si>
    <t>KAZENOV Egor</t>
  </si>
  <si>
    <t>UKR-S-137</t>
  </si>
  <si>
    <t>YAKYMENKO Vladyslav</t>
  </si>
  <si>
    <t>UKR-S-725</t>
  </si>
  <si>
    <t>STRUK Vadym</t>
  </si>
  <si>
    <t>UKR-S-122</t>
  </si>
  <si>
    <t>ANDRIUSCHENKO Sergii</t>
  </si>
  <si>
    <t>UKR-S-231</t>
  </si>
  <si>
    <t>TROINOV Yaroslav</t>
  </si>
  <si>
    <t>UKR-S-232</t>
  </si>
  <si>
    <t>KIRIYENKO Ivan</t>
  </si>
  <si>
    <t>UKR-S-242</t>
  </si>
  <si>
    <t>CHIZH Vladyslav</t>
  </si>
  <si>
    <t>UKR-S-728</t>
  </si>
  <si>
    <t>KRUPYTSKYI Yurii</t>
  </si>
  <si>
    <t>UKR-S-617</t>
  </si>
  <si>
    <t>CHECHUN Vitalii</t>
  </si>
  <si>
    <t>UKR-S-246</t>
  </si>
  <si>
    <t>MYKLYUKH Stepan</t>
  </si>
  <si>
    <t>UKR-S-238</t>
  </si>
  <si>
    <t>SOLOVIOV Yehor</t>
  </si>
  <si>
    <t>UKR-S-104</t>
  </si>
  <si>
    <t>LUGINA Artem</t>
  </si>
  <si>
    <t>UKR-S-243</t>
  </si>
  <si>
    <t>PENKOV Yevhenii</t>
  </si>
  <si>
    <t>UKR-S-138</t>
  </si>
  <si>
    <t>TSYGANOK Ivan</t>
  </si>
  <si>
    <t>UKR-S-235</t>
  </si>
  <si>
    <t>KIZYAK Oleksandr</t>
  </si>
  <si>
    <t>UKR-S-237</t>
  </si>
  <si>
    <t>KASTSIUK Zakhar</t>
  </si>
  <si>
    <t>BLR-064</t>
  </si>
  <si>
    <t>FEDKO Oleksii</t>
  </si>
  <si>
    <t>UKR-S-241</t>
  </si>
  <si>
    <t>POGREBNIAK Oleksandr</t>
  </si>
  <si>
    <t>UKR-S-316</t>
  </si>
  <si>
    <t>KAZAK Yurii</t>
  </si>
  <si>
    <t>UKR-S-223</t>
  </si>
  <si>
    <t>TSERASKOVICH Aliaksei</t>
  </si>
  <si>
    <t>BLR-066</t>
  </si>
  <si>
    <t>APOSTALYUK Anastasiia</t>
  </si>
  <si>
    <t>UKR-S-249</t>
  </si>
  <si>
    <t>PANTUS Petro</t>
  </si>
  <si>
    <t>UKR-S-214</t>
  </si>
  <si>
    <t>BOBYK Yaroslav</t>
  </si>
  <si>
    <t>UKR-S-248</t>
  </si>
  <si>
    <t>LTU-284</t>
  </si>
  <si>
    <t xml:space="preserve">METELIN Volodymyr </t>
  </si>
  <si>
    <t>UKR-S-220</t>
  </si>
  <si>
    <t>BOBKO Ivan</t>
  </si>
  <si>
    <t>UKR-S-240</t>
  </si>
  <si>
    <t>PUSHKAR Mykola</t>
  </si>
  <si>
    <t>UKR-S-322</t>
  </si>
  <si>
    <t xml:space="preserve">CHIZH Vladyslav </t>
  </si>
  <si>
    <t>DUBROVNYY Mykhailo</t>
  </si>
  <si>
    <t>UKR-S-217</t>
  </si>
  <si>
    <t>RUTKOUSKI Ilya</t>
  </si>
  <si>
    <t>SERDIUKOV Sergii</t>
  </si>
  <si>
    <t>UKR-S-784</t>
  </si>
  <si>
    <t>PRYMUSHKO Andrii</t>
  </si>
  <si>
    <t>UKR-S-181.</t>
  </si>
  <si>
    <t>KLIOB Olexandr</t>
  </si>
  <si>
    <t>UKR-S-218</t>
  </si>
  <si>
    <t>FISUN Sofiya</t>
  </si>
  <si>
    <t>UKR-S-227</t>
  </si>
  <si>
    <t>MINKEVICH Uladzimir</t>
  </si>
  <si>
    <t>BORISOV Artem</t>
  </si>
  <si>
    <t>UKR-S-234</t>
  </si>
  <si>
    <t>SHULIAK Serhii</t>
  </si>
  <si>
    <t>KOBLYK Nazar</t>
  </si>
  <si>
    <t>UKR-S-239</t>
  </si>
  <si>
    <t xml:space="preserve">MOZOK Denys </t>
  </si>
  <si>
    <t xml:space="preserve">LUGINA Artem </t>
  </si>
  <si>
    <t>METELIN Volodymyr</t>
  </si>
  <si>
    <t>SYNIELYTSYI Oleksandr</t>
  </si>
  <si>
    <t>UKR-S-175</t>
  </si>
  <si>
    <t>GAKHOV Oleg</t>
  </si>
  <si>
    <t>UKR-S-501</t>
  </si>
  <si>
    <t xml:space="preserve">CHECHUN Vitalii </t>
  </si>
  <si>
    <t>UKR-S- 241</t>
  </si>
  <si>
    <t xml:space="preserve">ILLARIONOV Oleksandr </t>
  </si>
  <si>
    <t>UKR-S-230</t>
  </si>
  <si>
    <t>MRVALJEVIĆ Anja</t>
  </si>
  <si>
    <t>S-707</t>
  </si>
  <si>
    <t>SIMEONOV Todor</t>
  </si>
  <si>
    <t>DIVLJAK Nikola</t>
  </si>
  <si>
    <t>S-670</t>
  </si>
  <si>
    <t>MRVALJEVIĆ Dunja</t>
  </si>
  <si>
    <t>S-706</t>
  </si>
  <si>
    <t>PETROVIĆ Mihailo</t>
  </si>
  <si>
    <t>MRVALJEVIĆ Vuk</t>
  </si>
  <si>
    <t>S-705</t>
  </si>
  <si>
    <t>VELJKOVIĆ Dušan</t>
  </si>
  <si>
    <t>S-505</t>
  </si>
  <si>
    <t>PAVLOVIĆ Anđela</t>
  </si>
  <si>
    <t>S-669</t>
  </si>
  <si>
    <t>MATIJEVIĆ Dejan</t>
  </si>
  <si>
    <t>S-269</t>
  </si>
  <si>
    <t>RISTIVOJEVIĆ Nevena</t>
  </si>
  <si>
    <t>S-708</t>
  </si>
  <si>
    <t>JEVTIĆ Bojana</t>
  </si>
  <si>
    <t>S-704</t>
  </si>
  <si>
    <t>ĆIRIĆ Miloš</t>
  </si>
  <si>
    <t>S729</t>
  </si>
  <si>
    <t>ŽAK Zlatko</t>
  </si>
  <si>
    <t>S-747</t>
  </si>
  <si>
    <t>ŽAK Dejan</t>
  </si>
  <si>
    <t>S-737</t>
  </si>
  <si>
    <t>JEVTIĆ Branislav</t>
  </si>
  <si>
    <t>S-703</t>
  </si>
  <si>
    <t>ČIPČIĆ Miodrag</t>
  </si>
  <si>
    <t>ČIPČIĆ Kristina</t>
  </si>
  <si>
    <t>KATANIĆ Zoran</t>
  </si>
  <si>
    <t>S-008</t>
  </si>
  <si>
    <t>15.November 2021</t>
  </si>
  <si>
    <t>PLACING LIST 2021</t>
  </si>
  <si>
    <t>Ljubljana, 15 November , 2021</t>
  </si>
  <si>
    <t xml:space="preserve">IN CLASS S6A - STREAMER DURATION COMPETITION  - SPACE MODELS WORLD CUP 2021 </t>
  </si>
  <si>
    <t xml:space="preserve"> IN CLASS S7 - SCALE MODELS COMPETITION  - SPACE MODELS WORLD CUP 2021 </t>
  </si>
  <si>
    <t>IN CLASS S8E/P - RC ROCKET GLIDER DURATION AND PRECISE LANDING COMPETITION  - SPACE MODELS WORLD CUP 2021</t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</si>
  <si>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2021</t>
    </r>
  </si>
  <si>
    <t xml:space="preserve">IN CLASS S4A - BOOST GLIDER DURATION COMPETITION  - SPACE MODELS WORLD CUP 2021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</si>
</sst>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  <numFmt numFmtId="205" formatCode="_-* #,##0_-;\-* #,##0_-;_-* &quot;-&quot;??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2"/>
      <color indexed="60"/>
      <name val="Times New Roman"/>
      <family val="1"/>
    </font>
    <font>
      <sz val="10"/>
      <name val="Arial Cyr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0" fillId="0" borderId="0">
      <alignment/>
      <protection/>
    </xf>
    <xf numFmtId="0" fontId="57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20" fillId="0" borderId="0">
      <alignment/>
      <protection/>
    </xf>
    <xf numFmtId="0" fontId="25" fillId="0" borderId="0">
      <alignment/>
      <protection/>
    </xf>
    <xf numFmtId="0" fontId="20" fillId="0" borderId="0" applyNumberFormat="0" applyFill="0" applyBorder="0" applyProtection="0">
      <alignment/>
    </xf>
    <xf numFmtId="0" fontId="6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4" fillId="36" borderId="1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36" borderId="1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12" fillId="35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7" fillId="35" borderId="13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1" fontId="12" fillId="35" borderId="30" xfId="0" applyNumberFormat="1" applyFont="1" applyFill="1" applyBorder="1" applyAlignment="1">
      <alignment horizontal="center"/>
    </xf>
    <xf numFmtId="2" fontId="0" fillId="0" borderId="0" xfId="67" applyNumberFormat="1" applyFont="1">
      <alignment/>
      <protection/>
    </xf>
    <xf numFmtId="0" fontId="1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1" fillId="0" borderId="31" xfId="67" applyFont="1" applyFill="1" applyBorder="1" applyAlignment="1">
      <alignment horizontal="center" vertical="center"/>
      <protection/>
    </xf>
    <xf numFmtId="0" fontId="1" fillId="0" borderId="15" xfId="67" applyFont="1" applyFill="1" applyBorder="1" applyAlignment="1">
      <alignment horizontal="center"/>
      <protection/>
    </xf>
    <xf numFmtId="0" fontId="1" fillId="0" borderId="25" xfId="67" applyFont="1" applyFill="1" applyBorder="1" applyAlignment="1">
      <alignment horizontal="center"/>
      <protection/>
    </xf>
    <xf numFmtId="0" fontId="1" fillId="0" borderId="31" xfId="67" applyFont="1" applyFill="1" applyBorder="1" applyAlignment="1">
      <alignment horizontal="center" vertical="center" wrapText="1"/>
      <protection/>
    </xf>
    <xf numFmtId="0" fontId="1" fillId="0" borderId="24" xfId="67" applyFont="1" applyFill="1" applyBorder="1" applyAlignment="1">
      <alignment horizontal="center"/>
      <protection/>
    </xf>
    <xf numFmtId="0" fontId="1" fillId="0" borderId="15" xfId="67" applyFont="1" applyFill="1" applyBorder="1" applyAlignment="1">
      <alignment horizontal="center" vertical="center" wrapText="1"/>
      <protection/>
    </xf>
    <xf numFmtId="16" fontId="1" fillId="0" borderId="15" xfId="67" applyNumberFormat="1" applyFont="1" applyFill="1" applyBorder="1" applyAlignment="1">
      <alignment horizontal="center"/>
      <protection/>
    </xf>
    <xf numFmtId="0" fontId="1" fillId="0" borderId="15" xfId="67" applyFont="1" applyFill="1" applyBorder="1" applyAlignment="1">
      <alignment horizontal="center" wrapText="1"/>
      <protection/>
    </xf>
    <xf numFmtId="0" fontId="1" fillId="0" borderId="24" xfId="67" applyFont="1" applyBorder="1" applyAlignment="1">
      <alignment horizontal="center"/>
      <protection/>
    </xf>
    <xf numFmtId="0" fontId="1" fillId="34" borderId="15" xfId="67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1" fillId="0" borderId="31" xfId="67" applyFont="1" applyFill="1" applyBorder="1" applyAlignment="1">
      <alignment horizontal="center"/>
      <protection/>
    </xf>
    <xf numFmtId="0" fontId="0" fillId="0" borderId="28" xfId="0" applyFont="1" applyBorder="1" applyAlignment="1">
      <alignment horizontal="center"/>
    </xf>
    <xf numFmtId="0" fontId="0" fillId="0" borderId="28" xfId="67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/>
    </xf>
    <xf numFmtId="1" fontId="0" fillId="0" borderId="33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" fontId="12" fillId="35" borderId="36" xfId="0" applyNumberFormat="1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197" fontId="12" fillId="35" borderId="3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1" fillId="37" borderId="39" xfId="67" applyFont="1" applyFill="1" applyBorder="1" applyAlignment="1">
      <alignment horizontal="center"/>
      <protection/>
    </xf>
    <xf numFmtId="16" fontId="1" fillId="37" borderId="33" xfId="67" applyNumberFormat="1" applyFont="1" applyFill="1" applyBorder="1" applyAlignment="1">
      <alignment horizontal="center"/>
      <protection/>
    </xf>
    <xf numFmtId="0" fontId="1" fillId="37" borderId="33" xfId="67" applyFont="1" applyFill="1" applyBorder="1" applyAlignment="1">
      <alignment horizontal="center"/>
      <protection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 textRotation="90"/>
    </xf>
    <xf numFmtId="0" fontId="0" fillId="0" borderId="30" xfId="67" applyFont="1" applyFill="1" applyBorder="1" applyAlignment="1">
      <alignment horizontal="center"/>
      <protection/>
    </xf>
    <xf numFmtId="0" fontId="0" fillId="0" borderId="31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/>
      <protection/>
    </xf>
    <xf numFmtId="0" fontId="0" fillId="0" borderId="15" xfId="67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5" xfId="0" applyFill="1" applyBorder="1" applyAlignment="1">
      <alignment horizontal="center" vertical="center"/>
    </xf>
    <xf numFmtId="0" fontId="63" fillId="0" borderId="15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4" fillId="0" borderId="15" xfId="90" applyFont="1" applyBorder="1" applyAlignment="1">
      <alignment horizontal="center" wrapText="1"/>
      <protection/>
    </xf>
    <xf numFmtId="0" fontId="26" fillId="0" borderId="15" xfId="87" applyFont="1" applyBorder="1" applyAlignment="1">
      <alignment horizontal="left" vertical="center"/>
      <protection/>
    </xf>
    <xf numFmtId="0" fontId="20" fillId="0" borderId="15" xfId="87" applyBorder="1" applyAlignment="1">
      <alignment horizontal="center"/>
      <protection/>
    </xf>
    <xf numFmtId="0" fontId="63" fillId="0" borderId="15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197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49" fontId="0" fillId="38" borderId="15" xfId="0" applyNumberFormat="1" applyFont="1" applyFill="1" applyBorder="1" applyAlignment="1">
      <alignment horizontal="center" vertical="center"/>
    </xf>
    <xf numFmtId="0" fontId="65" fillId="38" borderId="15" xfId="0" applyNumberFormat="1" applyFont="1" applyFill="1" applyBorder="1" applyAlignment="1">
      <alignment horizontal="center" vertical="center" wrapText="1"/>
    </xf>
    <xf numFmtId="49" fontId="0" fillId="38" borderId="15" xfId="0" applyNumberFormat="1" applyFont="1" applyFill="1" applyBorder="1" applyAlignment="1">
      <alignment horizontal="center" vertical="center" wrapText="1"/>
    </xf>
    <xf numFmtId="49" fontId="65" fillId="38" borderId="15" xfId="0" applyNumberFormat="1" applyFont="1" applyFill="1" applyBorder="1" applyAlignment="1">
      <alignment horizontal="center" vertical="center"/>
    </xf>
    <xf numFmtId="0" fontId="65" fillId="38" borderId="46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38" borderId="46" xfId="0" applyFont="1" applyFill="1" applyBorder="1" applyAlignment="1">
      <alignment horizontal="center" vertical="center"/>
    </xf>
    <xf numFmtId="0" fontId="65" fillId="38" borderId="15" xfId="0" applyFont="1" applyFill="1" applyBorder="1" applyAlignment="1">
      <alignment horizontal="center" vertical="center"/>
    </xf>
    <xf numFmtId="0" fontId="65" fillId="38" borderId="15" xfId="0" applyFont="1" applyFill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center" vertical="center"/>
    </xf>
    <xf numFmtId="49" fontId="0" fillId="38" borderId="15" xfId="0" applyNumberFormat="1" applyFont="1" applyFill="1" applyBorder="1" applyAlignment="1">
      <alignment horizontal="left" vertical="center"/>
    </xf>
    <xf numFmtId="0" fontId="65" fillId="38" borderId="15" xfId="0" applyFont="1" applyFill="1" applyBorder="1" applyAlignment="1">
      <alignment horizontal="left" vertical="center"/>
    </xf>
    <xf numFmtId="0" fontId="0" fillId="38" borderId="15" xfId="0" applyFont="1" applyFill="1" applyBorder="1" applyAlignment="1">
      <alignment horizontal="left" vertical="center"/>
    </xf>
    <xf numFmtId="49" fontId="65" fillId="38" borderId="15" xfId="0" applyNumberFormat="1" applyFont="1" applyFill="1" applyBorder="1" applyAlignment="1">
      <alignment horizontal="left" vertical="center"/>
    </xf>
    <xf numFmtId="49" fontId="0" fillId="38" borderId="26" xfId="0" applyNumberFormat="1" applyFont="1" applyFill="1" applyBorder="1" applyAlignment="1">
      <alignment horizontal="center" vertical="center" wrapText="1"/>
    </xf>
    <xf numFmtId="0" fontId="0" fillId="38" borderId="26" xfId="0" applyFont="1" applyFill="1" applyBorder="1" applyAlignment="1">
      <alignment horizontal="center" vertical="center"/>
    </xf>
    <xf numFmtId="1" fontId="0" fillId="38" borderId="15" xfId="0" applyNumberFormat="1" applyFont="1" applyFill="1" applyBorder="1" applyAlignment="1">
      <alignment horizontal="center" vertical="center" wrapText="1"/>
    </xf>
    <xf numFmtId="49" fontId="0" fillId="38" borderId="46" xfId="0" applyNumberFormat="1" applyFont="1" applyFill="1" applyBorder="1" applyAlignment="1">
      <alignment horizontal="center" vertical="center" wrapText="1"/>
    </xf>
    <xf numFmtId="0" fontId="65" fillId="38" borderId="25" xfId="0" applyFont="1" applyFill="1" applyBorder="1" applyAlignment="1">
      <alignment horizontal="center" vertical="center" wrapText="1"/>
    </xf>
    <xf numFmtId="49" fontId="65" fillId="38" borderId="25" xfId="0" applyNumberFormat="1" applyFont="1" applyFill="1" applyBorder="1" applyAlignment="1">
      <alignment horizontal="center" vertical="center"/>
    </xf>
    <xf numFmtId="0" fontId="65" fillId="38" borderId="47" xfId="0" applyFont="1" applyFill="1" applyBorder="1" applyAlignment="1">
      <alignment horizontal="center" vertical="center"/>
    </xf>
    <xf numFmtId="0" fontId="65" fillId="38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9" borderId="35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48" xfId="0" applyFont="1" applyFill="1" applyBorder="1" applyAlignment="1">
      <alignment horizontal="center"/>
    </xf>
    <xf numFmtId="0" fontId="2" fillId="39" borderId="43" xfId="0" applyFont="1" applyFill="1" applyBorder="1" applyAlignment="1">
      <alignment horizontal="center"/>
    </xf>
    <xf numFmtId="0" fontId="2" fillId="39" borderId="44" xfId="0" applyFont="1" applyFill="1" applyBorder="1" applyAlignment="1">
      <alignment horizontal="center"/>
    </xf>
    <xf numFmtId="15" fontId="5" fillId="36" borderId="49" xfId="0" applyNumberFormat="1" applyFont="1" applyFill="1" applyBorder="1" applyAlignment="1">
      <alignment horizontal="center"/>
    </xf>
    <xf numFmtId="15" fontId="5" fillId="36" borderId="5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63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16" fillId="0" borderId="35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1" fontId="16" fillId="35" borderId="3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_S8E-P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5" xfId="74"/>
    <cellStyle name="Normal 6" xfId="75"/>
    <cellStyle name="Normal 7" xfId="76"/>
    <cellStyle name="Normal 8" xfId="77"/>
    <cellStyle name="Normal 9" xfId="78"/>
    <cellStyle name="normální_List1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Обычный 2" xfId="86"/>
    <cellStyle name="Обычный 2 2" xfId="87"/>
    <cellStyle name="Обычный 2 5" xfId="88"/>
    <cellStyle name="Обычный 3" xfId="89"/>
    <cellStyle name="Обычный 4" xfId="90"/>
    <cellStyle name="Обычный 5" xfId="91"/>
    <cellStyle name="Обычный 9" xfId="92"/>
  </cellStyles>
  <dxfs count="11"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3">
      <selection activeCell="H34" sqref="H34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2" width="4.28125" style="2" customWidth="1"/>
    <col min="23" max="24" width="5.140625" style="2" customWidth="1"/>
    <col min="25" max="25" width="9.57421875" style="0" customWidth="1"/>
  </cols>
  <sheetData>
    <row r="1" spans="24:25" ht="12.75">
      <c r="X1" s="30"/>
      <c r="Y1" s="15"/>
    </row>
    <row r="2" spans="2:23" ht="15">
      <c r="B2" s="6" t="s">
        <v>12</v>
      </c>
      <c r="C2" s="6"/>
      <c r="D2" s="6"/>
      <c r="E2" s="6"/>
      <c r="F2" s="6"/>
      <c r="G2" s="6"/>
      <c r="H2" s="6"/>
      <c r="I2" s="6"/>
      <c r="P2" s="16" t="s">
        <v>304</v>
      </c>
      <c r="Q2" s="17"/>
      <c r="R2" s="17"/>
      <c r="S2" s="17"/>
      <c r="T2" s="17"/>
      <c r="U2" s="17"/>
      <c r="V2" s="30"/>
      <c r="W2" s="30"/>
    </row>
    <row r="3" spans="2:4" ht="6.75" customHeight="1">
      <c r="B3" t="s">
        <v>13</v>
      </c>
      <c r="D3" s="2"/>
    </row>
    <row r="4" spans="2:23" ht="15.75">
      <c r="B4" s="171" t="s">
        <v>152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ht="7.5" customHeight="1" thickBot="1"/>
    <row r="6" spans="1:24" ht="13.5" thickBot="1">
      <c r="A6" s="24" t="s">
        <v>151</v>
      </c>
      <c r="B6" s="25"/>
      <c r="C6" s="25"/>
      <c r="D6" s="3"/>
      <c r="E6" s="3"/>
      <c r="F6" s="3"/>
      <c r="G6" s="10"/>
      <c r="H6" s="8" t="s">
        <v>20</v>
      </c>
      <c r="I6" s="9"/>
      <c r="J6" s="10"/>
      <c r="K6" s="8" t="s">
        <v>21</v>
      </c>
      <c r="L6" s="9"/>
      <c r="M6" s="10"/>
      <c r="N6" s="8" t="s">
        <v>22</v>
      </c>
      <c r="O6" s="9"/>
      <c r="P6" s="10"/>
      <c r="Q6" s="8" t="s">
        <v>23</v>
      </c>
      <c r="R6" s="9"/>
      <c r="S6" s="10"/>
      <c r="T6" s="8" t="s">
        <v>24</v>
      </c>
      <c r="U6" s="9"/>
      <c r="V6" s="8"/>
      <c r="W6" s="8" t="s">
        <v>25</v>
      </c>
      <c r="X6" s="9"/>
    </row>
    <row r="7" spans="1:25" ht="60" customHeight="1" thickBot="1">
      <c r="A7" s="11" t="s">
        <v>14</v>
      </c>
      <c r="B7" s="12" t="s">
        <v>15</v>
      </c>
      <c r="C7" s="13" t="s">
        <v>16</v>
      </c>
      <c r="D7" s="11" t="s">
        <v>17</v>
      </c>
      <c r="E7" s="11" t="s">
        <v>18</v>
      </c>
      <c r="F7" s="29" t="s">
        <v>19</v>
      </c>
      <c r="G7" s="109" t="s">
        <v>26</v>
      </c>
      <c r="H7" s="110" t="s">
        <v>35</v>
      </c>
      <c r="I7" s="111" t="s">
        <v>27</v>
      </c>
      <c r="J7" s="109" t="s">
        <v>26</v>
      </c>
      <c r="K7" s="110" t="s">
        <v>35</v>
      </c>
      <c r="L7" s="111" t="s">
        <v>27</v>
      </c>
      <c r="M7" s="109" t="s">
        <v>26</v>
      </c>
      <c r="N7" s="110" t="s">
        <v>35</v>
      </c>
      <c r="O7" s="111" t="s">
        <v>27</v>
      </c>
      <c r="P7" s="109" t="s">
        <v>26</v>
      </c>
      <c r="Q7" s="110" t="s">
        <v>35</v>
      </c>
      <c r="R7" s="111" t="s">
        <v>27</v>
      </c>
      <c r="S7" s="109" t="s">
        <v>26</v>
      </c>
      <c r="T7" s="110" t="s">
        <v>35</v>
      </c>
      <c r="U7" s="111" t="s">
        <v>27</v>
      </c>
      <c r="V7" s="122" t="s">
        <v>26</v>
      </c>
      <c r="W7" s="110" t="s">
        <v>35</v>
      </c>
      <c r="X7" s="111" t="s">
        <v>27</v>
      </c>
      <c r="Y7" s="5"/>
    </row>
    <row r="8" spans="1:26" ht="12.75">
      <c r="A8" s="123">
        <v>1</v>
      </c>
      <c r="B8" s="124" t="s">
        <v>100</v>
      </c>
      <c r="C8" s="85" t="s">
        <v>101</v>
      </c>
      <c r="D8" s="85" t="s">
        <v>102</v>
      </c>
      <c r="E8" s="88" t="s">
        <v>2</v>
      </c>
      <c r="F8" s="88" t="s">
        <v>103</v>
      </c>
      <c r="G8" s="172" t="s">
        <v>145</v>
      </c>
      <c r="H8" s="173"/>
      <c r="I8" s="174"/>
      <c r="J8" s="172" t="s">
        <v>145</v>
      </c>
      <c r="K8" s="173"/>
      <c r="L8" s="174"/>
      <c r="M8" s="175" t="s">
        <v>145</v>
      </c>
      <c r="N8" s="173"/>
      <c r="O8" s="176"/>
      <c r="P8" s="172" t="s">
        <v>145</v>
      </c>
      <c r="Q8" s="173"/>
      <c r="R8" s="174"/>
      <c r="S8" s="172" t="s">
        <v>145</v>
      </c>
      <c r="T8" s="173"/>
      <c r="U8" s="174"/>
      <c r="V8" s="120">
        <v>5</v>
      </c>
      <c r="W8" s="119">
        <v>0</v>
      </c>
      <c r="X8" s="121">
        <v>5</v>
      </c>
      <c r="Z8" s="27"/>
    </row>
    <row r="9" spans="1:26" ht="12.75">
      <c r="A9" s="125">
        <v>2</v>
      </c>
      <c r="B9" s="126" t="s">
        <v>104</v>
      </c>
      <c r="C9" s="86" t="s">
        <v>51</v>
      </c>
      <c r="D9" s="86" t="s">
        <v>52</v>
      </c>
      <c r="E9" s="86" t="s">
        <v>6</v>
      </c>
      <c r="F9" s="86" t="s">
        <v>75</v>
      </c>
      <c r="G9" s="172" t="s">
        <v>145</v>
      </c>
      <c r="H9" s="173"/>
      <c r="I9" s="174"/>
      <c r="J9" s="172" t="s">
        <v>145</v>
      </c>
      <c r="K9" s="173"/>
      <c r="L9" s="174"/>
      <c r="M9" s="172" t="s">
        <v>145</v>
      </c>
      <c r="N9" s="173"/>
      <c r="O9" s="174"/>
      <c r="P9" s="172" t="s">
        <v>145</v>
      </c>
      <c r="Q9" s="173"/>
      <c r="R9" s="174"/>
      <c r="S9" s="172" t="s">
        <v>145</v>
      </c>
      <c r="T9" s="173"/>
      <c r="U9" s="174"/>
      <c r="V9" s="50">
        <v>0</v>
      </c>
      <c r="W9" s="40">
        <f aca="true" t="shared" si="0" ref="V9:X10">T9+Q9+N9+K9+H9</f>
        <v>0</v>
      </c>
      <c r="X9" s="49">
        <f t="shared" si="0"/>
        <v>0</v>
      </c>
      <c r="Z9" s="27"/>
    </row>
    <row r="10" spans="1:27" ht="14.25" customHeight="1">
      <c r="A10" s="127">
        <v>3</v>
      </c>
      <c r="B10" s="126" t="s">
        <v>105</v>
      </c>
      <c r="C10" s="86" t="s">
        <v>42</v>
      </c>
      <c r="D10" s="86" t="s">
        <v>43</v>
      </c>
      <c r="E10" s="86" t="s">
        <v>41</v>
      </c>
      <c r="F10" s="86" t="s">
        <v>44</v>
      </c>
      <c r="G10" s="172" t="s">
        <v>145</v>
      </c>
      <c r="H10" s="173"/>
      <c r="I10" s="174"/>
      <c r="J10" s="172" t="s">
        <v>145</v>
      </c>
      <c r="K10" s="173"/>
      <c r="L10" s="174"/>
      <c r="M10" s="172" t="s">
        <v>145</v>
      </c>
      <c r="N10" s="173"/>
      <c r="O10" s="174"/>
      <c r="P10" s="172" t="s">
        <v>145</v>
      </c>
      <c r="Q10" s="173"/>
      <c r="R10" s="174"/>
      <c r="S10" s="172" t="s">
        <v>145</v>
      </c>
      <c r="T10" s="173"/>
      <c r="U10" s="174"/>
      <c r="V10" s="50">
        <v>0</v>
      </c>
      <c r="W10" s="40">
        <f>T10+Q10+N10+K10+H10</f>
        <v>0</v>
      </c>
      <c r="X10" s="49">
        <f>U10+R10+O10+L10+I10</f>
        <v>0</v>
      </c>
      <c r="Z10" s="27"/>
      <c r="AA10" s="28"/>
    </row>
    <row r="11" spans="1:27" ht="14.25" customHeight="1">
      <c r="A11" s="89">
        <v>4</v>
      </c>
      <c r="B11" s="86" t="s">
        <v>106</v>
      </c>
      <c r="C11" s="86" t="s">
        <v>107</v>
      </c>
      <c r="D11" s="86" t="s">
        <v>108</v>
      </c>
      <c r="E11" s="86" t="s">
        <v>109</v>
      </c>
      <c r="F11" s="86" t="s">
        <v>110</v>
      </c>
      <c r="G11" s="172" t="s">
        <v>145</v>
      </c>
      <c r="H11" s="173"/>
      <c r="I11" s="174"/>
      <c r="J11" s="172" t="s">
        <v>145</v>
      </c>
      <c r="K11" s="173"/>
      <c r="L11" s="174"/>
      <c r="M11" s="172" t="s">
        <v>145</v>
      </c>
      <c r="N11" s="173"/>
      <c r="O11" s="174"/>
      <c r="P11" s="172" t="s">
        <v>145</v>
      </c>
      <c r="Q11" s="173"/>
      <c r="R11" s="174"/>
      <c r="S11" s="172" t="s">
        <v>145</v>
      </c>
      <c r="T11" s="173"/>
      <c r="U11" s="174"/>
      <c r="V11" s="50">
        <v>0</v>
      </c>
      <c r="W11" s="40">
        <f aca="true" t="shared" si="1" ref="W11:W27">T11+Q11+N11+K11+H11</f>
        <v>0</v>
      </c>
      <c r="X11" s="49">
        <f aca="true" t="shared" si="2" ref="X11:X27">U11+R11+O11+L11+I11</f>
        <v>0</v>
      </c>
      <c r="Z11" s="27"/>
      <c r="AA11" s="28"/>
    </row>
    <row r="12" spans="1:26" ht="12.75">
      <c r="A12" s="89">
        <v>5</v>
      </c>
      <c r="B12" s="86" t="s">
        <v>111</v>
      </c>
      <c r="C12" s="86" t="s">
        <v>79</v>
      </c>
      <c r="D12" s="90" t="s">
        <v>45</v>
      </c>
      <c r="E12" s="86" t="s">
        <v>5</v>
      </c>
      <c r="F12" s="86" t="s">
        <v>54</v>
      </c>
      <c r="G12" s="172" t="s">
        <v>145</v>
      </c>
      <c r="H12" s="173"/>
      <c r="I12" s="174"/>
      <c r="J12" s="172" t="s">
        <v>145</v>
      </c>
      <c r="K12" s="173"/>
      <c r="L12" s="174"/>
      <c r="M12" s="172" t="s">
        <v>145</v>
      </c>
      <c r="N12" s="173"/>
      <c r="O12" s="174"/>
      <c r="P12" s="172" t="s">
        <v>145</v>
      </c>
      <c r="Q12" s="173"/>
      <c r="R12" s="174"/>
      <c r="S12" s="172" t="s">
        <v>145</v>
      </c>
      <c r="T12" s="173"/>
      <c r="U12" s="174"/>
      <c r="V12" s="50">
        <v>0</v>
      </c>
      <c r="W12" s="40">
        <f t="shared" si="1"/>
        <v>0</v>
      </c>
      <c r="X12" s="49">
        <f t="shared" si="2"/>
        <v>0</v>
      </c>
      <c r="Z12" s="27"/>
    </row>
    <row r="13" spans="1:26" s="14" customFormat="1" ht="13.5" customHeight="1">
      <c r="A13" s="89">
        <v>6</v>
      </c>
      <c r="B13" s="91" t="s">
        <v>112</v>
      </c>
      <c r="C13" s="86" t="s">
        <v>113</v>
      </c>
      <c r="D13" s="92" t="s">
        <v>91</v>
      </c>
      <c r="E13" s="86" t="s">
        <v>2</v>
      </c>
      <c r="F13" s="86" t="s">
        <v>67</v>
      </c>
      <c r="G13" s="172" t="s">
        <v>145</v>
      </c>
      <c r="H13" s="173"/>
      <c r="I13" s="174"/>
      <c r="J13" s="172" t="s">
        <v>145</v>
      </c>
      <c r="K13" s="173"/>
      <c r="L13" s="174"/>
      <c r="M13" s="172" t="s">
        <v>145</v>
      </c>
      <c r="N13" s="173"/>
      <c r="O13" s="174"/>
      <c r="P13" s="172" t="s">
        <v>145</v>
      </c>
      <c r="Q13" s="173"/>
      <c r="R13" s="174"/>
      <c r="S13" s="172" t="s">
        <v>145</v>
      </c>
      <c r="T13" s="173"/>
      <c r="U13" s="174"/>
      <c r="V13" s="50">
        <v>0</v>
      </c>
      <c r="W13" s="40">
        <f t="shared" si="1"/>
        <v>0</v>
      </c>
      <c r="X13" s="49">
        <f t="shared" si="2"/>
        <v>0</v>
      </c>
      <c r="Z13" s="63"/>
    </row>
    <row r="14" spans="1:24" s="14" customFormat="1" ht="12.75">
      <c r="A14" s="89">
        <v>7</v>
      </c>
      <c r="B14" s="86" t="s">
        <v>114</v>
      </c>
      <c r="C14" s="86" t="s">
        <v>80</v>
      </c>
      <c r="D14" s="86" t="s">
        <v>29</v>
      </c>
      <c r="E14" s="86" t="s">
        <v>1</v>
      </c>
      <c r="F14" s="86" t="s">
        <v>30</v>
      </c>
      <c r="G14" s="172" t="s">
        <v>145</v>
      </c>
      <c r="H14" s="173"/>
      <c r="I14" s="174"/>
      <c r="J14" s="172" t="s">
        <v>145</v>
      </c>
      <c r="K14" s="173"/>
      <c r="L14" s="174"/>
      <c r="M14" s="172" t="s">
        <v>145</v>
      </c>
      <c r="N14" s="173"/>
      <c r="O14" s="174"/>
      <c r="P14" s="172" t="s">
        <v>145</v>
      </c>
      <c r="Q14" s="173"/>
      <c r="R14" s="174"/>
      <c r="S14" s="172" t="s">
        <v>145</v>
      </c>
      <c r="T14" s="173"/>
      <c r="U14" s="174"/>
      <c r="V14" s="50">
        <v>0</v>
      </c>
      <c r="W14" s="40">
        <f t="shared" si="1"/>
        <v>0</v>
      </c>
      <c r="X14" s="49">
        <f t="shared" si="2"/>
        <v>0</v>
      </c>
    </row>
    <row r="15" spans="1:26" ht="12.75" customHeight="1">
      <c r="A15" s="89">
        <v>8</v>
      </c>
      <c r="B15" s="86" t="s">
        <v>115</v>
      </c>
      <c r="C15" s="86" t="s">
        <v>77</v>
      </c>
      <c r="D15" s="86" t="s">
        <v>52</v>
      </c>
      <c r="E15" s="86" t="s">
        <v>0</v>
      </c>
      <c r="F15" s="86" t="s">
        <v>78</v>
      </c>
      <c r="G15" s="172" t="s">
        <v>145</v>
      </c>
      <c r="H15" s="173"/>
      <c r="I15" s="174"/>
      <c r="J15" s="172" t="s">
        <v>145</v>
      </c>
      <c r="K15" s="173"/>
      <c r="L15" s="174"/>
      <c r="M15" s="172" t="s">
        <v>145</v>
      </c>
      <c r="N15" s="173"/>
      <c r="O15" s="174"/>
      <c r="P15" s="172" t="s">
        <v>145</v>
      </c>
      <c r="Q15" s="173"/>
      <c r="R15" s="174"/>
      <c r="S15" s="172" t="s">
        <v>145</v>
      </c>
      <c r="T15" s="173"/>
      <c r="U15" s="174"/>
      <c r="V15" s="50">
        <v>0</v>
      </c>
      <c r="W15" s="40">
        <f t="shared" si="1"/>
        <v>0</v>
      </c>
      <c r="X15" s="49">
        <f t="shared" si="2"/>
        <v>0</v>
      </c>
      <c r="Z15" s="27"/>
    </row>
    <row r="16" spans="1:26" ht="12.75" customHeight="1">
      <c r="A16" s="89">
        <v>9</v>
      </c>
      <c r="B16" s="86" t="s">
        <v>142</v>
      </c>
      <c r="C16" s="86" t="s">
        <v>31</v>
      </c>
      <c r="D16" s="86" t="s">
        <v>143</v>
      </c>
      <c r="E16" s="86" t="s">
        <v>8</v>
      </c>
      <c r="F16" s="86" t="s">
        <v>92</v>
      </c>
      <c r="G16" s="48">
        <v>41</v>
      </c>
      <c r="H16" s="40">
        <v>3</v>
      </c>
      <c r="I16" s="75">
        <v>44</v>
      </c>
      <c r="J16" s="48">
        <v>50</v>
      </c>
      <c r="K16" s="40">
        <v>2</v>
      </c>
      <c r="L16" s="49">
        <v>52</v>
      </c>
      <c r="M16" s="50">
        <v>13</v>
      </c>
      <c r="N16" s="40">
        <v>8</v>
      </c>
      <c r="O16" s="75">
        <v>21</v>
      </c>
      <c r="P16" s="48">
        <v>14</v>
      </c>
      <c r="Q16" s="40">
        <v>1</v>
      </c>
      <c r="R16" s="75">
        <v>15</v>
      </c>
      <c r="S16" s="48">
        <v>41</v>
      </c>
      <c r="T16" s="40">
        <v>1</v>
      </c>
      <c r="U16" s="49">
        <v>42</v>
      </c>
      <c r="V16" s="50">
        <f aca="true" t="shared" si="3" ref="V11:V27">S16+P16+M16+J16+G16</f>
        <v>159</v>
      </c>
      <c r="W16" s="40">
        <f t="shared" si="1"/>
        <v>15</v>
      </c>
      <c r="X16" s="49">
        <f t="shared" si="2"/>
        <v>174</v>
      </c>
      <c r="Z16" s="27"/>
    </row>
    <row r="17" spans="1:26" s="14" customFormat="1" ht="12.75">
      <c r="A17" s="89">
        <v>10</v>
      </c>
      <c r="B17" s="86" t="s">
        <v>116</v>
      </c>
      <c r="C17" s="86" t="s">
        <v>93</v>
      </c>
      <c r="D17" s="86" t="s">
        <v>94</v>
      </c>
      <c r="E17" s="86" t="s">
        <v>0</v>
      </c>
      <c r="F17" s="86" t="s">
        <v>95</v>
      </c>
      <c r="G17" s="172" t="s">
        <v>145</v>
      </c>
      <c r="H17" s="173"/>
      <c r="I17" s="174"/>
      <c r="J17" s="172" t="s">
        <v>145</v>
      </c>
      <c r="K17" s="173"/>
      <c r="L17" s="174"/>
      <c r="M17" s="172" t="s">
        <v>145</v>
      </c>
      <c r="N17" s="173"/>
      <c r="O17" s="174"/>
      <c r="P17" s="172" t="s">
        <v>145</v>
      </c>
      <c r="Q17" s="173"/>
      <c r="R17" s="174"/>
      <c r="S17" s="172" t="s">
        <v>145</v>
      </c>
      <c r="T17" s="173"/>
      <c r="U17" s="174"/>
      <c r="V17" s="50">
        <v>0</v>
      </c>
      <c r="W17" s="40">
        <f t="shared" si="1"/>
        <v>0</v>
      </c>
      <c r="X17" s="49">
        <f t="shared" si="2"/>
        <v>0</v>
      </c>
      <c r="Z17" s="63"/>
    </row>
    <row r="18" spans="1:26" ht="12.75">
      <c r="A18" s="89">
        <v>11</v>
      </c>
      <c r="B18" s="86" t="s">
        <v>117</v>
      </c>
      <c r="C18" s="86" t="s">
        <v>28</v>
      </c>
      <c r="D18" s="86" t="s">
        <v>144</v>
      </c>
      <c r="E18" s="86" t="s">
        <v>6</v>
      </c>
      <c r="F18" s="86" t="s">
        <v>76</v>
      </c>
      <c r="G18" s="172" t="s">
        <v>145</v>
      </c>
      <c r="H18" s="173"/>
      <c r="I18" s="174"/>
      <c r="J18" s="172" t="s">
        <v>145</v>
      </c>
      <c r="K18" s="173"/>
      <c r="L18" s="174"/>
      <c r="M18" s="172" t="s">
        <v>145</v>
      </c>
      <c r="N18" s="173"/>
      <c r="O18" s="174"/>
      <c r="P18" s="172" t="s">
        <v>145</v>
      </c>
      <c r="Q18" s="173"/>
      <c r="R18" s="174"/>
      <c r="S18" s="172" t="s">
        <v>145</v>
      </c>
      <c r="T18" s="173"/>
      <c r="U18" s="174"/>
      <c r="V18" s="50">
        <v>0</v>
      </c>
      <c r="W18" s="40">
        <f t="shared" si="1"/>
        <v>0</v>
      </c>
      <c r="X18" s="49">
        <f t="shared" si="2"/>
        <v>0</v>
      </c>
      <c r="Z18" s="27"/>
    </row>
    <row r="19" spans="1:26" ht="12.75">
      <c r="A19" s="89">
        <v>12</v>
      </c>
      <c r="B19" s="86" t="s">
        <v>118</v>
      </c>
      <c r="C19" s="86" t="s">
        <v>119</v>
      </c>
      <c r="D19" s="86" t="s">
        <v>120</v>
      </c>
      <c r="E19" s="86" t="s">
        <v>109</v>
      </c>
      <c r="F19" s="86" t="s">
        <v>121</v>
      </c>
      <c r="G19" s="172" t="s">
        <v>145</v>
      </c>
      <c r="H19" s="173"/>
      <c r="I19" s="174"/>
      <c r="J19" s="172" t="s">
        <v>145</v>
      </c>
      <c r="K19" s="173"/>
      <c r="L19" s="174"/>
      <c r="M19" s="172" t="s">
        <v>145</v>
      </c>
      <c r="N19" s="173"/>
      <c r="O19" s="174"/>
      <c r="P19" s="172" t="s">
        <v>145</v>
      </c>
      <c r="Q19" s="173"/>
      <c r="R19" s="174"/>
      <c r="S19" s="172" t="s">
        <v>145</v>
      </c>
      <c r="T19" s="173"/>
      <c r="U19" s="174"/>
      <c r="V19" s="50">
        <v>0</v>
      </c>
      <c r="W19" s="40">
        <f t="shared" si="1"/>
        <v>0</v>
      </c>
      <c r="X19" s="49">
        <f t="shared" si="2"/>
        <v>0</v>
      </c>
      <c r="Y19" s="18"/>
      <c r="Z19" s="27"/>
    </row>
    <row r="20" spans="1:26" ht="12.75">
      <c r="A20" s="93">
        <v>13</v>
      </c>
      <c r="B20" s="86" t="s">
        <v>122</v>
      </c>
      <c r="C20" s="86" t="s">
        <v>123</v>
      </c>
      <c r="D20" s="86" t="s">
        <v>124</v>
      </c>
      <c r="E20" s="86" t="s">
        <v>2</v>
      </c>
      <c r="F20" s="86" t="s">
        <v>125</v>
      </c>
      <c r="G20" s="172" t="s">
        <v>145</v>
      </c>
      <c r="H20" s="173"/>
      <c r="I20" s="174"/>
      <c r="J20" s="172" t="s">
        <v>145</v>
      </c>
      <c r="K20" s="173"/>
      <c r="L20" s="174"/>
      <c r="M20" s="172" t="s">
        <v>145</v>
      </c>
      <c r="N20" s="173"/>
      <c r="O20" s="174"/>
      <c r="P20" s="172" t="s">
        <v>145</v>
      </c>
      <c r="Q20" s="173"/>
      <c r="R20" s="174"/>
      <c r="S20" s="172" t="s">
        <v>145</v>
      </c>
      <c r="T20" s="173"/>
      <c r="U20" s="174"/>
      <c r="V20" s="50">
        <v>0</v>
      </c>
      <c r="W20" s="40">
        <f t="shared" si="1"/>
        <v>0</v>
      </c>
      <c r="X20" s="49">
        <f t="shared" si="2"/>
        <v>0</v>
      </c>
      <c r="Y20" s="18"/>
      <c r="Z20" s="27"/>
    </row>
    <row r="21" spans="1:26" ht="12.75">
      <c r="A21" s="89">
        <v>14</v>
      </c>
      <c r="B21" s="86" t="s">
        <v>126</v>
      </c>
      <c r="C21" s="86" t="s">
        <v>127</v>
      </c>
      <c r="D21" s="86" t="s">
        <v>90</v>
      </c>
      <c r="E21" s="86" t="s">
        <v>65</v>
      </c>
      <c r="F21" s="86" t="s">
        <v>128</v>
      </c>
      <c r="G21" s="172" t="s">
        <v>145</v>
      </c>
      <c r="H21" s="173"/>
      <c r="I21" s="174"/>
      <c r="J21" s="172" t="s">
        <v>145</v>
      </c>
      <c r="K21" s="173"/>
      <c r="L21" s="174"/>
      <c r="M21" s="172" t="s">
        <v>145</v>
      </c>
      <c r="N21" s="173"/>
      <c r="O21" s="174"/>
      <c r="P21" s="172" t="s">
        <v>145</v>
      </c>
      <c r="Q21" s="173"/>
      <c r="R21" s="174"/>
      <c r="S21" s="172" t="s">
        <v>145</v>
      </c>
      <c r="T21" s="173"/>
      <c r="U21" s="174"/>
      <c r="V21" s="50">
        <v>0</v>
      </c>
      <c r="W21" s="40">
        <f t="shared" si="1"/>
        <v>0</v>
      </c>
      <c r="X21" s="49">
        <f t="shared" si="2"/>
        <v>0</v>
      </c>
      <c r="Y21" s="18"/>
      <c r="Z21" s="27"/>
    </row>
    <row r="22" spans="1:26" ht="12.75">
      <c r="A22" s="89">
        <v>15</v>
      </c>
      <c r="B22" s="91" t="s">
        <v>129</v>
      </c>
      <c r="C22" s="86" t="s">
        <v>47</v>
      </c>
      <c r="D22" s="86" t="s">
        <v>37</v>
      </c>
      <c r="E22" s="86" t="s">
        <v>6</v>
      </c>
      <c r="F22" s="86" t="s">
        <v>81</v>
      </c>
      <c r="G22" s="172" t="s">
        <v>145</v>
      </c>
      <c r="H22" s="173"/>
      <c r="I22" s="174"/>
      <c r="J22" s="172" t="s">
        <v>145</v>
      </c>
      <c r="K22" s="173"/>
      <c r="L22" s="174"/>
      <c r="M22" s="172" t="s">
        <v>145</v>
      </c>
      <c r="N22" s="173"/>
      <c r="O22" s="174"/>
      <c r="P22" s="172" t="s">
        <v>145</v>
      </c>
      <c r="Q22" s="173"/>
      <c r="R22" s="174"/>
      <c r="S22" s="172" t="s">
        <v>145</v>
      </c>
      <c r="T22" s="173"/>
      <c r="U22" s="174"/>
      <c r="V22" s="50">
        <v>0</v>
      </c>
      <c r="W22" s="40">
        <f t="shared" si="1"/>
        <v>0</v>
      </c>
      <c r="X22" s="49">
        <f t="shared" si="2"/>
        <v>0</v>
      </c>
      <c r="Y22" s="5"/>
      <c r="Z22" s="27"/>
    </row>
    <row r="23" spans="1:26" ht="12.75">
      <c r="A23" s="89">
        <v>16</v>
      </c>
      <c r="B23" s="91" t="s">
        <v>132</v>
      </c>
      <c r="C23" s="86" t="s">
        <v>38</v>
      </c>
      <c r="D23" s="86" t="s">
        <v>37</v>
      </c>
      <c r="E23" s="86" t="s">
        <v>4</v>
      </c>
      <c r="F23" s="86" t="s">
        <v>39</v>
      </c>
      <c r="G23" s="172" t="s">
        <v>145</v>
      </c>
      <c r="H23" s="173"/>
      <c r="I23" s="174"/>
      <c r="J23" s="172" t="s">
        <v>145</v>
      </c>
      <c r="K23" s="173"/>
      <c r="L23" s="174"/>
      <c r="M23" s="172" t="s">
        <v>145</v>
      </c>
      <c r="N23" s="173"/>
      <c r="O23" s="174"/>
      <c r="P23" s="172" t="s">
        <v>145</v>
      </c>
      <c r="Q23" s="173"/>
      <c r="R23" s="174"/>
      <c r="S23" s="172" t="s">
        <v>145</v>
      </c>
      <c r="T23" s="173"/>
      <c r="U23" s="174"/>
      <c r="V23" s="50">
        <v>0</v>
      </c>
      <c r="W23" s="40">
        <f t="shared" si="1"/>
        <v>0</v>
      </c>
      <c r="X23" s="49">
        <f t="shared" si="2"/>
        <v>0</v>
      </c>
      <c r="Y23" s="5"/>
      <c r="Z23" s="27"/>
    </row>
    <row r="24" spans="1:26" ht="12.75">
      <c r="A24" s="89">
        <v>17</v>
      </c>
      <c r="B24" s="86" t="s">
        <v>133</v>
      </c>
      <c r="C24" s="86" t="s">
        <v>134</v>
      </c>
      <c r="D24" s="86" t="s">
        <v>53</v>
      </c>
      <c r="E24" s="94" t="s">
        <v>41</v>
      </c>
      <c r="F24" s="94" t="s">
        <v>135</v>
      </c>
      <c r="G24" s="172" t="s">
        <v>145</v>
      </c>
      <c r="H24" s="173"/>
      <c r="I24" s="174"/>
      <c r="J24" s="172" t="s">
        <v>145</v>
      </c>
      <c r="K24" s="173"/>
      <c r="L24" s="174"/>
      <c r="M24" s="172" t="s">
        <v>145</v>
      </c>
      <c r="N24" s="173"/>
      <c r="O24" s="174"/>
      <c r="P24" s="172" t="s">
        <v>145</v>
      </c>
      <c r="Q24" s="173"/>
      <c r="R24" s="174"/>
      <c r="S24" s="172" t="s">
        <v>145</v>
      </c>
      <c r="T24" s="173"/>
      <c r="U24" s="174"/>
      <c r="V24" s="50">
        <v>0</v>
      </c>
      <c r="W24" s="40">
        <f t="shared" si="1"/>
        <v>0</v>
      </c>
      <c r="X24" s="49">
        <f t="shared" si="2"/>
        <v>0</v>
      </c>
      <c r="Y24" s="5"/>
      <c r="Z24" s="27"/>
    </row>
    <row r="25" spans="1:26" ht="12.75">
      <c r="A25" s="89">
        <v>18</v>
      </c>
      <c r="B25" s="86" t="s">
        <v>136</v>
      </c>
      <c r="C25" s="86" t="s">
        <v>137</v>
      </c>
      <c r="D25" s="86" t="s">
        <v>138</v>
      </c>
      <c r="E25" s="86" t="s">
        <v>7</v>
      </c>
      <c r="F25" s="86" t="s">
        <v>139</v>
      </c>
      <c r="G25" s="48">
        <v>11</v>
      </c>
      <c r="H25" s="40">
        <v>0</v>
      </c>
      <c r="I25" s="75">
        <v>11</v>
      </c>
      <c r="J25" s="48">
        <v>18</v>
      </c>
      <c r="K25" s="40">
        <v>1</v>
      </c>
      <c r="L25" s="49">
        <v>19</v>
      </c>
      <c r="M25" s="50">
        <v>0</v>
      </c>
      <c r="N25" s="40">
        <v>0</v>
      </c>
      <c r="O25" s="75">
        <v>0</v>
      </c>
      <c r="P25" s="48">
        <v>0</v>
      </c>
      <c r="Q25" s="40">
        <v>0</v>
      </c>
      <c r="R25" s="75">
        <v>0</v>
      </c>
      <c r="S25" s="48">
        <v>8</v>
      </c>
      <c r="T25" s="40">
        <v>2</v>
      </c>
      <c r="U25" s="49">
        <v>10</v>
      </c>
      <c r="V25" s="50">
        <f t="shared" si="3"/>
        <v>37</v>
      </c>
      <c r="W25" s="40">
        <f t="shared" si="1"/>
        <v>3</v>
      </c>
      <c r="X25" s="49">
        <f t="shared" si="2"/>
        <v>40</v>
      </c>
      <c r="Y25" s="5"/>
      <c r="Z25" s="27"/>
    </row>
    <row r="26" spans="1:26" ht="13.5" thickBot="1">
      <c r="A26" s="89">
        <v>19</v>
      </c>
      <c r="B26" s="87" t="s">
        <v>140</v>
      </c>
      <c r="C26" s="87" t="s">
        <v>141</v>
      </c>
      <c r="D26" s="87" t="s">
        <v>82</v>
      </c>
      <c r="E26" s="87" t="s">
        <v>33</v>
      </c>
      <c r="F26" s="87" t="s">
        <v>40</v>
      </c>
      <c r="G26" s="172" t="s">
        <v>145</v>
      </c>
      <c r="H26" s="173"/>
      <c r="I26" s="174"/>
      <c r="J26" s="172" t="s">
        <v>145</v>
      </c>
      <c r="K26" s="173"/>
      <c r="L26" s="174"/>
      <c r="M26" s="172" t="s">
        <v>145</v>
      </c>
      <c r="N26" s="173"/>
      <c r="O26" s="174"/>
      <c r="P26" s="172" t="s">
        <v>145</v>
      </c>
      <c r="Q26" s="173"/>
      <c r="R26" s="174"/>
      <c r="S26" s="172" t="s">
        <v>145</v>
      </c>
      <c r="T26" s="173"/>
      <c r="U26" s="174"/>
      <c r="V26" s="50">
        <v>0</v>
      </c>
      <c r="W26" s="40">
        <f t="shared" si="1"/>
        <v>0</v>
      </c>
      <c r="X26" s="49">
        <f t="shared" si="2"/>
        <v>0</v>
      </c>
      <c r="Y26" s="5"/>
      <c r="Z26" s="27"/>
    </row>
    <row r="27" spans="1:26" ht="13.5" thickBot="1">
      <c r="A27" s="112">
        <v>20</v>
      </c>
      <c r="B27" s="113" t="s">
        <v>130</v>
      </c>
      <c r="C27" s="114" t="s">
        <v>96</v>
      </c>
      <c r="D27" s="114" t="s">
        <v>37</v>
      </c>
      <c r="E27" s="114" t="s">
        <v>6</v>
      </c>
      <c r="F27" s="114" t="s">
        <v>131</v>
      </c>
      <c r="G27" s="172" t="s">
        <v>145</v>
      </c>
      <c r="H27" s="173"/>
      <c r="I27" s="174"/>
      <c r="J27" s="172" t="s">
        <v>145</v>
      </c>
      <c r="K27" s="173"/>
      <c r="L27" s="174"/>
      <c r="M27" s="172" t="s">
        <v>145</v>
      </c>
      <c r="N27" s="173"/>
      <c r="O27" s="174"/>
      <c r="P27" s="172" t="s">
        <v>145</v>
      </c>
      <c r="Q27" s="173"/>
      <c r="R27" s="174"/>
      <c r="S27" s="172" t="s">
        <v>145</v>
      </c>
      <c r="T27" s="173"/>
      <c r="U27" s="174"/>
      <c r="V27" s="76">
        <v>0</v>
      </c>
      <c r="W27" s="74">
        <f t="shared" si="1"/>
        <v>0</v>
      </c>
      <c r="X27" s="67">
        <f t="shared" si="2"/>
        <v>0</v>
      </c>
      <c r="Y27" s="5"/>
      <c r="Z27" s="27"/>
    </row>
    <row r="28" spans="1:24" s="2" customFormat="1" ht="13.5" thickBot="1">
      <c r="A28" s="115"/>
      <c r="B28" s="116"/>
      <c r="C28" s="117" t="s">
        <v>32</v>
      </c>
      <c r="D28" s="117"/>
      <c r="E28" s="117"/>
      <c r="F28" s="118"/>
      <c r="G28" s="51">
        <f>SUM(G8:G27)</f>
        <v>52</v>
      </c>
      <c r="H28" s="52">
        <f>SUM(H8:H27)</f>
        <v>3</v>
      </c>
      <c r="I28" s="53">
        <f>SUM(I8:I27)</f>
        <v>55</v>
      </c>
      <c r="J28" s="51">
        <f aca="true" t="shared" si="4" ref="J28:X28">SUM(J8:J27)</f>
        <v>68</v>
      </c>
      <c r="K28" s="52">
        <f t="shared" si="4"/>
        <v>3</v>
      </c>
      <c r="L28" s="53">
        <f t="shared" si="4"/>
        <v>71</v>
      </c>
      <c r="M28" s="51">
        <f t="shared" si="4"/>
        <v>13</v>
      </c>
      <c r="N28" s="52">
        <f t="shared" si="4"/>
        <v>8</v>
      </c>
      <c r="O28" s="53">
        <f t="shared" si="4"/>
        <v>21</v>
      </c>
      <c r="P28" s="51">
        <f t="shared" si="4"/>
        <v>14</v>
      </c>
      <c r="Q28" s="52">
        <f t="shared" si="4"/>
        <v>1</v>
      </c>
      <c r="R28" s="53">
        <f t="shared" si="4"/>
        <v>15</v>
      </c>
      <c r="S28" s="51">
        <f t="shared" si="4"/>
        <v>49</v>
      </c>
      <c r="T28" s="52">
        <f t="shared" si="4"/>
        <v>3</v>
      </c>
      <c r="U28" s="53">
        <f t="shared" si="4"/>
        <v>52</v>
      </c>
      <c r="V28" s="51">
        <f t="shared" si="4"/>
        <v>201</v>
      </c>
      <c r="W28" s="52">
        <f t="shared" si="4"/>
        <v>18</v>
      </c>
      <c r="X28" s="53">
        <f t="shared" si="4"/>
        <v>219</v>
      </c>
    </row>
    <row r="29" spans="1:24" ht="12.75">
      <c r="A29" s="20"/>
      <c r="B29" s="20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2"/>
      <c r="W29" s="22"/>
      <c r="X29" s="22"/>
    </row>
    <row r="30" spans="2:17" ht="12.75">
      <c r="B30" s="7" t="s">
        <v>305</v>
      </c>
      <c r="K30" s="26"/>
      <c r="O30" s="84"/>
      <c r="P30" s="26"/>
      <c r="Q30" s="26"/>
    </row>
    <row r="31" spans="4:15" ht="12" customHeight="1">
      <c r="D31" s="65" t="s">
        <v>97</v>
      </c>
      <c r="K31" s="3"/>
      <c r="L31" s="82"/>
      <c r="M31" s="83" t="s">
        <v>98</v>
      </c>
      <c r="N31" s="84"/>
      <c r="O31" s="84"/>
    </row>
    <row r="32" spans="4:14" ht="23.25" customHeight="1">
      <c r="D32" s="26" t="s">
        <v>34</v>
      </c>
      <c r="L32" s="84" t="s">
        <v>99</v>
      </c>
      <c r="M32" s="84"/>
      <c r="N32" s="84"/>
    </row>
  </sheetData>
  <sheetProtection/>
  <mergeCells count="91">
    <mergeCell ref="S27:U27"/>
    <mergeCell ref="G27:I27"/>
    <mergeCell ref="J26:L26"/>
    <mergeCell ref="J27:L27"/>
    <mergeCell ref="M26:O26"/>
    <mergeCell ref="M27:O27"/>
    <mergeCell ref="P26:R26"/>
    <mergeCell ref="P27:R27"/>
    <mergeCell ref="S20:U20"/>
    <mergeCell ref="S21:U21"/>
    <mergeCell ref="S22:U22"/>
    <mergeCell ref="S23:U23"/>
    <mergeCell ref="S24:U24"/>
    <mergeCell ref="G26:I26"/>
    <mergeCell ref="S26:U26"/>
    <mergeCell ref="M24:O24"/>
    <mergeCell ref="P17:R17"/>
    <mergeCell ref="P18:R18"/>
    <mergeCell ref="P19:R19"/>
    <mergeCell ref="P20:R20"/>
    <mergeCell ref="P21:R21"/>
    <mergeCell ref="P22:R22"/>
    <mergeCell ref="P23:R23"/>
    <mergeCell ref="P24:R24"/>
    <mergeCell ref="J22:L22"/>
    <mergeCell ref="J23:L23"/>
    <mergeCell ref="J24:L24"/>
    <mergeCell ref="M17:O17"/>
    <mergeCell ref="M18:O18"/>
    <mergeCell ref="M19:O19"/>
    <mergeCell ref="M20:O20"/>
    <mergeCell ref="M21:O21"/>
    <mergeCell ref="M22:O22"/>
    <mergeCell ref="M23:O23"/>
    <mergeCell ref="G20:I20"/>
    <mergeCell ref="G21:I21"/>
    <mergeCell ref="G22:I22"/>
    <mergeCell ref="G23:I23"/>
    <mergeCell ref="G24:I24"/>
    <mergeCell ref="J17:L17"/>
    <mergeCell ref="J18:L18"/>
    <mergeCell ref="J19:L19"/>
    <mergeCell ref="J20:L20"/>
    <mergeCell ref="J21:L21"/>
    <mergeCell ref="S13:U13"/>
    <mergeCell ref="S14:U14"/>
    <mergeCell ref="S15:U15"/>
    <mergeCell ref="G17:I17"/>
    <mergeCell ref="G18:I18"/>
    <mergeCell ref="G19:I19"/>
    <mergeCell ref="S17:U17"/>
    <mergeCell ref="S18:U18"/>
    <mergeCell ref="S19:U19"/>
    <mergeCell ref="P11:R11"/>
    <mergeCell ref="P12:R12"/>
    <mergeCell ref="P13:R13"/>
    <mergeCell ref="P14:R14"/>
    <mergeCell ref="P15:R15"/>
    <mergeCell ref="S8:U8"/>
    <mergeCell ref="S9:U9"/>
    <mergeCell ref="S10:U10"/>
    <mergeCell ref="S11:U11"/>
    <mergeCell ref="S12:U12"/>
    <mergeCell ref="J13:L13"/>
    <mergeCell ref="J14:L14"/>
    <mergeCell ref="J15:L15"/>
    <mergeCell ref="M9:O9"/>
    <mergeCell ref="M10:O10"/>
    <mergeCell ref="M11:O11"/>
    <mergeCell ref="M12:O12"/>
    <mergeCell ref="M13:O13"/>
    <mergeCell ref="M14:O14"/>
    <mergeCell ref="M15:O15"/>
    <mergeCell ref="G11:I11"/>
    <mergeCell ref="G12:I12"/>
    <mergeCell ref="G13:I13"/>
    <mergeCell ref="G14:I14"/>
    <mergeCell ref="G15:I15"/>
    <mergeCell ref="J8:L8"/>
    <mergeCell ref="J9:L9"/>
    <mergeCell ref="J10:L10"/>
    <mergeCell ref="J11:L11"/>
    <mergeCell ref="J12:L12"/>
    <mergeCell ref="B4:W4"/>
    <mergeCell ref="G8:I8"/>
    <mergeCell ref="M8:O8"/>
    <mergeCell ref="P8:R8"/>
    <mergeCell ref="G9:I9"/>
    <mergeCell ref="G10:I10"/>
    <mergeCell ref="P9:R9"/>
    <mergeCell ref="P10:R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18" sqref="M18"/>
    </sheetView>
  </sheetViews>
  <sheetFormatPr defaultColWidth="9.140625" defaultRowHeight="12.75"/>
  <cols>
    <col min="1" max="1" width="5.00390625" style="33" customWidth="1"/>
    <col min="2" max="2" width="26.28125" style="32" customWidth="1"/>
    <col min="3" max="3" width="8.7109375" style="33" customWidth="1"/>
    <col min="4" max="4" width="11.8515625" style="2" customWidth="1"/>
    <col min="5" max="6" width="5.421875" style="2" customWidth="1"/>
    <col min="7" max="7" width="7.28125" style="33" customWidth="1"/>
    <col min="8" max="8" width="5.00390625" style="34" customWidth="1"/>
    <col min="9" max="9" width="5.57421875" style="19" customWidth="1"/>
  </cols>
  <sheetData>
    <row r="2" spans="1:8" ht="15" customHeight="1">
      <c r="A2" s="167" t="s">
        <v>88</v>
      </c>
      <c r="B2" s="167"/>
      <c r="C2" s="167"/>
      <c r="D2" s="167"/>
      <c r="E2" s="167"/>
      <c r="F2" s="167"/>
      <c r="G2" s="167"/>
      <c r="H2" s="167"/>
    </row>
    <row r="3" spans="1:9" s="57" customFormat="1" ht="12.75">
      <c r="A3" s="168" t="s">
        <v>310</v>
      </c>
      <c r="B3" s="168"/>
      <c r="C3" s="168"/>
      <c r="D3" s="168"/>
      <c r="E3" s="168"/>
      <c r="F3" s="168"/>
      <c r="G3" s="168"/>
      <c r="H3" s="168"/>
      <c r="I3" s="58"/>
    </row>
    <row r="4" ht="13.5" thickBot="1"/>
    <row r="5" spans="1:9" ht="12.75">
      <c r="A5" s="60"/>
      <c r="B5" s="37" t="s">
        <v>66</v>
      </c>
      <c r="C5" s="54"/>
      <c r="D5" s="42"/>
      <c r="E5" s="55" t="s">
        <v>36</v>
      </c>
      <c r="F5" s="66"/>
      <c r="G5" s="56"/>
      <c r="H5" s="96" t="s">
        <v>8</v>
      </c>
      <c r="I5" s="96" t="s">
        <v>7</v>
      </c>
    </row>
    <row r="6" spans="1:9" ht="13.5" thickBot="1">
      <c r="A6" s="61"/>
      <c r="B6" s="38" t="s">
        <v>11</v>
      </c>
      <c r="C6" s="43"/>
      <c r="D6" s="44"/>
      <c r="E6" s="177" t="s">
        <v>303</v>
      </c>
      <c r="F6" s="178"/>
      <c r="G6" s="178"/>
      <c r="H6" s="87" t="s">
        <v>92</v>
      </c>
      <c r="I6" s="87" t="s">
        <v>139</v>
      </c>
    </row>
    <row r="7" spans="1:9" ht="13.5" thickBot="1">
      <c r="A7" s="78" t="s">
        <v>10</v>
      </c>
      <c r="B7" s="79" t="s">
        <v>86</v>
      </c>
      <c r="C7" s="79" t="s">
        <v>50</v>
      </c>
      <c r="D7" s="80" t="s">
        <v>87</v>
      </c>
      <c r="E7" s="31" t="s">
        <v>3</v>
      </c>
      <c r="F7" s="80" t="s">
        <v>85</v>
      </c>
      <c r="G7" s="106" t="s">
        <v>9</v>
      </c>
      <c r="H7" s="98">
        <v>1</v>
      </c>
      <c r="I7" s="97">
        <v>2</v>
      </c>
    </row>
    <row r="8" spans="1:9" s="32" customFormat="1" ht="12.75">
      <c r="A8" s="104">
        <v>1</v>
      </c>
      <c r="B8" s="129" t="s">
        <v>153</v>
      </c>
      <c r="C8" s="128"/>
      <c r="D8" s="131" t="s">
        <v>154</v>
      </c>
      <c r="E8" s="128" t="s">
        <v>8</v>
      </c>
      <c r="F8" s="130" t="s">
        <v>68</v>
      </c>
      <c r="G8" s="105">
        <f>H8+I8</f>
        <v>116</v>
      </c>
      <c r="H8" s="143">
        <v>116</v>
      </c>
      <c r="I8" s="101"/>
    </row>
    <row r="9" spans="1:9" s="32" customFormat="1" ht="12.75">
      <c r="A9" s="73">
        <f>1+A8</f>
        <v>2</v>
      </c>
      <c r="B9" s="129" t="s">
        <v>155</v>
      </c>
      <c r="C9" s="128"/>
      <c r="D9" s="131" t="s">
        <v>156</v>
      </c>
      <c r="E9" s="128" t="s">
        <v>8</v>
      </c>
      <c r="F9" s="130" t="s">
        <v>83</v>
      </c>
      <c r="G9" s="105">
        <f>H9+I9</f>
        <v>110</v>
      </c>
      <c r="H9" s="143">
        <v>110</v>
      </c>
      <c r="I9" s="99"/>
    </row>
    <row r="10" spans="1:9" s="32" customFormat="1" ht="12.75">
      <c r="A10" s="73">
        <v>3</v>
      </c>
      <c r="B10" s="155" t="s">
        <v>147</v>
      </c>
      <c r="C10" s="145">
        <v>16180</v>
      </c>
      <c r="D10" s="147" t="s">
        <v>84</v>
      </c>
      <c r="E10" s="146" t="s">
        <v>41</v>
      </c>
      <c r="F10" s="152" t="s">
        <v>83</v>
      </c>
      <c r="G10" s="105">
        <f>H10+I10</f>
        <v>110</v>
      </c>
      <c r="H10" s="45"/>
      <c r="I10" s="47">
        <v>110</v>
      </c>
    </row>
    <row r="11" spans="1:9" s="32" customFormat="1" ht="12.75">
      <c r="A11" s="100">
        <v>4</v>
      </c>
      <c r="B11" s="129" t="s">
        <v>157</v>
      </c>
      <c r="C11" s="128"/>
      <c r="D11" s="131" t="s">
        <v>158</v>
      </c>
      <c r="E11" s="128" t="s">
        <v>8</v>
      </c>
      <c r="F11" s="130" t="s">
        <v>68</v>
      </c>
      <c r="G11" s="105">
        <f>H11+I11</f>
        <v>105</v>
      </c>
      <c r="H11" s="143">
        <v>105</v>
      </c>
      <c r="I11" s="99"/>
    </row>
    <row r="12" spans="1:9" s="32" customFormat="1" ht="12.75">
      <c r="A12" s="100">
        <v>5</v>
      </c>
      <c r="B12" s="129" t="s">
        <v>159</v>
      </c>
      <c r="C12" s="128"/>
      <c r="D12" s="131" t="s">
        <v>160</v>
      </c>
      <c r="E12" s="128" t="s">
        <v>8</v>
      </c>
      <c r="F12" s="130" t="s">
        <v>83</v>
      </c>
      <c r="G12" s="105">
        <f>H12+I12</f>
        <v>100</v>
      </c>
      <c r="H12" s="143">
        <v>100</v>
      </c>
      <c r="I12" s="99"/>
    </row>
    <row r="13" spans="1:9" s="32" customFormat="1" ht="12.75">
      <c r="A13" s="100">
        <v>6</v>
      </c>
      <c r="B13" s="129" t="s">
        <v>161</v>
      </c>
      <c r="C13" s="128">
        <v>85414</v>
      </c>
      <c r="D13" s="131" t="s">
        <v>61</v>
      </c>
      <c r="E13" s="128" t="s">
        <v>0</v>
      </c>
      <c r="F13" s="130" t="s">
        <v>83</v>
      </c>
      <c r="G13" s="105">
        <f>H13+I13</f>
        <v>97</v>
      </c>
      <c r="H13" s="143">
        <v>97</v>
      </c>
      <c r="I13" s="99"/>
    </row>
    <row r="14" spans="1:9" s="32" customFormat="1" ht="12.75">
      <c r="A14" s="100">
        <v>7</v>
      </c>
      <c r="B14" s="129" t="s">
        <v>162</v>
      </c>
      <c r="C14" s="128"/>
      <c r="D14" s="131" t="s">
        <v>163</v>
      </c>
      <c r="E14" s="128" t="s">
        <v>8</v>
      </c>
      <c r="F14" s="130" t="s">
        <v>68</v>
      </c>
      <c r="G14" s="105">
        <f>H14+I14</f>
        <v>93</v>
      </c>
      <c r="H14" s="143">
        <v>93</v>
      </c>
      <c r="I14" s="99"/>
    </row>
    <row r="15" spans="1:9" s="32" customFormat="1" ht="12.75">
      <c r="A15" s="100">
        <v>8</v>
      </c>
      <c r="B15" s="129" t="s">
        <v>164</v>
      </c>
      <c r="C15" s="128">
        <v>110248</v>
      </c>
      <c r="D15" s="131" t="s">
        <v>165</v>
      </c>
      <c r="E15" s="128" t="s">
        <v>0</v>
      </c>
      <c r="F15" s="130" t="s">
        <v>68</v>
      </c>
      <c r="G15" s="105">
        <f>H15+I15</f>
        <v>91</v>
      </c>
      <c r="H15" s="143">
        <v>91</v>
      </c>
      <c r="I15" s="99"/>
    </row>
    <row r="16" spans="1:9" s="32" customFormat="1" ht="12.75">
      <c r="A16" s="100">
        <v>9</v>
      </c>
      <c r="B16" s="129" t="s">
        <v>166</v>
      </c>
      <c r="C16" s="128">
        <v>122075</v>
      </c>
      <c r="D16" s="131" t="s">
        <v>167</v>
      </c>
      <c r="E16" s="128" t="s">
        <v>8</v>
      </c>
      <c r="F16" s="130" t="s">
        <v>68</v>
      </c>
      <c r="G16" s="105">
        <f>H16+I16</f>
        <v>90</v>
      </c>
      <c r="H16" s="143">
        <v>90</v>
      </c>
      <c r="I16" s="99"/>
    </row>
    <row r="17" spans="1:9" s="32" customFormat="1" ht="12.75">
      <c r="A17" s="100">
        <v>10</v>
      </c>
      <c r="B17" s="129" t="s">
        <v>168</v>
      </c>
      <c r="C17" s="128"/>
      <c r="D17" s="131" t="s">
        <v>169</v>
      </c>
      <c r="E17" s="128" t="s">
        <v>8</v>
      </c>
      <c r="F17" s="130" t="s">
        <v>83</v>
      </c>
      <c r="G17" s="105">
        <f>H17+I17</f>
        <v>86</v>
      </c>
      <c r="H17" s="143">
        <v>86</v>
      </c>
      <c r="I17" s="99"/>
    </row>
    <row r="18" spans="1:9" s="32" customFormat="1" ht="12.75">
      <c r="A18" s="100">
        <v>11</v>
      </c>
      <c r="B18" s="129" t="s">
        <v>170</v>
      </c>
      <c r="C18" s="128"/>
      <c r="D18" s="131" t="s">
        <v>55</v>
      </c>
      <c r="E18" s="128" t="s">
        <v>8</v>
      </c>
      <c r="F18" s="130" t="s">
        <v>83</v>
      </c>
      <c r="G18" s="105">
        <f>H18+I18</f>
        <v>82</v>
      </c>
      <c r="H18" s="143">
        <v>82</v>
      </c>
      <c r="I18" s="99"/>
    </row>
    <row r="19" spans="1:9" s="32" customFormat="1" ht="12.75" customHeight="1">
      <c r="A19" s="100">
        <v>12</v>
      </c>
      <c r="B19" s="129" t="s">
        <v>171</v>
      </c>
      <c r="C19" s="128"/>
      <c r="D19" s="131" t="s">
        <v>172</v>
      </c>
      <c r="E19" s="128" t="s">
        <v>8</v>
      </c>
      <c r="F19" s="130" t="s">
        <v>68</v>
      </c>
      <c r="G19" s="105">
        <f>H19+I19</f>
        <v>78</v>
      </c>
      <c r="H19" s="143">
        <v>78</v>
      </c>
      <c r="I19" s="99"/>
    </row>
    <row r="20" spans="1:9" s="32" customFormat="1" ht="12.75">
      <c r="A20" s="100">
        <v>13</v>
      </c>
      <c r="B20" s="129" t="s">
        <v>173</v>
      </c>
      <c r="C20" s="128"/>
      <c r="D20" s="131" t="s">
        <v>57</v>
      </c>
      <c r="E20" s="128" t="s">
        <v>8</v>
      </c>
      <c r="F20" s="130" t="s">
        <v>83</v>
      </c>
      <c r="G20" s="105">
        <f>H20+I20</f>
        <v>77</v>
      </c>
      <c r="H20" s="143">
        <v>77</v>
      </c>
      <c r="I20" s="99"/>
    </row>
    <row r="21" spans="1:9" s="32" customFormat="1" ht="12.75">
      <c r="A21" s="100">
        <v>14</v>
      </c>
      <c r="B21" s="129" t="s">
        <v>174</v>
      </c>
      <c r="C21" s="128"/>
      <c r="D21" s="131" t="s">
        <v>175</v>
      </c>
      <c r="E21" s="128" t="s">
        <v>8</v>
      </c>
      <c r="F21" s="130" t="s">
        <v>83</v>
      </c>
      <c r="G21" s="105">
        <f>H21+I21</f>
        <v>76</v>
      </c>
      <c r="H21" s="143">
        <v>76</v>
      </c>
      <c r="I21" s="99"/>
    </row>
    <row r="22" spans="1:9" s="32" customFormat="1" ht="12.75">
      <c r="A22" s="100">
        <v>15</v>
      </c>
      <c r="B22" s="155" t="s">
        <v>293</v>
      </c>
      <c r="C22" s="145">
        <v>65768</v>
      </c>
      <c r="D22" s="147" t="s">
        <v>294</v>
      </c>
      <c r="E22" s="149" t="s">
        <v>7</v>
      </c>
      <c r="F22" s="152" t="s">
        <v>83</v>
      </c>
      <c r="G22" s="105">
        <f>H22+I22</f>
        <v>76</v>
      </c>
      <c r="H22" s="45"/>
      <c r="I22" s="47">
        <v>76</v>
      </c>
    </row>
    <row r="23" spans="1:9" s="32" customFormat="1" ht="12.75">
      <c r="A23" s="100">
        <v>16</v>
      </c>
      <c r="B23" s="129" t="s">
        <v>176</v>
      </c>
      <c r="C23" s="128">
        <v>85530</v>
      </c>
      <c r="D23" s="131" t="s">
        <v>177</v>
      </c>
      <c r="E23" s="128" t="s">
        <v>8</v>
      </c>
      <c r="F23" s="130" t="s">
        <v>68</v>
      </c>
      <c r="G23" s="105">
        <f>H23+I23</f>
        <v>75</v>
      </c>
      <c r="H23" s="143">
        <v>75</v>
      </c>
      <c r="I23" s="99"/>
    </row>
    <row r="24" spans="1:9" s="32" customFormat="1" ht="12.75">
      <c r="A24" s="100">
        <v>17</v>
      </c>
      <c r="B24" s="129" t="s">
        <v>178</v>
      </c>
      <c r="C24" s="128"/>
      <c r="D24" s="131" t="s">
        <v>179</v>
      </c>
      <c r="E24" s="128" t="s">
        <v>8</v>
      </c>
      <c r="F24" s="130" t="s">
        <v>68</v>
      </c>
      <c r="G24" s="105">
        <f>H24+I24</f>
        <v>73</v>
      </c>
      <c r="H24" s="143">
        <v>73</v>
      </c>
      <c r="I24" s="99"/>
    </row>
    <row r="25" spans="1:9" s="32" customFormat="1" ht="12.75">
      <c r="A25" s="100">
        <v>18</v>
      </c>
      <c r="B25" s="129" t="s">
        <v>180</v>
      </c>
      <c r="C25" s="128"/>
      <c r="D25" s="131" t="s">
        <v>64</v>
      </c>
      <c r="E25" s="128" t="s">
        <v>8</v>
      </c>
      <c r="F25" s="130" t="s">
        <v>83</v>
      </c>
      <c r="G25" s="105">
        <f>H25+I25</f>
        <v>72</v>
      </c>
      <c r="H25" s="143">
        <v>72</v>
      </c>
      <c r="I25" s="99"/>
    </row>
    <row r="26" spans="1:9" s="32" customFormat="1" ht="12.75">
      <c r="A26" s="100">
        <v>19</v>
      </c>
      <c r="B26" s="155" t="s">
        <v>295</v>
      </c>
      <c r="C26" s="145">
        <v>62117</v>
      </c>
      <c r="D26" s="147" t="s">
        <v>296</v>
      </c>
      <c r="E26" s="149" t="s">
        <v>7</v>
      </c>
      <c r="F26" s="152" t="s">
        <v>83</v>
      </c>
      <c r="G26" s="105">
        <f>H26+I26</f>
        <v>70</v>
      </c>
      <c r="H26" s="45"/>
      <c r="I26" s="47">
        <v>70</v>
      </c>
    </row>
    <row r="27" spans="1:9" s="32" customFormat="1" ht="12.75">
      <c r="A27" s="100">
        <v>20</v>
      </c>
      <c r="B27" s="129" t="s">
        <v>181</v>
      </c>
      <c r="C27" s="128">
        <v>75341</v>
      </c>
      <c r="D27" s="131" t="s">
        <v>182</v>
      </c>
      <c r="E27" s="128" t="s">
        <v>8</v>
      </c>
      <c r="F27" s="130" t="s">
        <v>83</v>
      </c>
      <c r="G27" s="105">
        <f>H27+I27</f>
        <v>68</v>
      </c>
      <c r="H27" s="143">
        <v>68</v>
      </c>
      <c r="I27" s="99"/>
    </row>
    <row r="28" spans="1:9" s="32" customFormat="1" ht="12.75">
      <c r="A28" s="100">
        <v>21</v>
      </c>
      <c r="B28" s="129" t="s">
        <v>183</v>
      </c>
      <c r="C28" s="128"/>
      <c r="D28" s="131" t="s">
        <v>184</v>
      </c>
      <c r="E28" s="128" t="s">
        <v>8</v>
      </c>
      <c r="F28" s="130" t="s">
        <v>68</v>
      </c>
      <c r="G28" s="105">
        <f>H28+I28</f>
        <v>68</v>
      </c>
      <c r="H28" s="143">
        <v>68</v>
      </c>
      <c r="I28" s="99"/>
    </row>
    <row r="29" spans="1:9" s="32" customFormat="1" ht="12.75">
      <c r="A29" s="100">
        <v>22</v>
      </c>
      <c r="B29" s="129" t="s">
        <v>185</v>
      </c>
      <c r="C29" s="128"/>
      <c r="D29" s="131" t="s">
        <v>186</v>
      </c>
      <c r="E29" s="128" t="s">
        <v>8</v>
      </c>
      <c r="F29" s="130" t="s">
        <v>68</v>
      </c>
      <c r="G29" s="105">
        <f>H29+I29</f>
        <v>66</v>
      </c>
      <c r="H29" s="143">
        <v>66</v>
      </c>
      <c r="I29" s="99"/>
    </row>
    <row r="30" spans="1:9" s="32" customFormat="1" ht="12.75">
      <c r="A30" s="100">
        <v>23</v>
      </c>
      <c r="B30" s="129" t="s">
        <v>187</v>
      </c>
      <c r="C30" s="128"/>
      <c r="D30" s="131" t="s">
        <v>188</v>
      </c>
      <c r="E30" s="128" t="s">
        <v>8</v>
      </c>
      <c r="F30" s="130" t="s">
        <v>68</v>
      </c>
      <c r="G30" s="105">
        <f>H30+I30</f>
        <v>64</v>
      </c>
      <c r="H30" s="143">
        <v>64</v>
      </c>
      <c r="I30" s="99"/>
    </row>
    <row r="31" spans="1:9" s="32" customFormat="1" ht="12.75">
      <c r="A31" s="100">
        <v>24</v>
      </c>
      <c r="B31" s="129" t="s">
        <v>189</v>
      </c>
      <c r="C31" s="128"/>
      <c r="D31" s="131" t="s">
        <v>190</v>
      </c>
      <c r="E31" s="128" t="s">
        <v>8</v>
      </c>
      <c r="F31" s="130" t="s">
        <v>68</v>
      </c>
      <c r="G31" s="105">
        <f>H31+I31</f>
        <v>64</v>
      </c>
      <c r="H31" s="143">
        <v>64</v>
      </c>
      <c r="I31" s="99"/>
    </row>
    <row r="32" spans="1:9" s="32" customFormat="1" ht="12.75">
      <c r="A32" s="100">
        <v>25</v>
      </c>
      <c r="B32" s="129" t="s">
        <v>191</v>
      </c>
      <c r="C32" s="128"/>
      <c r="D32" s="131" t="s">
        <v>192</v>
      </c>
      <c r="E32" s="128" t="s">
        <v>8</v>
      </c>
      <c r="F32" s="130" t="s">
        <v>83</v>
      </c>
      <c r="G32" s="105">
        <f>H32+I32</f>
        <v>62</v>
      </c>
      <c r="H32" s="143">
        <v>62</v>
      </c>
      <c r="I32" s="99"/>
    </row>
    <row r="33" spans="1:9" s="32" customFormat="1" ht="12.75">
      <c r="A33" s="100">
        <v>26</v>
      </c>
      <c r="B33" s="155" t="s">
        <v>278</v>
      </c>
      <c r="C33" s="150">
        <v>62076</v>
      </c>
      <c r="D33" s="144" t="s">
        <v>148</v>
      </c>
      <c r="E33" s="149" t="s">
        <v>7</v>
      </c>
      <c r="F33" s="149" t="s">
        <v>83</v>
      </c>
      <c r="G33" s="105">
        <f>H33+I33</f>
        <v>62</v>
      </c>
      <c r="H33" s="45"/>
      <c r="I33" s="47">
        <v>62</v>
      </c>
    </row>
    <row r="34" spans="1:9" s="32" customFormat="1" ht="12.75">
      <c r="A34" s="100">
        <v>27</v>
      </c>
      <c r="B34" s="129" t="s">
        <v>193</v>
      </c>
      <c r="C34" s="128"/>
      <c r="D34" s="131" t="s">
        <v>194</v>
      </c>
      <c r="E34" s="128" t="s">
        <v>8</v>
      </c>
      <c r="F34" s="130" t="s">
        <v>83</v>
      </c>
      <c r="G34" s="105">
        <f>H34+I34</f>
        <v>61</v>
      </c>
      <c r="H34" s="143">
        <v>61</v>
      </c>
      <c r="I34" s="99"/>
    </row>
    <row r="35" spans="1:9" s="32" customFormat="1" ht="12.75">
      <c r="A35" s="100">
        <v>28</v>
      </c>
      <c r="B35" s="155" t="s">
        <v>300</v>
      </c>
      <c r="C35" s="150">
        <v>83047</v>
      </c>
      <c r="D35" s="144" t="s">
        <v>149</v>
      </c>
      <c r="E35" s="149" t="s">
        <v>7</v>
      </c>
      <c r="F35" s="149" t="s">
        <v>83</v>
      </c>
      <c r="G35" s="105">
        <f>H35+I35</f>
        <v>60</v>
      </c>
      <c r="H35" s="45"/>
      <c r="I35" s="47">
        <v>60</v>
      </c>
    </row>
    <row r="36" spans="1:9" s="32" customFormat="1" ht="12.75">
      <c r="A36" s="100">
        <v>29</v>
      </c>
      <c r="B36" s="129" t="s">
        <v>195</v>
      </c>
      <c r="C36" s="128"/>
      <c r="D36" s="131" t="s">
        <v>196</v>
      </c>
      <c r="E36" s="128" t="s">
        <v>8</v>
      </c>
      <c r="F36" s="130" t="s">
        <v>68</v>
      </c>
      <c r="G36" s="105">
        <f>H36+I36</f>
        <v>58</v>
      </c>
      <c r="H36" s="143">
        <v>58</v>
      </c>
      <c r="I36" s="99"/>
    </row>
    <row r="37" spans="1:9" s="32" customFormat="1" ht="12.75">
      <c r="A37" s="100">
        <v>30</v>
      </c>
      <c r="B37" s="129" t="s">
        <v>197</v>
      </c>
      <c r="C37" s="128"/>
      <c r="D37" s="131" t="s">
        <v>198</v>
      </c>
      <c r="E37" s="128" t="s">
        <v>8</v>
      </c>
      <c r="F37" s="130" t="s">
        <v>68</v>
      </c>
      <c r="G37" s="105">
        <f>H37+I37</f>
        <v>55</v>
      </c>
      <c r="H37" s="143">
        <v>55</v>
      </c>
      <c r="I37" s="99"/>
    </row>
    <row r="38" spans="1:9" s="32" customFormat="1" ht="12.75">
      <c r="A38" s="100">
        <v>31</v>
      </c>
      <c r="B38" s="156" t="s">
        <v>301</v>
      </c>
      <c r="C38" s="153">
        <v>62097</v>
      </c>
      <c r="D38" s="147" t="s">
        <v>302</v>
      </c>
      <c r="E38" s="149" t="s">
        <v>7</v>
      </c>
      <c r="F38" s="152" t="s">
        <v>83</v>
      </c>
      <c r="G38" s="105">
        <f>H38+I38</f>
        <v>53</v>
      </c>
      <c r="H38" s="45"/>
      <c r="I38" s="47">
        <v>53</v>
      </c>
    </row>
    <row r="39" spans="1:9" s="32" customFormat="1" ht="12.75">
      <c r="A39" s="100">
        <v>32</v>
      </c>
      <c r="B39" s="129" t="s">
        <v>199</v>
      </c>
      <c r="C39" s="128"/>
      <c r="D39" s="131" t="s">
        <v>200</v>
      </c>
      <c r="E39" s="128" t="s">
        <v>8</v>
      </c>
      <c r="F39" s="130" t="s">
        <v>68</v>
      </c>
      <c r="G39" s="105">
        <f>H39+I39</f>
        <v>51</v>
      </c>
      <c r="H39" s="143">
        <v>51</v>
      </c>
      <c r="I39" s="99"/>
    </row>
    <row r="40" spans="1:9" s="32" customFormat="1" ht="12.75">
      <c r="A40" s="100">
        <v>33</v>
      </c>
      <c r="B40" s="129" t="s">
        <v>201</v>
      </c>
      <c r="C40" s="128"/>
      <c r="D40" s="131" t="s">
        <v>202</v>
      </c>
      <c r="E40" s="128" t="s">
        <v>8</v>
      </c>
      <c r="F40" s="130" t="s">
        <v>68</v>
      </c>
      <c r="G40" s="105">
        <f>H40+I40</f>
        <v>50</v>
      </c>
      <c r="H40" s="143">
        <v>50</v>
      </c>
      <c r="I40" s="99"/>
    </row>
    <row r="41" spans="1:9" s="32" customFormat="1" ht="12.75">
      <c r="A41" s="100">
        <v>34</v>
      </c>
      <c r="B41" s="129" t="s">
        <v>203</v>
      </c>
      <c r="C41" s="128"/>
      <c r="D41" s="131" t="s">
        <v>204</v>
      </c>
      <c r="E41" s="128" t="s">
        <v>8</v>
      </c>
      <c r="F41" s="130" t="s">
        <v>83</v>
      </c>
      <c r="G41" s="105">
        <f>H41+I41</f>
        <v>45</v>
      </c>
      <c r="H41" s="143">
        <v>45</v>
      </c>
      <c r="I41" s="99"/>
    </row>
    <row r="42" spans="1:9" s="32" customFormat="1" ht="12.75">
      <c r="A42" s="100">
        <v>35</v>
      </c>
      <c r="B42" s="129" t="s">
        <v>205</v>
      </c>
      <c r="C42" s="128"/>
      <c r="D42" s="131" t="s">
        <v>206</v>
      </c>
      <c r="E42" s="128" t="s">
        <v>8</v>
      </c>
      <c r="F42" s="130" t="s">
        <v>68</v>
      </c>
      <c r="G42" s="105">
        <f>H42+I42</f>
        <v>44</v>
      </c>
      <c r="H42" s="143">
        <v>44</v>
      </c>
      <c r="I42" s="99"/>
    </row>
    <row r="43" spans="1:9" s="32" customFormat="1" ht="12.75">
      <c r="A43" s="100">
        <v>36</v>
      </c>
      <c r="B43" s="157" t="s">
        <v>299</v>
      </c>
      <c r="C43" s="150">
        <v>62130</v>
      </c>
      <c r="D43" s="144" t="s">
        <v>150</v>
      </c>
      <c r="E43" s="149" t="s">
        <v>7</v>
      </c>
      <c r="F43" s="149" t="s">
        <v>83</v>
      </c>
      <c r="G43" s="105">
        <f>H43+I43</f>
        <v>43</v>
      </c>
      <c r="H43" s="45"/>
      <c r="I43" s="47">
        <v>43</v>
      </c>
    </row>
    <row r="44" spans="1:9" s="32" customFormat="1" ht="12.75">
      <c r="A44" s="100">
        <v>37</v>
      </c>
      <c r="B44" s="129" t="s">
        <v>207</v>
      </c>
      <c r="C44" s="128"/>
      <c r="D44" s="131" t="s">
        <v>208</v>
      </c>
      <c r="E44" s="128" t="s">
        <v>8</v>
      </c>
      <c r="F44" s="130" t="s">
        <v>68</v>
      </c>
      <c r="G44" s="105">
        <f>H44+I44</f>
        <v>40</v>
      </c>
      <c r="H44" s="143">
        <v>40</v>
      </c>
      <c r="I44" s="99"/>
    </row>
    <row r="45" spans="1:9" s="32" customFormat="1" ht="12.75">
      <c r="A45" s="100">
        <v>38</v>
      </c>
      <c r="B45" s="129" t="s">
        <v>209</v>
      </c>
      <c r="C45" s="128"/>
      <c r="D45" s="131" t="s">
        <v>210</v>
      </c>
      <c r="E45" s="128" t="s">
        <v>8</v>
      </c>
      <c r="F45" s="130" t="s">
        <v>68</v>
      </c>
      <c r="G45" s="105">
        <f>H45+I45</f>
        <v>40</v>
      </c>
      <c r="H45" s="143">
        <v>40</v>
      </c>
      <c r="I45" s="99"/>
    </row>
    <row r="46" spans="1:9" ht="12.75">
      <c r="A46" s="100">
        <v>39</v>
      </c>
      <c r="B46" s="158" t="s">
        <v>285</v>
      </c>
      <c r="C46" s="145">
        <v>140356</v>
      </c>
      <c r="D46" s="147" t="s">
        <v>286</v>
      </c>
      <c r="E46" s="149" t="s">
        <v>7</v>
      </c>
      <c r="F46" s="149" t="s">
        <v>83</v>
      </c>
      <c r="G46" s="105">
        <f>H46+I46</f>
        <v>39</v>
      </c>
      <c r="H46" s="45"/>
      <c r="I46" s="47">
        <v>39</v>
      </c>
    </row>
    <row r="47" spans="1:9" ht="12.75">
      <c r="A47" s="100">
        <v>40</v>
      </c>
      <c r="B47" s="129" t="s">
        <v>211</v>
      </c>
      <c r="C47" s="128"/>
      <c r="D47" s="131" t="s">
        <v>212</v>
      </c>
      <c r="E47" s="128" t="s">
        <v>8</v>
      </c>
      <c r="F47" s="130" t="s">
        <v>68</v>
      </c>
      <c r="G47" s="105">
        <f>H47+I47</f>
        <v>38</v>
      </c>
      <c r="H47" s="143">
        <v>38</v>
      </c>
      <c r="I47" s="99"/>
    </row>
    <row r="48" spans="1:9" ht="12.75">
      <c r="A48" s="100">
        <v>41</v>
      </c>
      <c r="B48" s="155" t="s">
        <v>273</v>
      </c>
      <c r="C48" s="150">
        <v>131689</v>
      </c>
      <c r="D48" s="144" t="s">
        <v>146</v>
      </c>
      <c r="E48" s="146" t="s">
        <v>41</v>
      </c>
      <c r="F48" s="149" t="s">
        <v>68</v>
      </c>
      <c r="G48" s="105">
        <f>H48+I48</f>
        <v>36</v>
      </c>
      <c r="H48" s="45"/>
      <c r="I48" s="47">
        <v>36</v>
      </c>
    </row>
    <row r="49" spans="1:9" ht="12.75">
      <c r="A49" s="100">
        <v>42</v>
      </c>
      <c r="B49" s="129" t="s">
        <v>213</v>
      </c>
      <c r="C49" s="128"/>
      <c r="D49" s="131" t="s">
        <v>214</v>
      </c>
      <c r="E49" s="128" t="s">
        <v>8</v>
      </c>
      <c r="F49" s="130" t="s">
        <v>68</v>
      </c>
      <c r="G49" s="105">
        <f>H49+I49</f>
        <v>34</v>
      </c>
      <c r="H49" s="143">
        <v>34</v>
      </c>
      <c r="I49" s="99"/>
    </row>
    <row r="50" spans="1:9" ht="12.75">
      <c r="A50" s="100">
        <v>43</v>
      </c>
      <c r="B50" s="129" t="s">
        <v>215</v>
      </c>
      <c r="C50" s="128"/>
      <c r="D50" s="131" t="s">
        <v>216</v>
      </c>
      <c r="E50" s="128" t="s">
        <v>8</v>
      </c>
      <c r="F50" s="130" t="s">
        <v>68</v>
      </c>
      <c r="G50" s="105">
        <f>H50+I50</f>
        <v>33</v>
      </c>
      <c r="H50" s="143">
        <v>33</v>
      </c>
      <c r="I50" s="99"/>
    </row>
    <row r="51" spans="1:9" ht="12.75">
      <c r="A51" s="100">
        <v>44</v>
      </c>
      <c r="B51" s="157" t="s">
        <v>291</v>
      </c>
      <c r="C51" s="150"/>
      <c r="D51" s="144" t="s">
        <v>292</v>
      </c>
      <c r="E51" s="149" t="s">
        <v>7</v>
      </c>
      <c r="F51" s="149" t="s">
        <v>83</v>
      </c>
      <c r="G51" s="105">
        <f>H51+I51</f>
        <v>32</v>
      </c>
      <c r="H51" s="45"/>
      <c r="I51" s="47">
        <v>32</v>
      </c>
    </row>
    <row r="52" spans="1:9" ht="12.75">
      <c r="A52" s="100">
        <v>45</v>
      </c>
      <c r="B52" s="129" t="s">
        <v>217</v>
      </c>
      <c r="C52" s="128"/>
      <c r="D52" s="131" t="s">
        <v>218</v>
      </c>
      <c r="E52" s="128" t="s">
        <v>8</v>
      </c>
      <c r="F52" s="169" t="s">
        <v>68</v>
      </c>
      <c r="G52" s="105">
        <f>H52+I52</f>
        <v>27</v>
      </c>
      <c r="H52" s="143">
        <v>27</v>
      </c>
      <c r="I52" s="99"/>
    </row>
    <row r="53" spans="1:9" ht="12.75">
      <c r="A53" s="100">
        <v>46</v>
      </c>
      <c r="B53" s="129" t="s">
        <v>219</v>
      </c>
      <c r="C53" s="128">
        <v>135357</v>
      </c>
      <c r="D53" s="131" t="s">
        <v>220</v>
      </c>
      <c r="E53" s="128" t="s">
        <v>0</v>
      </c>
      <c r="F53" s="169" t="s">
        <v>68</v>
      </c>
      <c r="G53" s="105">
        <f>H53+I53</f>
        <v>27</v>
      </c>
      <c r="H53" s="143">
        <v>27</v>
      </c>
      <c r="I53" s="99"/>
    </row>
    <row r="54" spans="1:9" ht="12.75">
      <c r="A54" s="100">
        <v>47</v>
      </c>
      <c r="B54" s="129" t="s">
        <v>221</v>
      </c>
      <c r="C54" s="128"/>
      <c r="D54" s="131" t="s">
        <v>222</v>
      </c>
      <c r="E54" s="128" t="s">
        <v>8</v>
      </c>
      <c r="F54" s="169" t="s">
        <v>68</v>
      </c>
      <c r="G54" s="105">
        <f>H54+I54</f>
        <v>22</v>
      </c>
      <c r="H54" s="143">
        <v>22</v>
      </c>
      <c r="I54" s="99"/>
    </row>
    <row r="55" spans="1:9" ht="12.75">
      <c r="A55" s="100">
        <v>48</v>
      </c>
      <c r="B55" s="129" t="s">
        <v>223</v>
      </c>
      <c r="C55" s="128"/>
      <c r="D55" s="131" t="s">
        <v>224</v>
      </c>
      <c r="E55" s="128" t="s">
        <v>8</v>
      </c>
      <c r="F55" s="169" t="s">
        <v>83</v>
      </c>
      <c r="G55" s="105">
        <f>H55+I55</f>
        <v>15</v>
      </c>
      <c r="H55" s="143">
        <v>15</v>
      </c>
      <c r="I55" s="99"/>
    </row>
    <row r="56" spans="1:9" ht="12.75">
      <c r="A56" s="100">
        <v>49</v>
      </c>
      <c r="B56" s="155" t="s">
        <v>281</v>
      </c>
      <c r="C56" s="161">
        <v>140359</v>
      </c>
      <c r="D56" s="144" t="s">
        <v>282</v>
      </c>
      <c r="E56" s="149" t="s">
        <v>7</v>
      </c>
      <c r="F56" s="151" t="s">
        <v>83</v>
      </c>
      <c r="G56" s="105">
        <f>H56+I56</f>
        <v>13</v>
      </c>
      <c r="H56" s="45"/>
      <c r="I56" s="47">
        <v>13</v>
      </c>
    </row>
    <row r="57" spans="1:9" ht="12.75">
      <c r="A57" s="100">
        <v>50</v>
      </c>
      <c r="B57" s="129" t="s">
        <v>225</v>
      </c>
      <c r="C57" s="128"/>
      <c r="D57" s="131" t="s">
        <v>226</v>
      </c>
      <c r="E57" s="128" t="s">
        <v>8</v>
      </c>
      <c r="F57" s="169" t="s">
        <v>68</v>
      </c>
      <c r="G57" s="105">
        <f>H57+I57</f>
        <v>11</v>
      </c>
      <c r="H57" s="143">
        <v>11</v>
      </c>
      <c r="I57" s="95"/>
    </row>
    <row r="58" spans="1:9" ht="12.75">
      <c r="A58" s="100">
        <v>51</v>
      </c>
      <c r="B58" s="129" t="s">
        <v>227</v>
      </c>
      <c r="C58" s="128">
        <v>135359</v>
      </c>
      <c r="D58" s="131" t="s">
        <v>228</v>
      </c>
      <c r="E58" s="128" t="s">
        <v>0</v>
      </c>
      <c r="F58" s="169" t="s">
        <v>68</v>
      </c>
      <c r="G58" s="105">
        <f>H58+I58</f>
        <v>10</v>
      </c>
      <c r="H58" s="143">
        <v>10</v>
      </c>
      <c r="I58" s="95"/>
    </row>
    <row r="59" spans="1:9" ht="12.75">
      <c r="A59" s="100">
        <v>52</v>
      </c>
      <c r="B59" s="129" t="s">
        <v>229</v>
      </c>
      <c r="C59" s="128"/>
      <c r="D59" s="131" t="s">
        <v>230</v>
      </c>
      <c r="E59" s="128" t="s">
        <v>8</v>
      </c>
      <c r="F59" s="169" t="s">
        <v>68</v>
      </c>
      <c r="G59" s="105">
        <f>H59+I59</f>
        <v>8</v>
      </c>
      <c r="H59" s="143">
        <v>8</v>
      </c>
      <c r="I59" s="95"/>
    </row>
    <row r="60" spans="1:9" ht="12.75">
      <c r="A60" s="100">
        <v>53</v>
      </c>
      <c r="B60" s="129" t="s">
        <v>231</v>
      </c>
      <c r="C60" s="128"/>
      <c r="D60" s="131" t="s">
        <v>232</v>
      </c>
      <c r="E60" s="128" t="s">
        <v>8</v>
      </c>
      <c r="F60" s="169" t="s">
        <v>83</v>
      </c>
      <c r="G60" s="105">
        <f>H60+I60</f>
        <v>0</v>
      </c>
      <c r="H60" s="143">
        <v>0</v>
      </c>
      <c r="I60" s="95"/>
    </row>
    <row r="61" spans="1:9" ht="12.75">
      <c r="A61" s="100">
        <v>54</v>
      </c>
      <c r="B61" s="129" t="s">
        <v>233</v>
      </c>
      <c r="C61" s="128"/>
      <c r="D61" s="131" t="s">
        <v>234</v>
      </c>
      <c r="E61" s="128" t="s">
        <v>8</v>
      </c>
      <c r="F61" s="169" t="s">
        <v>68</v>
      </c>
      <c r="G61" s="105">
        <f>H61+I61</f>
        <v>0</v>
      </c>
      <c r="H61" s="143">
        <v>0</v>
      </c>
      <c r="I61" s="95"/>
    </row>
    <row r="62" spans="1:9" ht="13.5" thickBot="1">
      <c r="A62" s="100">
        <v>55</v>
      </c>
      <c r="B62" s="183" t="s">
        <v>48</v>
      </c>
      <c r="C62" s="184">
        <v>76176</v>
      </c>
      <c r="D62" s="185" t="s">
        <v>56</v>
      </c>
      <c r="E62" s="184" t="s">
        <v>0</v>
      </c>
      <c r="F62" s="170" t="s">
        <v>83</v>
      </c>
      <c r="G62" s="105">
        <f>H62+I62</f>
        <v>0</v>
      </c>
      <c r="H62" s="143">
        <v>0</v>
      </c>
      <c r="I62" s="95"/>
    </row>
    <row r="64" spans="1:8" ht="12.75">
      <c r="A64" s="32"/>
      <c r="B64" s="69" t="s">
        <v>69</v>
      </c>
      <c r="C64" s="70"/>
      <c r="D64" s="70"/>
      <c r="E64" s="70"/>
      <c r="F64" s="70"/>
      <c r="G64" s="36"/>
      <c r="H64" s="5"/>
    </row>
    <row r="65" spans="1:8" ht="12.75">
      <c r="A65" s="32"/>
      <c r="B65" s="4" t="s">
        <v>70</v>
      </c>
      <c r="C65" s="70"/>
      <c r="D65" s="70"/>
      <c r="E65" s="70"/>
      <c r="F65" s="70"/>
      <c r="G65" s="36"/>
      <c r="H65" s="5"/>
    </row>
    <row r="66" spans="1:8" ht="12.75">
      <c r="A66" s="32"/>
      <c r="B66" s="4" t="s">
        <v>71</v>
      </c>
      <c r="C66" s="70"/>
      <c r="D66" s="70"/>
      <c r="E66" s="70"/>
      <c r="F66" s="70"/>
      <c r="G66" s="36"/>
      <c r="H66" s="5"/>
    </row>
    <row r="67" spans="1:8" ht="12.75">
      <c r="A67" s="32"/>
      <c r="B67" s="4" t="s">
        <v>72</v>
      </c>
      <c r="C67" s="70"/>
      <c r="D67" s="70"/>
      <c r="E67" s="70"/>
      <c r="F67" s="70"/>
      <c r="G67" s="36"/>
      <c r="H67" s="5"/>
    </row>
    <row r="68" spans="1:8" ht="12.75">
      <c r="A68" s="32"/>
      <c r="B68" s="4" t="s">
        <v>73</v>
      </c>
      <c r="C68" s="70"/>
      <c r="D68" s="70"/>
      <c r="E68" s="70"/>
      <c r="F68" s="70"/>
      <c r="G68" s="36"/>
      <c r="H68" s="5"/>
    </row>
    <row r="69" spans="1:8" ht="12.75">
      <c r="A69" s="32"/>
      <c r="B69" s="4" t="s">
        <v>74</v>
      </c>
      <c r="C69" s="70"/>
      <c r="D69" s="70"/>
      <c r="E69" s="70"/>
      <c r="F69" s="70"/>
      <c r="G69" s="36"/>
      <c r="H69" s="5"/>
    </row>
    <row r="70" spans="1:8" ht="12.75">
      <c r="A70" s="32"/>
      <c r="D70" s="33"/>
      <c r="E70" s="33"/>
      <c r="F70" s="32"/>
      <c r="G70" s="39"/>
      <c r="H70" s="71"/>
    </row>
    <row r="71" spans="1:7" ht="12.75">
      <c r="A71" s="32"/>
      <c r="D71" s="33"/>
      <c r="E71" s="33"/>
      <c r="F71" s="32"/>
      <c r="G71" s="39"/>
    </row>
    <row r="72" spans="1:7" ht="12.75">
      <c r="A72" s="32"/>
      <c r="D72" s="33"/>
      <c r="E72" s="33"/>
      <c r="F72" s="33"/>
      <c r="G72" s="32"/>
    </row>
    <row r="78" ht="12.75">
      <c r="I78"/>
    </row>
  </sheetData>
  <sheetProtection/>
  <mergeCells count="1">
    <mergeCell ref="E6:G6"/>
  </mergeCells>
  <conditionalFormatting sqref="B8:D8 B10:B12 D10:D12 B13:D14">
    <cfRule type="cellIs" priority="81" dxfId="1" operator="equal" stopIfTrue="1">
      <formula>180</formula>
    </cfRule>
  </conditionalFormatting>
  <conditionalFormatting sqref="B10:E14">
    <cfRule type="cellIs" priority="41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2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M17" sqref="M17"/>
    </sheetView>
  </sheetViews>
  <sheetFormatPr defaultColWidth="9.140625" defaultRowHeight="12.75"/>
  <cols>
    <col min="1" max="1" width="5.00390625" style="32" customWidth="1"/>
    <col min="2" max="2" width="25.8515625" style="32" customWidth="1"/>
    <col min="3" max="3" width="7.57421875" style="33" customWidth="1"/>
    <col min="4" max="4" width="11.8515625" style="33" customWidth="1"/>
    <col min="5" max="6" width="5.421875" style="33" customWidth="1"/>
    <col min="7" max="7" width="4.8515625" style="32" customWidth="1"/>
    <col min="8" max="9" width="5.00390625" style="34" customWidth="1"/>
    <col min="10" max="10" width="4.7109375" style="0" customWidth="1"/>
    <col min="11" max="11" width="5.57421875" style="19" customWidth="1"/>
    <col min="12" max="12" width="4.7109375" style="19" customWidth="1"/>
  </cols>
  <sheetData>
    <row r="2" spans="1:11" ht="12.75">
      <c r="A2" s="179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2" s="57" customFormat="1" ht="12.75">
      <c r="A3" s="180" t="s">
        <v>306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58"/>
    </row>
    <row r="4" spans="1:7" ht="13.5" thickBot="1">
      <c r="A4" s="41"/>
      <c r="G4" s="33"/>
    </row>
    <row r="5" spans="1:12" ht="12.75">
      <c r="A5" s="60"/>
      <c r="B5" s="37" t="s">
        <v>66</v>
      </c>
      <c r="C5" s="54"/>
      <c r="D5" s="42"/>
      <c r="E5" s="55" t="s">
        <v>36</v>
      </c>
      <c r="F5" s="66"/>
      <c r="G5" s="56"/>
      <c r="H5" s="96" t="s">
        <v>8</v>
      </c>
      <c r="I5" s="96" t="s">
        <v>7</v>
      </c>
      <c r="K5"/>
      <c r="L5"/>
    </row>
    <row r="6" spans="1:12" ht="13.5" thickBot="1">
      <c r="A6" s="61"/>
      <c r="B6" s="38" t="s">
        <v>11</v>
      </c>
      <c r="C6" s="43"/>
      <c r="D6" s="44"/>
      <c r="E6" s="177" t="s">
        <v>303</v>
      </c>
      <c r="F6" s="178"/>
      <c r="G6" s="178"/>
      <c r="H6" s="87" t="s">
        <v>92</v>
      </c>
      <c r="I6" s="87" t="s">
        <v>139</v>
      </c>
      <c r="K6"/>
      <c r="L6"/>
    </row>
    <row r="7" spans="1:12" ht="13.5" thickBot="1">
      <c r="A7" s="78" t="s">
        <v>10</v>
      </c>
      <c r="B7" s="79" t="s">
        <v>86</v>
      </c>
      <c r="C7" s="79" t="s">
        <v>50</v>
      </c>
      <c r="D7" s="80" t="s">
        <v>87</v>
      </c>
      <c r="E7" s="31" t="s">
        <v>3</v>
      </c>
      <c r="F7" s="107" t="s">
        <v>85</v>
      </c>
      <c r="G7" s="72" t="s">
        <v>9</v>
      </c>
      <c r="H7" s="98">
        <v>1</v>
      </c>
      <c r="I7" s="97">
        <v>2</v>
      </c>
      <c r="K7"/>
      <c r="L7"/>
    </row>
    <row r="8" spans="1:9" s="32" customFormat="1" ht="13.5" thickBot="1">
      <c r="A8" s="189">
        <v>1</v>
      </c>
      <c r="B8" s="190" t="s">
        <v>181</v>
      </c>
      <c r="C8" s="191">
        <v>75341</v>
      </c>
      <c r="D8" s="131" t="s">
        <v>182</v>
      </c>
      <c r="E8" s="191" t="s">
        <v>8</v>
      </c>
      <c r="F8" s="191" t="s">
        <v>83</v>
      </c>
      <c r="G8" s="192">
        <f>H8+I8</f>
        <v>117</v>
      </c>
      <c r="H8" s="143">
        <v>117</v>
      </c>
      <c r="I8" s="101"/>
    </row>
    <row r="9" spans="1:9" s="32" customFormat="1" ht="13.5" thickBot="1">
      <c r="A9" s="193">
        <f>1+A8</f>
        <v>2</v>
      </c>
      <c r="B9" s="155" t="s">
        <v>147</v>
      </c>
      <c r="C9" s="145">
        <v>16180</v>
      </c>
      <c r="D9" s="147" t="s">
        <v>84</v>
      </c>
      <c r="E9" s="146" t="s">
        <v>41</v>
      </c>
      <c r="F9" s="152" t="s">
        <v>83</v>
      </c>
      <c r="G9" s="192">
        <f>H9+I9</f>
        <v>113</v>
      </c>
      <c r="H9" s="45"/>
      <c r="I9" s="47">
        <v>113</v>
      </c>
    </row>
    <row r="10" spans="1:9" s="32" customFormat="1" ht="13.5" thickBot="1">
      <c r="A10" s="193">
        <v>3</v>
      </c>
      <c r="B10" s="190" t="s">
        <v>231</v>
      </c>
      <c r="C10" s="191"/>
      <c r="D10" s="131" t="s">
        <v>232</v>
      </c>
      <c r="E10" s="191" t="s">
        <v>8</v>
      </c>
      <c r="F10" s="191" t="s">
        <v>83</v>
      </c>
      <c r="G10" s="192">
        <f>H10+I10</f>
        <v>110</v>
      </c>
      <c r="H10" s="143">
        <v>110</v>
      </c>
      <c r="I10" s="99"/>
    </row>
    <row r="11" spans="1:9" s="32" customFormat="1" ht="13.5" thickBot="1">
      <c r="A11" s="100">
        <v>4</v>
      </c>
      <c r="B11" s="129" t="s">
        <v>168</v>
      </c>
      <c r="C11" s="128"/>
      <c r="D11" s="131" t="s">
        <v>169</v>
      </c>
      <c r="E11" s="128" t="s">
        <v>8</v>
      </c>
      <c r="F11" s="128" t="s">
        <v>83</v>
      </c>
      <c r="G11" s="81">
        <f>H11+I11</f>
        <v>106</v>
      </c>
      <c r="H11" s="143">
        <v>106</v>
      </c>
      <c r="I11" s="99"/>
    </row>
    <row r="12" spans="1:9" s="32" customFormat="1" ht="13.5" thickBot="1">
      <c r="A12" s="100">
        <v>5</v>
      </c>
      <c r="B12" s="155" t="s">
        <v>271</v>
      </c>
      <c r="C12" s="150">
        <v>140559</v>
      </c>
      <c r="D12" s="144" t="s">
        <v>272</v>
      </c>
      <c r="E12" s="149" t="s">
        <v>7</v>
      </c>
      <c r="F12" s="146" t="s">
        <v>68</v>
      </c>
      <c r="G12" s="81">
        <f>H12+I12</f>
        <v>104</v>
      </c>
      <c r="H12" s="45"/>
      <c r="I12" s="47">
        <v>104</v>
      </c>
    </row>
    <row r="13" spans="1:9" s="32" customFormat="1" ht="13.5" thickBot="1">
      <c r="A13" s="100">
        <v>6</v>
      </c>
      <c r="B13" s="129" t="s">
        <v>49</v>
      </c>
      <c r="C13" s="128">
        <v>27179</v>
      </c>
      <c r="D13" s="131" t="s">
        <v>235</v>
      </c>
      <c r="E13" s="128" t="s">
        <v>46</v>
      </c>
      <c r="F13" s="128" t="s">
        <v>83</v>
      </c>
      <c r="G13" s="81">
        <f>H13+I13</f>
        <v>102</v>
      </c>
      <c r="H13" s="143">
        <v>102</v>
      </c>
      <c r="I13" s="99"/>
    </row>
    <row r="14" spans="1:9" s="32" customFormat="1" ht="13.5" thickBot="1">
      <c r="A14" s="100">
        <v>7</v>
      </c>
      <c r="B14" s="129" t="s">
        <v>174</v>
      </c>
      <c r="C14" s="128"/>
      <c r="D14" s="131" t="s">
        <v>175</v>
      </c>
      <c r="E14" s="128" t="s">
        <v>8</v>
      </c>
      <c r="F14" s="128" t="s">
        <v>83</v>
      </c>
      <c r="G14" s="81">
        <f>H14+I14</f>
        <v>95</v>
      </c>
      <c r="H14" s="143">
        <v>95</v>
      </c>
      <c r="I14" s="99"/>
    </row>
    <row r="15" spans="1:9" s="32" customFormat="1" ht="13.5" thickBot="1">
      <c r="A15" s="100">
        <v>8</v>
      </c>
      <c r="B15" s="155" t="s">
        <v>273</v>
      </c>
      <c r="C15" s="150">
        <v>131689</v>
      </c>
      <c r="D15" s="144" t="s">
        <v>146</v>
      </c>
      <c r="E15" s="146" t="s">
        <v>41</v>
      </c>
      <c r="F15" s="149" t="s">
        <v>68</v>
      </c>
      <c r="G15" s="81">
        <f>H15+I15</f>
        <v>92</v>
      </c>
      <c r="H15" s="45"/>
      <c r="I15" s="47">
        <v>92</v>
      </c>
    </row>
    <row r="16" spans="1:9" s="32" customFormat="1" ht="13.5" thickBot="1">
      <c r="A16" s="100">
        <v>9</v>
      </c>
      <c r="B16" s="129" t="s">
        <v>236</v>
      </c>
      <c r="C16" s="128"/>
      <c r="D16" s="131" t="s">
        <v>237</v>
      </c>
      <c r="E16" s="128" t="s">
        <v>8</v>
      </c>
      <c r="F16" s="128" t="s">
        <v>68</v>
      </c>
      <c r="G16" s="81">
        <f>H16+I16</f>
        <v>89</v>
      </c>
      <c r="H16" s="143">
        <v>89</v>
      </c>
      <c r="I16" s="99"/>
    </row>
    <row r="17" spans="1:9" s="32" customFormat="1" ht="13.5" thickBot="1">
      <c r="A17" s="100">
        <v>10</v>
      </c>
      <c r="B17" s="129" t="s">
        <v>183</v>
      </c>
      <c r="C17" s="128"/>
      <c r="D17" s="131" t="s">
        <v>184</v>
      </c>
      <c r="E17" s="128" t="s">
        <v>8</v>
      </c>
      <c r="F17" s="128" t="s">
        <v>83</v>
      </c>
      <c r="G17" s="81">
        <f>H17+I17</f>
        <v>88</v>
      </c>
      <c r="H17" s="143">
        <v>88</v>
      </c>
      <c r="I17" s="99"/>
    </row>
    <row r="18" spans="1:9" s="32" customFormat="1" ht="13.5" thickBot="1">
      <c r="A18" s="100">
        <v>11</v>
      </c>
      <c r="B18" s="129" t="s">
        <v>173</v>
      </c>
      <c r="C18" s="128"/>
      <c r="D18" s="131" t="s">
        <v>57</v>
      </c>
      <c r="E18" s="128" t="s">
        <v>8</v>
      </c>
      <c r="F18" s="128" t="s">
        <v>83</v>
      </c>
      <c r="G18" s="81">
        <f>H18+I18</f>
        <v>87</v>
      </c>
      <c r="H18" s="143">
        <v>87</v>
      </c>
      <c r="I18" s="99"/>
    </row>
    <row r="19" spans="1:9" s="32" customFormat="1" ht="12.75" customHeight="1" thickBot="1">
      <c r="A19" s="100">
        <v>12</v>
      </c>
      <c r="B19" s="155" t="s">
        <v>274</v>
      </c>
      <c r="C19" s="150">
        <v>141514</v>
      </c>
      <c r="D19" s="144" t="s">
        <v>275</v>
      </c>
      <c r="E19" s="149" t="s">
        <v>7</v>
      </c>
      <c r="F19" s="146" t="s">
        <v>68</v>
      </c>
      <c r="G19" s="81">
        <f>H19+I19</f>
        <v>87</v>
      </c>
      <c r="H19" s="45"/>
      <c r="I19" s="47">
        <v>87</v>
      </c>
    </row>
    <row r="20" spans="1:9" s="32" customFormat="1" ht="13.5" thickBot="1">
      <c r="A20" s="100">
        <v>13</v>
      </c>
      <c r="B20" s="129" t="s">
        <v>162</v>
      </c>
      <c r="C20" s="128"/>
      <c r="D20" s="131" t="s">
        <v>163</v>
      </c>
      <c r="E20" s="128" t="s">
        <v>8</v>
      </c>
      <c r="F20" s="128" t="s">
        <v>68</v>
      </c>
      <c r="G20" s="81">
        <f>H20+I20</f>
        <v>84</v>
      </c>
      <c r="H20" s="143">
        <v>84</v>
      </c>
      <c r="I20" s="99"/>
    </row>
    <row r="21" spans="1:9" s="32" customFormat="1" ht="13.5" thickBot="1">
      <c r="A21" s="100">
        <v>14</v>
      </c>
      <c r="B21" s="129" t="s">
        <v>238</v>
      </c>
      <c r="C21" s="128"/>
      <c r="D21" s="131" t="s">
        <v>239</v>
      </c>
      <c r="E21" s="128" t="s">
        <v>8</v>
      </c>
      <c r="F21" s="128" t="s">
        <v>68</v>
      </c>
      <c r="G21" s="81">
        <f>H21+I21</f>
        <v>82</v>
      </c>
      <c r="H21" s="143">
        <v>82</v>
      </c>
      <c r="I21" s="99"/>
    </row>
    <row r="22" spans="1:9" s="32" customFormat="1" ht="13.5" thickBot="1">
      <c r="A22" s="100">
        <v>15</v>
      </c>
      <c r="B22" s="129" t="s">
        <v>217</v>
      </c>
      <c r="C22" s="128"/>
      <c r="D22" s="131" t="s">
        <v>218</v>
      </c>
      <c r="E22" s="128" t="s">
        <v>8</v>
      </c>
      <c r="F22" s="128" t="s">
        <v>68</v>
      </c>
      <c r="G22" s="81">
        <f>H22+I22</f>
        <v>81</v>
      </c>
      <c r="H22" s="143">
        <v>81</v>
      </c>
      <c r="I22" s="99"/>
    </row>
    <row r="23" spans="1:9" s="32" customFormat="1" ht="13.5" thickBot="1">
      <c r="A23" s="100">
        <v>16</v>
      </c>
      <c r="B23" s="129" t="s">
        <v>176</v>
      </c>
      <c r="C23" s="128">
        <v>85530</v>
      </c>
      <c r="D23" s="131" t="s">
        <v>177</v>
      </c>
      <c r="E23" s="128" t="s">
        <v>8</v>
      </c>
      <c r="F23" s="128" t="s">
        <v>68</v>
      </c>
      <c r="G23" s="81">
        <f>H23+I23</f>
        <v>81</v>
      </c>
      <c r="H23" s="143">
        <v>81</v>
      </c>
      <c r="I23" s="99"/>
    </row>
    <row r="24" spans="1:9" s="32" customFormat="1" ht="13.5" thickBot="1">
      <c r="A24" s="100">
        <v>17</v>
      </c>
      <c r="B24" s="155" t="s">
        <v>276</v>
      </c>
      <c r="C24" s="145">
        <v>140558</v>
      </c>
      <c r="D24" s="144" t="s">
        <v>277</v>
      </c>
      <c r="E24" s="149" t="s">
        <v>7</v>
      </c>
      <c r="F24" s="146" t="s">
        <v>68</v>
      </c>
      <c r="G24" s="81">
        <f>H24+I24</f>
        <v>81</v>
      </c>
      <c r="H24" s="45"/>
      <c r="I24" s="47">
        <v>81</v>
      </c>
    </row>
    <row r="25" spans="1:9" s="32" customFormat="1" ht="13.5" thickBot="1">
      <c r="A25" s="100">
        <v>18</v>
      </c>
      <c r="B25" s="129" t="s">
        <v>240</v>
      </c>
      <c r="C25" s="128">
        <v>85508</v>
      </c>
      <c r="D25" s="131" t="s">
        <v>241</v>
      </c>
      <c r="E25" s="128" t="s">
        <v>8</v>
      </c>
      <c r="F25" s="128" t="s">
        <v>83</v>
      </c>
      <c r="G25" s="81">
        <f>H25+I25</f>
        <v>80</v>
      </c>
      <c r="H25" s="143">
        <v>80</v>
      </c>
      <c r="I25" s="99"/>
    </row>
    <row r="26" spans="1:9" s="32" customFormat="1" ht="13.5" thickBot="1">
      <c r="A26" s="100">
        <v>19</v>
      </c>
      <c r="B26" s="129" t="s">
        <v>242</v>
      </c>
      <c r="C26" s="128"/>
      <c r="D26" s="131" t="s">
        <v>202</v>
      </c>
      <c r="E26" s="128" t="s">
        <v>8</v>
      </c>
      <c r="F26" s="128" t="s">
        <v>68</v>
      </c>
      <c r="G26" s="81">
        <f>H26+I26</f>
        <v>77</v>
      </c>
      <c r="H26" s="143">
        <v>77</v>
      </c>
      <c r="I26" s="99"/>
    </row>
    <row r="27" spans="1:9" s="32" customFormat="1" ht="13.5" thickBot="1">
      <c r="A27" s="100">
        <v>20</v>
      </c>
      <c r="B27" s="129" t="s">
        <v>215</v>
      </c>
      <c r="C27" s="128"/>
      <c r="D27" s="131" t="s">
        <v>216</v>
      </c>
      <c r="E27" s="128" t="s">
        <v>8</v>
      </c>
      <c r="F27" s="128" t="s">
        <v>68</v>
      </c>
      <c r="G27" s="81">
        <f>H27+I27</f>
        <v>76</v>
      </c>
      <c r="H27" s="143">
        <v>76</v>
      </c>
      <c r="I27" s="99"/>
    </row>
    <row r="28" spans="1:9" s="32" customFormat="1" ht="13.5" thickBot="1">
      <c r="A28" s="100">
        <v>21</v>
      </c>
      <c r="B28" s="129" t="s">
        <v>171</v>
      </c>
      <c r="C28" s="128"/>
      <c r="D28" s="131" t="s">
        <v>172</v>
      </c>
      <c r="E28" s="128" t="s">
        <v>8</v>
      </c>
      <c r="F28" s="128" t="s">
        <v>68</v>
      </c>
      <c r="G28" s="81">
        <f>H28+I28</f>
        <v>75</v>
      </c>
      <c r="H28" s="143">
        <v>75</v>
      </c>
      <c r="I28" s="99"/>
    </row>
    <row r="29" spans="1:9" s="32" customFormat="1" ht="13.5" thickBot="1">
      <c r="A29" s="100">
        <v>22</v>
      </c>
      <c r="B29" s="129" t="s">
        <v>243</v>
      </c>
      <c r="C29" s="128"/>
      <c r="D29" s="131" t="s">
        <v>244</v>
      </c>
      <c r="E29" s="128" t="s">
        <v>8</v>
      </c>
      <c r="F29" s="128" t="s">
        <v>68</v>
      </c>
      <c r="G29" s="81">
        <f>H29+I29</f>
        <v>73</v>
      </c>
      <c r="H29" s="143">
        <v>73</v>
      </c>
      <c r="I29" s="99"/>
    </row>
    <row r="30" spans="1:9" s="32" customFormat="1" ht="13.5" thickBot="1">
      <c r="A30" s="100">
        <v>23</v>
      </c>
      <c r="B30" s="155" t="s">
        <v>278</v>
      </c>
      <c r="C30" s="150">
        <v>62076</v>
      </c>
      <c r="D30" s="144" t="s">
        <v>148</v>
      </c>
      <c r="E30" s="149" t="s">
        <v>7</v>
      </c>
      <c r="F30" s="149" t="s">
        <v>83</v>
      </c>
      <c r="G30" s="81">
        <f>H30+I30</f>
        <v>73</v>
      </c>
      <c r="H30" s="45"/>
      <c r="I30" s="47">
        <v>73</v>
      </c>
    </row>
    <row r="31" spans="1:9" s="32" customFormat="1" ht="13.5" thickBot="1">
      <c r="A31" s="100">
        <v>24</v>
      </c>
      <c r="B31" s="129" t="s">
        <v>185</v>
      </c>
      <c r="C31" s="128"/>
      <c r="D31" s="131" t="s">
        <v>186</v>
      </c>
      <c r="E31" s="128" t="s">
        <v>8</v>
      </c>
      <c r="F31" s="128" t="s">
        <v>68</v>
      </c>
      <c r="G31" s="81">
        <f>H31+I31</f>
        <v>72</v>
      </c>
      <c r="H31" s="143">
        <v>72</v>
      </c>
      <c r="I31" s="99"/>
    </row>
    <row r="32" spans="1:9" s="32" customFormat="1" ht="13.5" thickBot="1">
      <c r="A32" s="100">
        <v>25</v>
      </c>
      <c r="B32" s="129" t="s">
        <v>178</v>
      </c>
      <c r="C32" s="128"/>
      <c r="D32" s="131" t="s">
        <v>179</v>
      </c>
      <c r="E32" s="128" t="s">
        <v>8</v>
      </c>
      <c r="F32" s="128" t="s">
        <v>68</v>
      </c>
      <c r="G32" s="81">
        <f>H32+I32</f>
        <v>72</v>
      </c>
      <c r="H32" s="143">
        <v>72</v>
      </c>
      <c r="I32" s="99"/>
    </row>
    <row r="33" spans="1:9" s="32" customFormat="1" ht="13.5" thickBot="1">
      <c r="A33" s="100">
        <v>26</v>
      </c>
      <c r="B33" s="129" t="s">
        <v>180</v>
      </c>
      <c r="C33" s="128"/>
      <c r="D33" s="131" t="s">
        <v>64</v>
      </c>
      <c r="E33" s="128" t="s">
        <v>8</v>
      </c>
      <c r="F33" s="128" t="s">
        <v>83</v>
      </c>
      <c r="G33" s="81">
        <f>H33+I33</f>
        <v>72</v>
      </c>
      <c r="H33" s="143">
        <v>72</v>
      </c>
      <c r="I33" s="99"/>
    </row>
    <row r="34" spans="1:9" s="32" customFormat="1" ht="13.5" thickBot="1">
      <c r="A34" s="100">
        <v>27</v>
      </c>
      <c r="B34" s="129" t="s">
        <v>164</v>
      </c>
      <c r="C34" s="128">
        <v>110248</v>
      </c>
      <c r="D34" s="131" t="s">
        <v>165</v>
      </c>
      <c r="E34" s="128" t="s">
        <v>0</v>
      </c>
      <c r="F34" s="128" t="s">
        <v>68</v>
      </c>
      <c r="G34" s="81">
        <f>H34+I34</f>
        <v>71</v>
      </c>
      <c r="H34" s="143">
        <v>71</v>
      </c>
      <c r="I34" s="99"/>
    </row>
    <row r="35" spans="1:9" s="32" customFormat="1" ht="13.5" thickBot="1">
      <c r="A35" s="100">
        <v>28</v>
      </c>
      <c r="B35" s="129" t="s">
        <v>199</v>
      </c>
      <c r="C35" s="128"/>
      <c r="D35" s="131" t="s">
        <v>200</v>
      </c>
      <c r="E35" s="128" t="s">
        <v>8</v>
      </c>
      <c r="F35" s="128" t="s">
        <v>68</v>
      </c>
      <c r="G35" s="81">
        <f>H35+I35</f>
        <v>71</v>
      </c>
      <c r="H35" s="143">
        <v>71</v>
      </c>
      <c r="I35" s="99"/>
    </row>
    <row r="36" spans="1:9" s="32" customFormat="1" ht="13.5" thickBot="1">
      <c r="A36" s="100">
        <v>29</v>
      </c>
      <c r="B36" s="129" t="s">
        <v>245</v>
      </c>
      <c r="C36" s="128">
        <v>92307</v>
      </c>
      <c r="D36" s="131" t="s">
        <v>60</v>
      </c>
      <c r="E36" s="128" t="s">
        <v>0</v>
      </c>
      <c r="F36" s="128" t="s">
        <v>68</v>
      </c>
      <c r="G36" s="81">
        <f>H36+I36</f>
        <v>71</v>
      </c>
      <c r="H36" s="143">
        <v>71</v>
      </c>
      <c r="I36" s="99"/>
    </row>
    <row r="37" spans="1:9" s="32" customFormat="1" ht="13.5" thickBot="1">
      <c r="A37" s="100">
        <v>30</v>
      </c>
      <c r="B37" s="129" t="s">
        <v>213</v>
      </c>
      <c r="C37" s="128"/>
      <c r="D37" s="131" t="s">
        <v>214</v>
      </c>
      <c r="E37" s="128" t="s">
        <v>8</v>
      </c>
      <c r="F37" s="128" t="s">
        <v>68</v>
      </c>
      <c r="G37" s="81">
        <f>H37+I37</f>
        <v>69</v>
      </c>
      <c r="H37" s="143">
        <v>69</v>
      </c>
      <c r="I37" s="99"/>
    </row>
    <row r="38" spans="1:9" s="32" customFormat="1" ht="13.5" thickBot="1">
      <c r="A38" s="100">
        <v>31</v>
      </c>
      <c r="B38" s="129" t="s">
        <v>157</v>
      </c>
      <c r="C38" s="128"/>
      <c r="D38" s="131" t="s">
        <v>158</v>
      </c>
      <c r="E38" s="128" t="s">
        <v>8</v>
      </c>
      <c r="F38" s="128" t="s">
        <v>68</v>
      </c>
      <c r="G38" s="81">
        <f>H38+I38</f>
        <v>69</v>
      </c>
      <c r="H38" s="143">
        <v>69</v>
      </c>
      <c r="I38" s="99"/>
    </row>
    <row r="39" spans="1:9" s="32" customFormat="1" ht="13.5" thickBot="1">
      <c r="A39" s="100">
        <v>32</v>
      </c>
      <c r="B39" s="129" t="s">
        <v>246</v>
      </c>
      <c r="C39" s="128">
        <v>85518</v>
      </c>
      <c r="D39" s="131" t="s">
        <v>247</v>
      </c>
      <c r="E39" s="128" t="s">
        <v>8</v>
      </c>
      <c r="F39" s="128" t="s">
        <v>83</v>
      </c>
      <c r="G39" s="81">
        <f>H39+I39</f>
        <v>69</v>
      </c>
      <c r="H39" s="143">
        <v>69</v>
      </c>
      <c r="I39" s="99"/>
    </row>
    <row r="40" spans="1:9" s="32" customFormat="1" ht="13.5" thickBot="1">
      <c r="A40" s="100">
        <v>33</v>
      </c>
      <c r="B40" s="129" t="s">
        <v>248</v>
      </c>
      <c r="C40" s="128"/>
      <c r="D40" s="131" t="s">
        <v>249</v>
      </c>
      <c r="E40" s="128" t="s">
        <v>8</v>
      </c>
      <c r="F40" s="128" t="s">
        <v>68</v>
      </c>
      <c r="G40" s="81">
        <f>H40+I40</f>
        <v>68</v>
      </c>
      <c r="H40" s="143">
        <v>68</v>
      </c>
      <c r="I40" s="99"/>
    </row>
    <row r="41" spans="1:9" s="32" customFormat="1" ht="13.5" thickBot="1">
      <c r="A41" s="100">
        <v>34</v>
      </c>
      <c r="B41" s="129" t="s">
        <v>250</v>
      </c>
      <c r="C41" s="128"/>
      <c r="D41" s="131" t="s">
        <v>251</v>
      </c>
      <c r="E41" s="128" t="s">
        <v>8</v>
      </c>
      <c r="F41" s="128" t="s">
        <v>83</v>
      </c>
      <c r="G41" s="81">
        <f>H41+I41</f>
        <v>67</v>
      </c>
      <c r="H41" s="143">
        <v>67</v>
      </c>
      <c r="I41" s="99"/>
    </row>
    <row r="42" spans="1:9" s="32" customFormat="1" ht="13.5" thickBot="1">
      <c r="A42" s="100">
        <v>35</v>
      </c>
      <c r="B42" s="129" t="s">
        <v>252</v>
      </c>
      <c r="C42" s="128"/>
      <c r="D42" s="131" t="s">
        <v>253</v>
      </c>
      <c r="E42" s="128" t="s">
        <v>8</v>
      </c>
      <c r="F42" s="128" t="s">
        <v>68</v>
      </c>
      <c r="G42" s="81">
        <f>H42+I42</f>
        <v>66</v>
      </c>
      <c r="H42" s="143">
        <v>66</v>
      </c>
      <c r="I42" s="99"/>
    </row>
    <row r="43" spans="1:9" s="32" customFormat="1" ht="13.5" thickBot="1">
      <c r="A43" s="100">
        <v>36</v>
      </c>
      <c r="B43" s="129" t="s">
        <v>195</v>
      </c>
      <c r="C43" s="128"/>
      <c r="D43" s="131" t="s">
        <v>196</v>
      </c>
      <c r="E43" s="128" t="s">
        <v>8</v>
      </c>
      <c r="F43" s="128" t="s">
        <v>68</v>
      </c>
      <c r="G43" s="81">
        <f>H43+I43</f>
        <v>66</v>
      </c>
      <c r="H43" s="143">
        <v>66</v>
      </c>
      <c r="I43" s="99"/>
    </row>
    <row r="44" spans="1:9" s="32" customFormat="1" ht="13.5" thickBot="1">
      <c r="A44" s="100">
        <v>37</v>
      </c>
      <c r="B44" s="129" t="s">
        <v>197</v>
      </c>
      <c r="C44" s="128"/>
      <c r="D44" s="131" t="s">
        <v>198</v>
      </c>
      <c r="E44" s="128" t="s">
        <v>8</v>
      </c>
      <c r="F44" s="128" t="s">
        <v>68</v>
      </c>
      <c r="G44" s="81">
        <f>H44+I44</f>
        <v>66</v>
      </c>
      <c r="H44" s="143">
        <v>66</v>
      </c>
      <c r="I44" s="99"/>
    </row>
    <row r="45" spans="1:9" s="32" customFormat="1" ht="13.5" thickBot="1">
      <c r="A45" s="100">
        <v>38</v>
      </c>
      <c r="B45" s="157" t="s">
        <v>279</v>
      </c>
      <c r="C45" s="153">
        <v>140557</v>
      </c>
      <c r="D45" s="144" t="s">
        <v>280</v>
      </c>
      <c r="E45" s="149" t="s">
        <v>7</v>
      </c>
      <c r="F45" s="146" t="s">
        <v>68</v>
      </c>
      <c r="G45" s="81">
        <f>H45+I45</f>
        <v>66</v>
      </c>
      <c r="H45" s="45"/>
      <c r="I45" s="47">
        <v>66</v>
      </c>
    </row>
    <row r="46" spans="1:12" ht="13.5" thickBot="1">
      <c r="A46" s="100">
        <v>39</v>
      </c>
      <c r="B46" s="129" t="s">
        <v>223</v>
      </c>
      <c r="C46" s="128"/>
      <c r="D46" s="131" t="s">
        <v>224</v>
      </c>
      <c r="E46" s="128" t="s">
        <v>8</v>
      </c>
      <c r="F46" s="128" t="s">
        <v>83</v>
      </c>
      <c r="G46" s="81">
        <f>H46+I46</f>
        <v>65</v>
      </c>
      <c r="H46" s="143">
        <v>65</v>
      </c>
      <c r="I46" s="99"/>
      <c r="K46"/>
      <c r="L46"/>
    </row>
    <row r="47" spans="1:12" ht="13.5" thickBot="1">
      <c r="A47" s="100">
        <v>40</v>
      </c>
      <c r="B47" s="129" t="s">
        <v>205</v>
      </c>
      <c r="C47" s="128"/>
      <c r="D47" s="131" t="s">
        <v>206</v>
      </c>
      <c r="E47" s="128" t="s">
        <v>8</v>
      </c>
      <c r="F47" s="128" t="s">
        <v>68</v>
      </c>
      <c r="G47" s="81">
        <f>H47+I47</f>
        <v>65</v>
      </c>
      <c r="H47" s="143">
        <v>65</v>
      </c>
      <c r="I47" s="99"/>
      <c r="K47"/>
      <c r="L47"/>
    </row>
    <row r="48" spans="1:12" ht="13.5" thickBot="1">
      <c r="A48" s="100">
        <v>41</v>
      </c>
      <c r="B48" s="129" t="s">
        <v>254</v>
      </c>
      <c r="C48" s="128"/>
      <c r="D48" s="131" t="s">
        <v>62</v>
      </c>
      <c r="E48" s="128" t="s">
        <v>0</v>
      </c>
      <c r="F48" s="128" t="s">
        <v>83</v>
      </c>
      <c r="G48" s="81">
        <f>H48+I48</f>
        <v>64</v>
      </c>
      <c r="H48" s="143">
        <v>64</v>
      </c>
      <c r="I48" s="99"/>
      <c r="K48"/>
      <c r="L48"/>
    </row>
    <row r="49" spans="1:12" ht="13.5" thickBot="1">
      <c r="A49" s="100">
        <v>42</v>
      </c>
      <c r="B49" s="129" t="s">
        <v>58</v>
      </c>
      <c r="C49" s="128"/>
      <c r="D49" s="131" t="s">
        <v>59</v>
      </c>
      <c r="E49" s="128" t="s">
        <v>8</v>
      </c>
      <c r="F49" s="128" t="s">
        <v>83</v>
      </c>
      <c r="G49" s="81">
        <f>H49+I49</f>
        <v>63</v>
      </c>
      <c r="H49" s="143">
        <v>63</v>
      </c>
      <c r="I49" s="99"/>
      <c r="K49"/>
      <c r="L49"/>
    </row>
    <row r="50" spans="1:12" ht="13.5" thickBot="1">
      <c r="A50" s="100">
        <v>43</v>
      </c>
      <c r="B50" s="155" t="s">
        <v>281</v>
      </c>
      <c r="C50" s="161">
        <v>140359</v>
      </c>
      <c r="D50" s="144" t="s">
        <v>282</v>
      </c>
      <c r="E50" s="149" t="s">
        <v>7</v>
      </c>
      <c r="F50" s="149" t="s">
        <v>83</v>
      </c>
      <c r="G50" s="81">
        <f>H50+I50</f>
        <v>63</v>
      </c>
      <c r="H50" s="45"/>
      <c r="I50" s="47">
        <v>63</v>
      </c>
      <c r="K50"/>
      <c r="L50"/>
    </row>
    <row r="51" spans="1:12" ht="13.5" thickBot="1">
      <c r="A51" s="100">
        <v>44</v>
      </c>
      <c r="B51" s="129" t="s">
        <v>189</v>
      </c>
      <c r="C51" s="128"/>
      <c r="D51" s="131" t="s">
        <v>190</v>
      </c>
      <c r="E51" s="128" t="s">
        <v>8</v>
      </c>
      <c r="F51" s="128" t="s">
        <v>68</v>
      </c>
      <c r="G51" s="81">
        <f>H51+I51</f>
        <v>61</v>
      </c>
      <c r="H51" s="143">
        <v>61</v>
      </c>
      <c r="I51" s="99"/>
      <c r="K51"/>
      <c r="L51"/>
    </row>
    <row r="52" spans="1:12" ht="13.5" thickBot="1">
      <c r="A52" s="100">
        <v>45</v>
      </c>
      <c r="B52" s="155" t="s">
        <v>283</v>
      </c>
      <c r="C52" s="153">
        <v>141513</v>
      </c>
      <c r="D52" s="144" t="s">
        <v>284</v>
      </c>
      <c r="E52" s="149" t="s">
        <v>7</v>
      </c>
      <c r="F52" s="146" t="s">
        <v>68</v>
      </c>
      <c r="G52" s="81">
        <f>H52+I52</f>
        <v>61</v>
      </c>
      <c r="H52" s="45"/>
      <c r="I52" s="47">
        <v>61</v>
      </c>
      <c r="K52"/>
      <c r="L52"/>
    </row>
    <row r="53" spans="1:12" ht="13.5" thickBot="1">
      <c r="A53" s="100">
        <v>46</v>
      </c>
      <c r="B53" s="129" t="s">
        <v>166</v>
      </c>
      <c r="C53" s="128">
        <v>122075</v>
      </c>
      <c r="D53" s="131" t="s">
        <v>167</v>
      </c>
      <c r="E53" s="128" t="s">
        <v>8</v>
      </c>
      <c r="F53" s="128" t="s">
        <v>68</v>
      </c>
      <c r="G53" s="81">
        <f>H53+I53</f>
        <v>60</v>
      </c>
      <c r="H53" s="143">
        <v>60</v>
      </c>
      <c r="I53" s="99"/>
      <c r="K53"/>
      <c r="L53"/>
    </row>
    <row r="54" spans="1:12" ht="13.5" thickBot="1">
      <c r="A54" s="100">
        <v>47</v>
      </c>
      <c r="B54" s="158" t="s">
        <v>285</v>
      </c>
      <c r="C54" s="145">
        <v>140356</v>
      </c>
      <c r="D54" s="147" t="s">
        <v>286</v>
      </c>
      <c r="E54" s="149" t="s">
        <v>7</v>
      </c>
      <c r="F54" s="149" t="s">
        <v>83</v>
      </c>
      <c r="G54" s="81">
        <f>H54+I54</f>
        <v>58</v>
      </c>
      <c r="H54" s="45"/>
      <c r="I54" s="47">
        <v>58</v>
      </c>
      <c r="K54"/>
      <c r="L54"/>
    </row>
    <row r="55" spans="1:12" ht="13.5" thickBot="1">
      <c r="A55" s="100">
        <v>48</v>
      </c>
      <c r="B55" s="129" t="s">
        <v>211</v>
      </c>
      <c r="C55" s="128"/>
      <c r="D55" s="131" t="s">
        <v>212</v>
      </c>
      <c r="E55" s="128" t="s">
        <v>8</v>
      </c>
      <c r="F55" s="128" t="s">
        <v>68</v>
      </c>
      <c r="G55" s="81">
        <f>H55+I55</f>
        <v>54</v>
      </c>
      <c r="H55" s="143">
        <v>54</v>
      </c>
      <c r="I55" s="99"/>
      <c r="K55"/>
      <c r="L55"/>
    </row>
    <row r="56" spans="1:12" ht="13.5" thickBot="1">
      <c r="A56" s="100">
        <v>49</v>
      </c>
      <c r="B56" s="129" t="s">
        <v>255</v>
      </c>
      <c r="C56" s="128"/>
      <c r="D56" s="131" t="s">
        <v>256</v>
      </c>
      <c r="E56" s="128" t="s">
        <v>8</v>
      </c>
      <c r="F56" s="128" t="s">
        <v>68</v>
      </c>
      <c r="G56" s="81">
        <f>H56+I56</f>
        <v>53</v>
      </c>
      <c r="H56" s="143">
        <v>53</v>
      </c>
      <c r="I56" s="95"/>
      <c r="K56"/>
      <c r="L56"/>
    </row>
    <row r="57" spans="1:12" ht="13.5" thickBot="1">
      <c r="A57" s="100">
        <v>50</v>
      </c>
      <c r="B57" s="129" t="s">
        <v>159</v>
      </c>
      <c r="C57" s="128"/>
      <c r="D57" s="131" t="s">
        <v>160</v>
      </c>
      <c r="E57" s="128" t="s">
        <v>8</v>
      </c>
      <c r="F57" s="128" t="s">
        <v>83</v>
      </c>
      <c r="G57" s="81">
        <f>H57+I57</f>
        <v>50</v>
      </c>
      <c r="H57" s="143">
        <v>50</v>
      </c>
      <c r="I57" s="95"/>
      <c r="K57"/>
      <c r="L57"/>
    </row>
    <row r="58" spans="1:12" ht="13.5" thickBot="1">
      <c r="A58" s="100">
        <v>51</v>
      </c>
      <c r="B58" s="156" t="s">
        <v>287</v>
      </c>
      <c r="C58" s="145">
        <v>159137</v>
      </c>
      <c r="D58" s="152" t="s">
        <v>288</v>
      </c>
      <c r="E58" s="149" t="s">
        <v>7</v>
      </c>
      <c r="F58" s="146" t="s">
        <v>68</v>
      </c>
      <c r="G58" s="81">
        <f>H58+I58</f>
        <v>49</v>
      </c>
      <c r="H58" s="45"/>
      <c r="I58" s="47">
        <v>49</v>
      </c>
      <c r="K58"/>
      <c r="L58"/>
    </row>
    <row r="59" spans="1:12" ht="13.5" thickBot="1">
      <c r="A59" s="100">
        <v>52</v>
      </c>
      <c r="B59" s="129" t="s">
        <v>191</v>
      </c>
      <c r="C59" s="128"/>
      <c r="D59" s="131" t="s">
        <v>192</v>
      </c>
      <c r="E59" s="128" t="s">
        <v>8</v>
      </c>
      <c r="F59" s="128" t="s">
        <v>83</v>
      </c>
      <c r="G59" s="81">
        <f>H59+I59</f>
        <v>48</v>
      </c>
      <c r="H59" s="143">
        <v>48</v>
      </c>
      <c r="I59" s="95"/>
      <c r="K59"/>
      <c r="L59"/>
    </row>
    <row r="60" spans="1:12" ht="13.5" thickBot="1">
      <c r="A60" s="100">
        <v>53</v>
      </c>
      <c r="B60" s="129" t="s">
        <v>257</v>
      </c>
      <c r="C60" s="128"/>
      <c r="D60" s="131" t="s">
        <v>63</v>
      </c>
      <c r="E60" s="128" t="s">
        <v>8</v>
      </c>
      <c r="F60" s="186" t="s">
        <v>83</v>
      </c>
      <c r="G60" s="81">
        <f>H60+I60</f>
        <v>47</v>
      </c>
      <c r="H60" s="143">
        <v>47</v>
      </c>
      <c r="I60" s="95"/>
      <c r="K60"/>
      <c r="L60"/>
    </row>
    <row r="61" spans="1:12" ht="13.5" thickBot="1">
      <c r="A61" s="100">
        <v>54</v>
      </c>
      <c r="B61" s="129" t="s">
        <v>161</v>
      </c>
      <c r="C61" s="128"/>
      <c r="D61" s="131" t="s">
        <v>61</v>
      </c>
      <c r="E61" s="128" t="s">
        <v>0</v>
      </c>
      <c r="F61" s="186" t="s">
        <v>83</v>
      </c>
      <c r="G61" s="81">
        <f>H61+I61</f>
        <v>47</v>
      </c>
      <c r="H61" s="143">
        <v>47</v>
      </c>
      <c r="I61" s="95"/>
      <c r="K61"/>
      <c r="L61"/>
    </row>
    <row r="62" spans="1:12" ht="13.5" thickBot="1">
      <c r="A62" s="100">
        <v>55</v>
      </c>
      <c r="B62" s="129" t="s">
        <v>187</v>
      </c>
      <c r="C62" s="128"/>
      <c r="D62" s="131" t="s">
        <v>188</v>
      </c>
      <c r="E62" s="128" t="s">
        <v>8</v>
      </c>
      <c r="F62" s="186" t="s">
        <v>68</v>
      </c>
      <c r="G62" s="81">
        <f>H62+I62</f>
        <v>44</v>
      </c>
      <c r="H62" s="143">
        <v>44</v>
      </c>
      <c r="I62" s="95"/>
      <c r="K62"/>
      <c r="L62"/>
    </row>
    <row r="63" spans="1:12" ht="13.5" thickBot="1">
      <c r="A63" s="103">
        <v>56</v>
      </c>
      <c r="B63" s="155" t="s">
        <v>289</v>
      </c>
      <c r="C63" s="153">
        <v>140556</v>
      </c>
      <c r="D63" s="144" t="s">
        <v>290</v>
      </c>
      <c r="E63" s="149" t="s">
        <v>7</v>
      </c>
      <c r="F63" s="159" t="s">
        <v>68</v>
      </c>
      <c r="G63" s="81">
        <f>H63+I63</f>
        <v>44</v>
      </c>
      <c r="H63" s="102"/>
      <c r="I63" s="47">
        <v>44</v>
      </c>
      <c r="K63"/>
      <c r="L63"/>
    </row>
    <row r="64" spans="1:12" ht="13.5" thickBot="1">
      <c r="A64" s="35">
        <v>57</v>
      </c>
      <c r="B64" s="129" t="s">
        <v>203</v>
      </c>
      <c r="C64" s="128"/>
      <c r="D64" s="131" t="s">
        <v>204</v>
      </c>
      <c r="E64" s="128" t="s">
        <v>8</v>
      </c>
      <c r="F64" s="186" t="s">
        <v>83</v>
      </c>
      <c r="G64" s="81">
        <f>H64+I64</f>
        <v>43</v>
      </c>
      <c r="H64" s="143">
        <v>43</v>
      </c>
      <c r="I64" s="95"/>
      <c r="K64"/>
      <c r="L64"/>
    </row>
    <row r="65" spans="1:12" ht="13.5" thickBot="1">
      <c r="A65" s="35">
        <v>58</v>
      </c>
      <c r="B65" s="157" t="s">
        <v>291</v>
      </c>
      <c r="C65" s="150"/>
      <c r="D65" s="144" t="s">
        <v>292</v>
      </c>
      <c r="E65" s="149" t="s">
        <v>7</v>
      </c>
      <c r="F65" s="160" t="s">
        <v>83</v>
      </c>
      <c r="G65" s="81">
        <f>H65+I65</f>
        <v>43</v>
      </c>
      <c r="H65" s="45"/>
      <c r="I65" s="47">
        <v>43</v>
      </c>
      <c r="K65"/>
      <c r="L65"/>
    </row>
    <row r="66" spans="1:12" ht="13.5" thickBot="1">
      <c r="A66" s="35">
        <v>59</v>
      </c>
      <c r="B66" s="129" t="s">
        <v>193</v>
      </c>
      <c r="C66" s="128"/>
      <c r="D66" s="131" t="s">
        <v>194</v>
      </c>
      <c r="E66" s="128" t="s">
        <v>8</v>
      </c>
      <c r="F66" s="186" t="s">
        <v>83</v>
      </c>
      <c r="G66" s="81">
        <f>H66+I66</f>
        <v>41</v>
      </c>
      <c r="H66" s="143">
        <v>41</v>
      </c>
      <c r="I66" s="95"/>
      <c r="K66"/>
      <c r="L66"/>
    </row>
    <row r="67" spans="1:12" ht="13.5" thickBot="1">
      <c r="A67" s="35">
        <v>60</v>
      </c>
      <c r="B67" s="129" t="s">
        <v>229</v>
      </c>
      <c r="C67" s="128"/>
      <c r="D67" s="131" t="s">
        <v>230</v>
      </c>
      <c r="E67" s="128" t="s">
        <v>8</v>
      </c>
      <c r="F67" s="186" t="s">
        <v>68</v>
      </c>
      <c r="G67" s="81">
        <f>H67+I67</f>
        <v>35</v>
      </c>
      <c r="H67" s="143">
        <v>35</v>
      </c>
      <c r="I67" s="95"/>
      <c r="K67"/>
      <c r="L67"/>
    </row>
    <row r="68" spans="1:12" ht="13.5" thickBot="1">
      <c r="A68" s="35">
        <v>61</v>
      </c>
      <c r="B68" s="129" t="s">
        <v>219</v>
      </c>
      <c r="C68" s="128"/>
      <c r="D68" s="131" t="s">
        <v>220</v>
      </c>
      <c r="E68" s="128" t="s">
        <v>0</v>
      </c>
      <c r="F68" s="187" t="s">
        <v>68</v>
      </c>
      <c r="G68" s="81">
        <f>H68+I68</f>
        <v>27</v>
      </c>
      <c r="H68" s="143">
        <v>27</v>
      </c>
      <c r="I68" s="95"/>
      <c r="K68"/>
      <c r="L68"/>
    </row>
    <row r="69" spans="1:12" ht="13.5" thickBot="1">
      <c r="A69" s="35">
        <v>62</v>
      </c>
      <c r="B69" s="155" t="s">
        <v>293</v>
      </c>
      <c r="C69" s="145">
        <v>65768</v>
      </c>
      <c r="D69" s="147" t="s">
        <v>294</v>
      </c>
      <c r="E69" s="149" t="s">
        <v>7</v>
      </c>
      <c r="F69" s="148" t="s">
        <v>83</v>
      </c>
      <c r="G69" s="81">
        <f>H69+I69</f>
        <v>26</v>
      </c>
      <c r="H69" s="45"/>
      <c r="I69" s="47">
        <v>26</v>
      </c>
      <c r="K69"/>
      <c r="L69"/>
    </row>
    <row r="70" spans="1:12" ht="13.5" thickBot="1">
      <c r="A70" s="35">
        <v>63</v>
      </c>
      <c r="B70" s="129" t="s">
        <v>233</v>
      </c>
      <c r="C70" s="128"/>
      <c r="D70" s="131" t="s">
        <v>234</v>
      </c>
      <c r="E70" s="128" t="s">
        <v>8</v>
      </c>
      <c r="F70" s="187" t="s">
        <v>68</v>
      </c>
      <c r="G70" s="81">
        <f>H70+I70</f>
        <v>25</v>
      </c>
      <c r="H70" s="143">
        <v>25</v>
      </c>
      <c r="I70" s="95"/>
      <c r="K70"/>
      <c r="L70"/>
    </row>
    <row r="71" spans="1:12" ht="13.5" thickBot="1">
      <c r="A71" s="35">
        <v>64</v>
      </c>
      <c r="B71" s="155" t="s">
        <v>295</v>
      </c>
      <c r="C71" s="145">
        <v>62117</v>
      </c>
      <c r="D71" s="147" t="s">
        <v>296</v>
      </c>
      <c r="E71" s="149" t="s">
        <v>7</v>
      </c>
      <c r="F71" s="148" t="s">
        <v>83</v>
      </c>
      <c r="G71" s="81">
        <f>H71+I71</f>
        <v>25</v>
      </c>
      <c r="H71" s="45"/>
      <c r="I71" s="47">
        <v>25</v>
      </c>
      <c r="K71"/>
      <c r="L71"/>
    </row>
    <row r="72" spans="1:12" ht="13.5" thickBot="1">
      <c r="A72" s="35">
        <v>65</v>
      </c>
      <c r="B72" s="155" t="s">
        <v>297</v>
      </c>
      <c r="C72" s="150">
        <v>140555</v>
      </c>
      <c r="D72" s="144" t="s">
        <v>298</v>
      </c>
      <c r="E72" s="149" t="s">
        <v>7</v>
      </c>
      <c r="F72" s="162" t="s">
        <v>68</v>
      </c>
      <c r="G72" s="81">
        <f>H72+I72</f>
        <v>23</v>
      </c>
      <c r="H72" s="45"/>
      <c r="I72" s="47">
        <v>23</v>
      </c>
      <c r="K72"/>
      <c r="L72"/>
    </row>
    <row r="73" spans="1:12" ht="13.5" thickBot="1">
      <c r="A73" s="35">
        <v>66</v>
      </c>
      <c r="B73" s="157" t="s">
        <v>299</v>
      </c>
      <c r="C73" s="150">
        <v>62130</v>
      </c>
      <c r="D73" s="144" t="s">
        <v>150</v>
      </c>
      <c r="E73" s="149" t="s">
        <v>7</v>
      </c>
      <c r="F73" s="151" t="s">
        <v>83</v>
      </c>
      <c r="G73" s="81">
        <f>H73+I73</f>
        <v>20</v>
      </c>
      <c r="H73" s="45"/>
      <c r="I73" s="47">
        <v>20</v>
      </c>
      <c r="K73"/>
      <c r="L73"/>
    </row>
    <row r="74" spans="1:12" ht="13.5" thickBot="1">
      <c r="A74" s="35">
        <v>67</v>
      </c>
      <c r="B74" s="129" t="s">
        <v>227</v>
      </c>
      <c r="C74" s="128">
        <v>135359</v>
      </c>
      <c r="D74" s="131" t="s">
        <v>228</v>
      </c>
      <c r="E74" s="128" t="s">
        <v>0</v>
      </c>
      <c r="F74" s="187" t="s">
        <v>68</v>
      </c>
      <c r="G74" s="81">
        <f>H74+I74</f>
        <v>14</v>
      </c>
      <c r="H74" s="143">
        <v>14</v>
      </c>
      <c r="I74" s="95"/>
      <c r="K74"/>
      <c r="L74"/>
    </row>
    <row r="75" spans="1:12" ht="13.5" thickBot="1">
      <c r="A75" s="35">
        <v>68</v>
      </c>
      <c r="B75" s="155" t="s">
        <v>300</v>
      </c>
      <c r="C75" s="150">
        <v>83047</v>
      </c>
      <c r="D75" s="144" t="s">
        <v>149</v>
      </c>
      <c r="E75" s="149" t="s">
        <v>7</v>
      </c>
      <c r="F75" s="151" t="s">
        <v>83</v>
      </c>
      <c r="G75" s="81">
        <f>H75+I75</f>
        <v>13</v>
      </c>
      <c r="H75" s="45"/>
      <c r="I75" s="47">
        <v>13</v>
      </c>
      <c r="K75"/>
      <c r="L75"/>
    </row>
    <row r="76" spans="1:12" ht="13.5" thickBot="1">
      <c r="A76" s="35">
        <v>69</v>
      </c>
      <c r="B76" s="129" t="s">
        <v>225</v>
      </c>
      <c r="C76" s="128"/>
      <c r="D76" s="131" t="s">
        <v>226</v>
      </c>
      <c r="E76" s="128" t="s">
        <v>8</v>
      </c>
      <c r="F76" s="187" t="s">
        <v>68</v>
      </c>
      <c r="G76" s="81">
        <f>H76+I76</f>
        <v>0</v>
      </c>
      <c r="H76" s="143">
        <v>0</v>
      </c>
      <c r="I76" s="95"/>
      <c r="K76"/>
      <c r="L76"/>
    </row>
    <row r="77" spans="1:12" ht="13.5" thickBot="1">
      <c r="A77" s="35">
        <v>70</v>
      </c>
      <c r="B77" s="129" t="s">
        <v>209</v>
      </c>
      <c r="C77" s="128"/>
      <c r="D77" s="131" t="s">
        <v>210</v>
      </c>
      <c r="E77" s="128" t="s">
        <v>8</v>
      </c>
      <c r="F77" s="187" t="s">
        <v>68</v>
      </c>
      <c r="G77" s="81">
        <f>H77+I77</f>
        <v>0</v>
      </c>
      <c r="H77" s="143">
        <v>0</v>
      </c>
      <c r="I77" s="95"/>
      <c r="K77"/>
      <c r="L77"/>
    </row>
    <row r="78" spans="1:12" ht="13.5" thickBot="1">
      <c r="A78" s="35">
        <v>71</v>
      </c>
      <c r="B78" s="166" t="s">
        <v>301</v>
      </c>
      <c r="C78" s="163">
        <v>62097</v>
      </c>
      <c r="D78" s="164" t="s">
        <v>302</v>
      </c>
      <c r="E78" s="154" t="s">
        <v>7</v>
      </c>
      <c r="F78" s="165" t="s">
        <v>83</v>
      </c>
      <c r="G78" s="81">
        <f>H78+I78</f>
        <v>0</v>
      </c>
      <c r="H78" s="45"/>
      <c r="I78" s="47">
        <v>0</v>
      </c>
      <c r="K78"/>
      <c r="L78"/>
    </row>
    <row r="79" ht="12.75">
      <c r="G79" s="39"/>
    </row>
    <row r="80" spans="2:7" ht="12.75">
      <c r="B80" s="69" t="s">
        <v>69</v>
      </c>
      <c r="C80" s="70"/>
      <c r="D80" s="70"/>
      <c r="E80" s="70"/>
      <c r="F80" s="70"/>
      <c r="G80" s="36"/>
    </row>
    <row r="81" spans="2:7" ht="12.75">
      <c r="B81" s="4" t="s">
        <v>70</v>
      </c>
      <c r="C81" s="70"/>
      <c r="D81" s="70"/>
      <c r="E81" s="70"/>
      <c r="F81" s="70"/>
      <c r="G81" s="36"/>
    </row>
    <row r="82" spans="2:7" ht="12.75">
      <c r="B82" s="4" t="s">
        <v>71</v>
      </c>
      <c r="C82" s="70"/>
      <c r="D82" s="70"/>
      <c r="E82" s="70"/>
      <c r="F82" s="70"/>
      <c r="G82" s="36"/>
    </row>
    <row r="83" spans="2:7" ht="12.75">
      <c r="B83" s="4" t="s">
        <v>72</v>
      </c>
      <c r="C83" s="70"/>
      <c r="D83" s="70"/>
      <c r="E83" s="70"/>
      <c r="F83" s="70"/>
      <c r="G83" s="36"/>
    </row>
    <row r="84" spans="2:7" ht="12.75">
      <c r="B84" s="4" t="s">
        <v>73</v>
      </c>
      <c r="C84" s="70"/>
      <c r="D84" s="70"/>
      <c r="E84" s="70"/>
      <c r="F84" s="70"/>
      <c r="G84" s="36"/>
    </row>
    <row r="85" spans="2:7" ht="12.75">
      <c r="B85" s="4" t="s">
        <v>74</v>
      </c>
      <c r="C85" s="70"/>
      <c r="D85" s="70"/>
      <c r="E85" s="70"/>
      <c r="F85" s="70"/>
      <c r="G85" s="36"/>
    </row>
    <row r="129" spans="1:9" s="19" customFormat="1" ht="12.75">
      <c r="A129" s="46"/>
      <c r="B129" s="46"/>
      <c r="C129" s="62"/>
      <c r="D129" s="62"/>
      <c r="E129" s="62"/>
      <c r="F129" s="62"/>
      <c r="G129" s="46"/>
      <c r="H129" s="59"/>
      <c r="I129" s="59"/>
    </row>
    <row r="130" spans="1:9" s="19" customFormat="1" ht="12.75">
      <c r="A130" s="46"/>
      <c r="B130" s="46"/>
      <c r="C130" s="62"/>
      <c r="D130" s="62"/>
      <c r="E130" s="62"/>
      <c r="F130" s="62"/>
      <c r="G130" s="46"/>
      <c r="H130" s="59"/>
      <c r="I130" s="59"/>
    </row>
    <row r="131" spans="1:9" s="19" customFormat="1" ht="12.75">
      <c r="A131" s="46"/>
      <c r="B131" s="46"/>
      <c r="C131" s="62"/>
      <c r="D131" s="62"/>
      <c r="E131" s="62"/>
      <c r="F131" s="62"/>
      <c r="G131" s="46"/>
      <c r="H131" s="59"/>
      <c r="I131" s="59"/>
    </row>
    <row r="132" spans="1:9" s="19" customFormat="1" ht="12.75">
      <c r="A132" s="46"/>
      <c r="B132" s="46"/>
      <c r="C132" s="62"/>
      <c r="D132" s="62"/>
      <c r="E132" s="62"/>
      <c r="F132" s="62"/>
      <c r="G132" s="46"/>
      <c r="H132" s="59"/>
      <c r="I132" s="59"/>
    </row>
    <row r="133" spans="1:9" s="19" customFormat="1" ht="12.75">
      <c r="A133" s="46"/>
      <c r="B133" s="46"/>
      <c r="C133" s="62"/>
      <c r="D133" s="62"/>
      <c r="E133" s="62"/>
      <c r="F133" s="62"/>
      <c r="G133" s="46"/>
      <c r="H133" s="59"/>
      <c r="I133" s="59"/>
    </row>
    <row r="134" spans="1:9" s="19" customFormat="1" ht="12.75">
      <c r="A134" s="46"/>
      <c r="B134" s="46"/>
      <c r="C134" s="62"/>
      <c r="D134" s="62"/>
      <c r="E134" s="62"/>
      <c r="F134" s="62"/>
      <c r="G134" s="46"/>
      <c r="H134" s="59"/>
      <c r="I134" s="59"/>
    </row>
    <row r="135" spans="1:9" s="19" customFormat="1" ht="12.75">
      <c r="A135" s="46"/>
      <c r="B135" s="46"/>
      <c r="C135" s="62"/>
      <c r="D135" s="62"/>
      <c r="E135" s="62"/>
      <c r="F135" s="62"/>
      <c r="G135" s="46"/>
      <c r="H135" s="59"/>
      <c r="I135" s="59"/>
    </row>
    <row r="136" spans="1:9" s="19" customFormat="1" ht="12.75">
      <c r="A136" s="46"/>
      <c r="B136" s="46"/>
      <c r="C136" s="62"/>
      <c r="D136" s="62"/>
      <c r="E136" s="62"/>
      <c r="F136" s="62"/>
      <c r="G136" s="46"/>
      <c r="H136" s="59"/>
      <c r="I136" s="59"/>
    </row>
    <row r="137" spans="1:9" s="19" customFormat="1" ht="12.75">
      <c r="A137" s="46"/>
      <c r="B137" s="46"/>
      <c r="C137" s="62"/>
      <c r="D137" s="62"/>
      <c r="E137" s="62"/>
      <c r="F137" s="62"/>
      <c r="G137" s="46"/>
      <c r="H137" s="59"/>
      <c r="I137" s="59"/>
    </row>
    <row r="138" spans="1:9" s="19" customFormat="1" ht="12.75">
      <c r="A138" s="46"/>
      <c r="B138" s="46"/>
      <c r="C138" s="62"/>
      <c r="D138" s="62"/>
      <c r="E138" s="62"/>
      <c r="F138" s="62"/>
      <c r="G138" s="46"/>
      <c r="H138" s="59"/>
      <c r="I138" s="59"/>
    </row>
    <row r="139" spans="1:9" s="19" customFormat="1" ht="12.75">
      <c r="A139" s="46"/>
      <c r="B139" s="46"/>
      <c r="C139" s="62"/>
      <c r="D139" s="62"/>
      <c r="E139" s="62"/>
      <c r="F139" s="62"/>
      <c r="G139" s="46"/>
      <c r="H139" s="59"/>
      <c r="I139" s="59"/>
    </row>
    <row r="140" spans="1:9" s="19" customFormat="1" ht="12.75">
      <c r="A140" s="46"/>
      <c r="B140" s="46"/>
      <c r="C140" s="62"/>
      <c r="D140" s="62"/>
      <c r="E140" s="62"/>
      <c r="F140" s="62"/>
      <c r="G140" s="46"/>
      <c r="H140" s="59"/>
      <c r="I140" s="59"/>
    </row>
    <row r="141" spans="1:9" s="19" customFormat="1" ht="12.75">
      <c r="A141" s="46"/>
      <c r="B141" s="46"/>
      <c r="C141" s="62"/>
      <c r="D141" s="62"/>
      <c r="E141" s="62"/>
      <c r="F141" s="62"/>
      <c r="G141" s="46"/>
      <c r="H141" s="59"/>
      <c r="I141" s="59"/>
    </row>
    <row r="142" spans="1:9" s="19" customFormat="1" ht="12.75">
      <c r="A142" s="46"/>
      <c r="B142" s="46"/>
      <c r="C142" s="62"/>
      <c r="D142" s="62"/>
      <c r="E142" s="62"/>
      <c r="F142" s="62"/>
      <c r="G142" s="46"/>
      <c r="H142" s="59"/>
      <c r="I142" s="59"/>
    </row>
    <row r="143" spans="1:9" s="19" customFormat="1" ht="12.75">
      <c r="A143" s="46"/>
      <c r="B143" s="46"/>
      <c r="C143" s="62"/>
      <c r="D143" s="62"/>
      <c r="E143" s="62"/>
      <c r="F143" s="62"/>
      <c r="G143" s="46"/>
      <c r="H143" s="59"/>
      <c r="I143" s="59"/>
    </row>
    <row r="144" spans="1:9" s="19" customFormat="1" ht="12.75">
      <c r="A144" s="46"/>
      <c r="B144" s="46"/>
      <c r="C144" s="62"/>
      <c r="D144" s="62"/>
      <c r="E144" s="62"/>
      <c r="F144" s="62"/>
      <c r="G144" s="46"/>
      <c r="H144" s="59"/>
      <c r="I144" s="59"/>
    </row>
    <row r="145" spans="1:9" s="19" customFormat="1" ht="12.75">
      <c r="A145" s="46"/>
      <c r="B145" s="46"/>
      <c r="C145" s="62"/>
      <c r="D145" s="62"/>
      <c r="E145" s="62"/>
      <c r="F145" s="62"/>
      <c r="G145" s="46"/>
      <c r="H145" s="59"/>
      <c r="I145" s="59"/>
    </row>
    <row r="146" spans="1:9" s="19" customFormat="1" ht="12.75">
      <c r="A146" s="46"/>
      <c r="B146" s="46"/>
      <c r="C146" s="62"/>
      <c r="D146" s="62"/>
      <c r="E146" s="62"/>
      <c r="F146" s="62"/>
      <c r="G146" s="46"/>
      <c r="H146" s="59"/>
      <c r="I146" s="59"/>
    </row>
    <row r="147" spans="1:9" s="19" customFormat="1" ht="12.75">
      <c r="A147" s="46"/>
      <c r="B147" s="46"/>
      <c r="C147" s="62"/>
      <c r="D147" s="62"/>
      <c r="E147" s="62"/>
      <c r="F147" s="62"/>
      <c r="G147" s="46"/>
      <c r="H147" s="59"/>
      <c r="I147" s="59"/>
    </row>
    <row r="148" spans="1:9" s="19" customFormat="1" ht="12.75">
      <c r="A148" s="46"/>
      <c r="B148" s="46"/>
      <c r="C148" s="62"/>
      <c r="D148" s="62"/>
      <c r="E148" s="62"/>
      <c r="F148" s="62"/>
      <c r="G148" s="46"/>
      <c r="H148" s="59"/>
      <c r="I148" s="59"/>
    </row>
    <row r="149" spans="1:9" s="19" customFormat="1" ht="12.75">
      <c r="A149" s="46"/>
      <c r="B149" s="46"/>
      <c r="C149" s="62"/>
      <c r="D149" s="62"/>
      <c r="E149" s="62"/>
      <c r="F149" s="62"/>
      <c r="G149" s="46"/>
      <c r="H149" s="59"/>
      <c r="I149" s="59"/>
    </row>
    <row r="150" spans="1:9" s="19" customFormat="1" ht="12.75">
      <c r="A150" s="46"/>
      <c r="B150" s="46"/>
      <c r="C150" s="62"/>
      <c r="D150" s="62"/>
      <c r="E150" s="62"/>
      <c r="F150" s="62"/>
      <c r="G150" s="46"/>
      <c r="H150" s="59"/>
      <c r="I150" s="59"/>
    </row>
    <row r="151" spans="1:9" s="19" customFormat="1" ht="12.75">
      <c r="A151" s="46"/>
      <c r="B151" s="46"/>
      <c r="C151" s="62"/>
      <c r="D151" s="62"/>
      <c r="E151" s="62"/>
      <c r="F151" s="62"/>
      <c r="G151" s="46"/>
      <c r="H151" s="59"/>
      <c r="I151" s="59"/>
    </row>
    <row r="152" spans="1:9" s="19" customFormat="1" ht="12.75">
      <c r="A152" s="46"/>
      <c r="B152" s="46"/>
      <c r="C152" s="62"/>
      <c r="D152" s="62"/>
      <c r="E152" s="62"/>
      <c r="F152" s="62"/>
      <c r="G152" s="46"/>
      <c r="H152" s="59"/>
      <c r="I152" s="59"/>
    </row>
    <row r="153" spans="1:9" s="19" customFormat="1" ht="12.75">
      <c r="A153" s="46"/>
      <c r="B153" s="46"/>
      <c r="C153" s="62"/>
      <c r="D153" s="62"/>
      <c r="E153" s="62"/>
      <c r="F153" s="62"/>
      <c r="G153" s="46"/>
      <c r="H153" s="59"/>
      <c r="I153" s="59"/>
    </row>
    <row r="154" spans="1:9" s="19" customFormat="1" ht="12.75">
      <c r="A154" s="46"/>
      <c r="B154" s="46"/>
      <c r="C154" s="62"/>
      <c r="D154" s="62"/>
      <c r="E154" s="62"/>
      <c r="F154" s="62"/>
      <c r="G154" s="46"/>
      <c r="H154" s="59"/>
      <c r="I154" s="59"/>
    </row>
    <row r="155" spans="1:9" s="19" customFormat="1" ht="12.75">
      <c r="A155" s="46"/>
      <c r="B155" s="46"/>
      <c r="C155" s="62"/>
      <c r="D155" s="62"/>
      <c r="E155" s="62"/>
      <c r="F155" s="62"/>
      <c r="G155" s="46"/>
      <c r="H155" s="59"/>
      <c r="I155" s="59"/>
    </row>
    <row r="156" spans="1:9" s="19" customFormat="1" ht="12.75">
      <c r="A156" s="46"/>
      <c r="B156" s="46"/>
      <c r="C156" s="62"/>
      <c r="D156" s="62"/>
      <c r="E156" s="62"/>
      <c r="F156" s="62"/>
      <c r="G156" s="46"/>
      <c r="H156" s="59"/>
      <c r="I156" s="59"/>
    </row>
    <row r="157" spans="1:9" s="19" customFormat="1" ht="12.75">
      <c r="A157" s="46"/>
      <c r="B157" s="46"/>
      <c r="C157" s="62"/>
      <c r="D157" s="62"/>
      <c r="E157" s="62"/>
      <c r="F157" s="62"/>
      <c r="G157" s="46"/>
      <c r="H157" s="59"/>
      <c r="I157" s="59"/>
    </row>
    <row r="158" spans="1:9" s="19" customFormat="1" ht="12.75">
      <c r="A158" s="46"/>
      <c r="B158" s="46"/>
      <c r="C158" s="62"/>
      <c r="D158" s="62"/>
      <c r="E158" s="62"/>
      <c r="F158" s="62"/>
      <c r="G158" s="46"/>
      <c r="H158" s="59"/>
      <c r="I158" s="59"/>
    </row>
    <row r="159" spans="1:9" s="19" customFormat="1" ht="12.75">
      <c r="A159" s="46"/>
      <c r="B159" s="46"/>
      <c r="C159" s="62"/>
      <c r="D159" s="62"/>
      <c r="E159" s="62"/>
      <c r="F159" s="62"/>
      <c r="G159" s="46"/>
      <c r="H159" s="59"/>
      <c r="I159" s="59"/>
    </row>
    <row r="160" spans="1:9" s="19" customFormat="1" ht="12.75">
      <c r="A160" s="46"/>
      <c r="B160" s="46"/>
      <c r="C160" s="62"/>
      <c r="D160" s="62"/>
      <c r="E160" s="62"/>
      <c r="F160" s="62"/>
      <c r="G160" s="46"/>
      <c r="H160" s="59"/>
      <c r="I160" s="59"/>
    </row>
    <row r="161" spans="1:9" s="19" customFormat="1" ht="12.75">
      <c r="A161" s="46"/>
      <c r="B161" s="46"/>
      <c r="C161" s="62"/>
      <c r="D161" s="62"/>
      <c r="E161" s="62"/>
      <c r="F161" s="62"/>
      <c r="G161" s="46"/>
      <c r="H161" s="59"/>
      <c r="I161" s="59"/>
    </row>
    <row r="162" spans="1:9" s="19" customFormat="1" ht="12.75">
      <c r="A162" s="46"/>
      <c r="B162" s="46"/>
      <c r="C162" s="62"/>
      <c r="D162" s="62"/>
      <c r="E162" s="62"/>
      <c r="F162" s="62"/>
      <c r="G162" s="46"/>
      <c r="H162" s="59"/>
      <c r="I162" s="59"/>
    </row>
    <row r="163" spans="1:9" s="19" customFormat="1" ht="12.75">
      <c r="A163" s="46"/>
      <c r="B163" s="46"/>
      <c r="C163" s="62"/>
      <c r="D163" s="62"/>
      <c r="E163" s="62"/>
      <c r="F163" s="62"/>
      <c r="G163" s="46"/>
      <c r="H163" s="59"/>
      <c r="I163" s="59"/>
    </row>
    <row r="164" spans="1:9" s="19" customFormat="1" ht="12.75">
      <c r="A164" s="46"/>
      <c r="B164" s="46"/>
      <c r="C164" s="62"/>
      <c r="D164" s="62"/>
      <c r="E164" s="62"/>
      <c r="F164" s="62"/>
      <c r="G164" s="46"/>
      <c r="H164" s="59"/>
      <c r="I164" s="59"/>
    </row>
    <row r="165" spans="1:9" s="19" customFormat="1" ht="12.75">
      <c r="A165" s="46"/>
      <c r="B165" s="46"/>
      <c r="C165" s="62"/>
      <c r="D165" s="62"/>
      <c r="E165" s="62"/>
      <c r="F165" s="62"/>
      <c r="G165" s="46"/>
      <c r="H165" s="59"/>
      <c r="I165" s="59"/>
    </row>
    <row r="166" spans="1:9" s="19" customFormat="1" ht="12.75">
      <c r="A166" s="46"/>
      <c r="B166" s="46"/>
      <c r="C166" s="62"/>
      <c r="D166" s="62"/>
      <c r="E166" s="62"/>
      <c r="F166" s="62"/>
      <c r="G166" s="46"/>
      <c r="H166" s="59"/>
      <c r="I166" s="59"/>
    </row>
    <row r="167" spans="1:9" s="19" customFormat="1" ht="12.75">
      <c r="A167" s="46"/>
      <c r="B167" s="46"/>
      <c r="C167" s="62"/>
      <c r="D167" s="62"/>
      <c r="E167" s="62"/>
      <c r="F167" s="62"/>
      <c r="G167" s="46"/>
      <c r="H167" s="59"/>
      <c r="I167" s="59"/>
    </row>
    <row r="168" spans="1:9" s="19" customFormat="1" ht="12.75">
      <c r="A168" s="46"/>
      <c r="B168" s="46"/>
      <c r="C168" s="62"/>
      <c r="D168" s="62"/>
      <c r="E168" s="62"/>
      <c r="F168" s="62"/>
      <c r="G168" s="46"/>
      <c r="H168" s="59"/>
      <c r="I168" s="59"/>
    </row>
    <row r="169" spans="1:9" s="19" customFormat="1" ht="12.75">
      <c r="A169" s="46"/>
      <c r="B169" s="46"/>
      <c r="C169" s="62"/>
      <c r="D169" s="62"/>
      <c r="E169" s="62"/>
      <c r="F169" s="62"/>
      <c r="G169" s="46"/>
      <c r="H169" s="59"/>
      <c r="I169" s="59"/>
    </row>
    <row r="170" spans="1:9" s="19" customFormat="1" ht="12.75">
      <c r="A170" s="46"/>
      <c r="B170" s="46"/>
      <c r="C170" s="62"/>
      <c r="D170" s="62"/>
      <c r="E170" s="62"/>
      <c r="F170" s="62"/>
      <c r="G170" s="46"/>
      <c r="H170" s="59"/>
      <c r="I170" s="59"/>
    </row>
    <row r="171" spans="1:9" s="19" customFormat="1" ht="12.75">
      <c r="A171" s="46"/>
      <c r="B171" s="46"/>
      <c r="C171" s="62"/>
      <c r="D171" s="62"/>
      <c r="E171" s="62"/>
      <c r="F171" s="62"/>
      <c r="G171" s="46"/>
      <c r="H171" s="59"/>
      <c r="I171" s="59"/>
    </row>
    <row r="172" spans="1:9" s="19" customFormat="1" ht="12.75">
      <c r="A172" s="46"/>
      <c r="B172" s="46"/>
      <c r="C172" s="62"/>
      <c r="D172" s="62"/>
      <c r="E172" s="62"/>
      <c r="F172" s="62"/>
      <c r="G172" s="46"/>
      <c r="H172" s="59"/>
      <c r="I172" s="59"/>
    </row>
    <row r="173" spans="1:9" s="19" customFormat="1" ht="12.75">
      <c r="A173" s="46"/>
      <c r="B173" s="46"/>
      <c r="C173" s="62"/>
      <c r="D173" s="62"/>
      <c r="E173" s="62"/>
      <c r="F173" s="62"/>
      <c r="G173" s="46"/>
      <c r="H173" s="59"/>
      <c r="I173" s="59"/>
    </row>
    <row r="174" spans="1:9" s="19" customFormat="1" ht="12.75">
      <c r="A174" s="46"/>
      <c r="B174" s="46"/>
      <c r="C174" s="62"/>
      <c r="D174" s="62"/>
      <c r="E174" s="62"/>
      <c r="F174" s="62"/>
      <c r="G174" s="46"/>
      <c r="H174" s="59"/>
      <c r="I174" s="59"/>
    </row>
    <row r="175" spans="1:9" s="19" customFormat="1" ht="12.75">
      <c r="A175" s="46"/>
      <c r="B175" s="46"/>
      <c r="C175" s="62"/>
      <c r="D175" s="62"/>
      <c r="E175" s="62"/>
      <c r="F175" s="62"/>
      <c r="G175" s="46"/>
      <c r="H175" s="59"/>
      <c r="I175" s="59"/>
    </row>
    <row r="176" spans="1:9" s="19" customFormat="1" ht="12.75">
      <c r="A176" s="46"/>
      <c r="B176" s="46"/>
      <c r="C176" s="62"/>
      <c r="D176" s="62"/>
      <c r="E176" s="62"/>
      <c r="F176" s="62"/>
      <c r="G176" s="46"/>
      <c r="H176" s="59"/>
      <c r="I176" s="59"/>
    </row>
    <row r="177" spans="1:9" s="19" customFormat="1" ht="12.75">
      <c r="A177" s="46"/>
      <c r="B177" s="46"/>
      <c r="C177" s="62"/>
      <c r="D177" s="62"/>
      <c r="E177" s="62"/>
      <c r="F177" s="62"/>
      <c r="G177" s="46"/>
      <c r="H177" s="59"/>
      <c r="I177" s="59"/>
    </row>
    <row r="178" spans="1:9" s="19" customFormat="1" ht="12.75">
      <c r="A178" s="46"/>
      <c r="B178" s="46"/>
      <c r="C178" s="62"/>
      <c r="D178" s="62"/>
      <c r="E178" s="62"/>
      <c r="F178" s="62"/>
      <c r="G178" s="46"/>
      <c r="H178" s="59"/>
      <c r="I178" s="59"/>
    </row>
    <row r="179" spans="1:9" s="19" customFormat="1" ht="12.75">
      <c r="A179" s="46"/>
      <c r="B179" s="46"/>
      <c r="C179" s="62"/>
      <c r="D179" s="62"/>
      <c r="E179" s="62"/>
      <c r="F179" s="62"/>
      <c r="G179" s="46"/>
      <c r="H179" s="59"/>
      <c r="I179" s="59"/>
    </row>
    <row r="180" spans="1:9" s="19" customFormat="1" ht="12.75">
      <c r="A180" s="46"/>
      <c r="B180" s="46"/>
      <c r="C180" s="62"/>
      <c r="D180" s="62"/>
      <c r="E180" s="62"/>
      <c r="F180" s="62"/>
      <c r="G180" s="46"/>
      <c r="H180" s="59"/>
      <c r="I180" s="59"/>
    </row>
    <row r="181" spans="1:9" s="19" customFormat="1" ht="12.75">
      <c r="A181" s="46"/>
      <c r="B181" s="46"/>
      <c r="C181" s="62"/>
      <c r="D181" s="62"/>
      <c r="E181" s="62"/>
      <c r="F181" s="62"/>
      <c r="G181" s="46"/>
      <c r="H181" s="59"/>
      <c r="I181" s="59"/>
    </row>
    <row r="182" spans="1:9" s="19" customFormat="1" ht="12.75">
      <c r="A182" s="46"/>
      <c r="B182" s="46"/>
      <c r="C182" s="62"/>
      <c r="D182" s="62"/>
      <c r="E182" s="62"/>
      <c r="F182" s="62"/>
      <c r="G182" s="46"/>
      <c r="H182" s="59"/>
      <c r="I182" s="59"/>
    </row>
    <row r="183" spans="1:9" s="19" customFormat="1" ht="12.75">
      <c r="A183" s="46"/>
      <c r="B183" s="46"/>
      <c r="C183" s="62"/>
      <c r="D183" s="62"/>
      <c r="E183" s="62"/>
      <c r="F183" s="62"/>
      <c r="G183" s="46"/>
      <c r="H183" s="59"/>
      <c r="I183" s="59"/>
    </row>
    <row r="184" spans="1:9" s="19" customFormat="1" ht="12.75">
      <c r="A184" s="46"/>
      <c r="B184" s="46"/>
      <c r="C184" s="62"/>
      <c r="D184" s="62"/>
      <c r="E184" s="62"/>
      <c r="F184" s="62"/>
      <c r="G184" s="46"/>
      <c r="H184" s="59"/>
      <c r="I184" s="59"/>
    </row>
    <row r="185" spans="1:9" s="19" customFormat="1" ht="12.75">
      <c r="A185" s="46"/>
      <c r="B185" s="46"/>
      <c r="C185" s="62"/>
      <c r="D185" s="62"/>
      <c r="E185" s="62"/>
      <c r="F185" s="62"/>
      <c r="G185" s="46"/>
      <c r="H185" s="59"/>
      <c r="I185" s="59"/>
    </row>
    <row r="186" spans="1:9" s="19" customFormat="1" ht="12.75">
      <c r="A186" s="46"/>
      <c r="B186" s="46"/>
      <c r="C186" s="62"/>
      <c r="D186" s="62"/>
      <c r="E186" s="62"/>
      <c r="F186" s="62"/>
      <c r="G186" s="46"/>
      <c r="H186" s="59"/>
      <c r="I186" s="59"/>
    </row>
    <row r="187" spans="1:9" s="19" customFormat="1" ht="12.75">
      <c r="A187" s="46"/>
      <c r="B187" s="46"/>
      <c r="C187" s="62"/>
      <c r="D187" s="62"/>
      <c r="E187" s="62"/>
      <c r="F187" s="62"/>
      <c r="G187" s="46"/>
      <c r="H187" s="59"/>
      <c r="I187" s="59"/>
    </row>
    <row r="188" spans="1:9" s="19" customFormat="1" ht="12.75">
      <c r="A188" s="46"/>
      <c r="B188" s="46"/>
      <c r="C188" s="62"/>
      <c r="D188" s="62"/>
      <c r="E188" s="62"/>
      <c r="F188" s="62"/>
      <c r="G188" s="46"/>
      <c r="H188" s="59"/>
      <c r="I188" s="59"/>
    </row>
    <row r="189" spans="1:9" s="19" customFormat="1" ht="12.75">
      <c r="A189" s="46"/>
      <c r="B189" s="46"/>
      <c r="C189" s="62"/>
      <c r="D189" s="62"/>
      <c r="E189" s="62"/>
      <c r="F189" s="62"/>
      <c r="G189" s="46"/>
      <c r="H189" s="59"/>
      <c r="I189" s="59"/>
    </row>
    <row r="190" spans="1:9" s="19" customFormat="1" ht="12.75">
      <c r="A190" s="46"/>
      <c r="B190" s="46"/>
      <c r="C190" s="62"/>
      <c r="D190" s="62"/>
      <c r="E190" s="62"/>
      <c r="F190" s="62"/>
      <c r="G190" s="46"/>
      <c r="H190" s="59"/>
      <c r="I190" s="59"/>
    </row>
    <row r="191" spans="1:9" s="19" customFormat="1" ht="12.75">
      <c r="A191" s="46"/>
      <c r="B191" s="46"/>
      <c r="C191" s="62"/>
      <c r="D191" s="62"/>
      <c r="E191" s="62"/>
      <c r="F191" s="62"/>
      <c r="G191" s="46"/>
      <c r="H191" s="59"/>
      <c r="I191" s="59"/>
    </row>
    <row r="192" spans="1:9" s="19" customFormat="1" ht="12.75">
      <c r="A192" s="46"/>
      <c r="B192" s="46"/>
      <c r="C192" s="62"/>
      <c r="D192" s="62"/>
      <c r="E192" s="62"/>
      <c r="F192" s="62"/>
      <c r="G192" s="46"/>
      <c r="H192" s="59"/>
      <c r="I192" s="59"/>
    </row>
    <row r="193" spans="1:9" s="19" customFormat="1" ht="12.75">
      <c r="A193" s="46"/>
      <c r="B193" s="46"/>
      <c r="C193" s="62"/>
      <c r="D193" s="62"/>
      <c r="E193" s="62"/>
      <c r="F193" s="62"/>
      <c r="G193" s="46"/>
      <c r="H193" s="59"/>
      <c r="I193" s="59"/>
    </row>
    <row r="194" spans="1:9" s="19" customFormat="1" ht="12.75">
      <c r="A194" s="46"/>
      <c r="B194" s="46"/>
      <c r="C194" s="62"/>
      <c r="D194" s="62"/>
      <c r="E194" s="62"/>
      <c r="F194" s="62"/>
      <c r="G194" s="46"/>
      <c r="H194" s="59"/>
      <c r="I194" s="59"/>
    </row>
    <row r="195" spans="1:9" s="19" customFormat="1" ht="12.75">
      <c r="A195" s="46"/>
      <c r="B195" s="46"/>
      <c r="C195" s="62"/>
      <c r="D195" s="62"/>
      <c r="E195" s="62"/>
      <c r="F195" s="62"/>
      <c r="G195" s="46"/>
      <c r="H195" s="59"/>
      <c r="I195" s="59"/>
    </row>
    <row r="196" spans="1:9" s="19" customFormat="1" ht="12.75">
      <c r="A196" s="46"/>
      <c r="B196" s="46"/>
      <c r="C196" s="62"/>
      <c r="D196" s="62"/>
      <c r="E196" s="62"/>
      <c r="F196" s="62"/>
      <c r="G196" s="46"/>
      <c r="H196" s="59"/>
      <c r="I196" s="59"/>
    </row>
    <row r="197" spans="1:9" s="19" customFormat="1" ht="12.75">
      <c r="A197" s="46"/>
      <c r="B197" s="46"/>
      <c r="C197" s="62"/>
      <c r="D197" s="62"/>
      <c r="E197" s="62"/>
      <c r="F197" s="62"/>
      <c r="G197" s="46"/>
      <c r="H197" s="59"/>
      <c r="I197" s="59"/>
    </row>
    <row r="198" spans="1:9" s="19" customFormat="1" ht="12.75">
      <c r="A198" s="46"/>
      <c r="B198" s="46"/>
      <c r="C198" s="62"/>
      <c r="D198" s="62"/>
      <c r="E198" s="62"/>
      <c r="F198" s="62"/>
      <c r="G198" s="46"/>
      <c r="H198" s="59"/>
      <c r="I198" s="59"/>
    </row>
    <row r="199" spans="1:9" s="19" customFormat="1" ht="12.75">
      <c r="A199" s="46"/>
      <c r="B199" s="46"/>
      <c r="C199" s="62"/>
      <c r="D199" s="62"/>
      <c r="E199" s="62"/>
      <c r="F199" s="62"/>
      <c r="G199" s="46"/>
      <c r="H199" s="59"/>
      <c r="I199" s="59"/>
    </row>
    <row r="200" spans="1:9" s="19" customFormat="1" ht="12.75">
      <c r="A200" s="46"/>
      <c r="B200" s="46"/>
      <c r="C200" s="62"/>
      <c r="D200" s="62"/>
      <c r="E200" s="62"/>
      <c r="F200" s="62"/>
      <c r="G200" s="46"/>
      <c r="H200" s="59"/>
      <c r="I200" s="59"/>
    </row>
    <row r="201" spans="1:9" s="19" customFormat="1" ht="12.75">
      <c r="A201" s="46"/>
      <c r="B201" s="46"/>
      <c r="C201" s="62"/>
      <c r="D201" s="62"/>
      <c r="E201" s="62"/>
      <c r="F201" s="62"/>
      <c r="G201" s="46"/>
      <c r="H201" s="59"/>
      <c r="I201" s="59"/>
    </row>
    <row r="202" spans="1:9" s="19" customFormat="1" ht="12.75">
      <c r="A202" s="46"/>
      <c r="B202" s="46"/>
      <c r="C202" s="62"/>
      <c r="D202" s="62"/>
      <c r="E202" s="62"/>
      <c r="F202" s="62"/>
      <c r="G202" s="46"/>
      <c r="H202" s="59"/>
      <c r="I202" s="59"/>
    </row>
    <row r="203" spans="1:9" s="19" customFormat="1" ht="12.75">
      <c r="A203" s="46"/>
      <c r="B203" s="46"/>
      <c r="C203" s="62"/>
      <c r="D203" s="62"/>
      <c r="E203" s="62"/>
      <c r="F203" s="62"/>
      <c r="G203" s="46"/>
      <c r="H203" s="59"/>
      <c r="I203" s="59"/>
    </row>
    <row r="204" spans="1:9" s="19" customFormat="1" ht="12.75">
      <c r="A204" s="46"/>
      <c r="B204" s="46"/>
      <c r="C204" s="62"/>
      <c r="D204" s="62"/>
      <c r="E204" s="62"/>
      <c r="F204" s="62"/>
      <c r="G204" s="46"/>
      <c r="H204" s="59"/>
      <c r="I204" s="59"/>
    </row>
    <row r="205" spans="1:9" s="19" customFormat="1" ht="12.75">
      <c r="A205" s="46"/>
      <c r="B205" s="46"/>
      <c r="C205" s="62"/>
      <c r="D205" s="62"/>
      <c r="E205" s="62"/>
      <c r="F205" s="62"/>
      <c r="G205" s="46"/>
      <c r="H205" s="59"/>
      <c r="I205" s="59"/>
    </row>
    <row r="206" spans="1:9" s="19" customFormat="1" ht="12.75">
      <c r="A206" s="46"/>
      <c r="B206" s="46"/>
      <c r="C206" s="62"/>
      <c r="D206" s="62"/>
      <c r="E206" s="62"/>
      <c r="F206" s="62"/>
      <c r="G206" s="46"/>
      <c r="H206" s="59"/>
      <c r="I206" s="59"/>
    </row>
    <row r="207" spans="1:9" s="19" customFormat="1" ht="12.75">
      <c r="A207" s="46"/>
      <c r="B207" s="46"/>
      <c r="C207" s="62"/>
      <c r="D207" s="62"/>
      <c r="E207" s="62"/>
      <c r="F207" s="62"/>
      <c r="G207" s="46"/>
      <c r="H207" s="59"/>
      <c r="I207" s="59"/>
    </row>
    <row r="208" spans="1:9" s="19" customFormat="1" ht="12.75">
      <c r="A208" s="46"/>
      <c r="B208" s="46"/>
      <c r="C208" s="62"/>
      <c r="D208" s="62"/>
      <c r="E208" s="62"/>
      <c r="F208" s="62"/>
      <c r="G208" s="46"/>
      <c r="H208" s="59"/>
      <c r="I208" s="59"/>
    </row>
    <row r="209" spans="1:9" s="19" customFormat="1" ht="12.75">
      <c r="A209" s="46"/>
      <c r="B209" s="46"/>
      <c r="C209" s="62"/>
      <c r="D209" s="62"/>
      <c r="E209" s="62"/>
      <c r="F209" s="62"/>
      <c r="G209" s="46"/>
      <c r="H209" s="59"/>
      <c r="I209" s="59"/>
    </row>
    <row r="210" spans="1:9" s="19" customFormat="1" ht="12.75">
      <c r="A210" s="46"/>
      <c r="B210" s="46"/>
      <c r="C210" s="62"/>
      <c r="D210" s="62"/>
      <c r="E210" s="62"/>
      <c r="F210" s="62"/>
      <c r="G210" s="46"/>
      <c r="H210" s="59"/>
      <c r="I210" s="59"/>
    </row>
    <row r="211" spans="1:9" s="19" customFormat="1" ht="12.75">
      <c r="A211" s="46"/>
      <c r="B211" s="46"/>
      <c r="C211" s="62"/>
      <c r="D211" s="62"/>
      <c r="E211" s="62"/>
      <c r="F211" s="62"/>
      <c r="G211" s="46"/>
      <c r="H211" s="59"/>
      <c r="I211" s="59"/>
    </row>
    <row r="212" spans="1:9" s="19" customFormat="1" ht="12.75">
      <c r="A212" s="46"/>
      <c r="B212" s="46"/>
      <c r="C212" s="62"/>
      <c r="D212" s="62"/>
      <c r="E212" s="62"/>
      <c r="F212" s="62"/>
      <c r="G212" s="46"/>
      <c r="H212" s="59"/>
      <c r="I212" s="59"/>
    </row>
    <row r="213" spans="1:9" s="19" customFormat="1" ht="12.75">
      <c r="A213" s="46"/>
      <c r="B213" s="46"/>
      <c r="C213" s="62"/>
      <c r="D213" s="62"/>
      <c r="E213" s="62"/>
      <c r="F213" s="62"/>
      <c r="G213" s="46"/>
      <c r="H213" s="59"/>
      <c r="I213" s="59"/>
    </row>
    <row r="214" spans="1:9" s="19" customFormat="1" ht="12.75">
      <c r="A214" s="46"/>
      <c r="B214" s="46"/>
      <c r="C214" s="62"/>
      <c r="D214" s="62"/>
      <c r="E214" s="62"/>
      <c r="F214" s="62"/>
      <c r="G214" s="46"/>
      <c r="H214" s="59"/>
      <c r="I214" s="59"/>
    </row>
    <row r="215" spans="1:9" s="19" customFormat="1" ht="12.75">
      <c r="A215" s="46"/>
      <c r="B215" s="46"/>
      <c r="C215" s="62"/>
      <c r="D215" s="62"/>
      <c r="E215" s="62"/>
      <c r="F215" s="62"/>
      <c r="G215" s="46"/>
      <c r="H215" s="59"/>
      <c r="I215" s="59"/>
    </row>
    <row r="216" spans="1:9" s="19" customFormat="1" ht="12.75">
      <c r="A216" s="46"/>
      <c r="B216" s="46"/>
      <c r="C216" s="62"/>
      <c r="D216" s="62"/>
      <c r="E216" s="62"/>
      <c r="F216" s="62"/>
      <c r="G216" s="46"/>
      <c r="H216" s="59"/>
      <c r="I216" s="59"/>
    </row>
    <row r="217" spans="1:9" s="19" customFormat="1" ht="12.75">
      <c r="A217" s="46"/>
      <c r="B217" s="46"/>
      <c r="C217" s="62"/>
      <c r="D217" s="62"/>
      <c r="E217" s="62"/>
      <c r="F217" s="62"/>
      <c r="G217" s="46"/>
      <c r="H217" s="59"/>
      <c r="I217" s="59"/>
    </row>
    <row r="218" spans="1:9" s="19" customFormat="1" ht="12.75">
      <c r="A218" s="46"/>
      <c r="B218" s="46"/>
      <c r="C218" s="62"/>
      <c r="D218" s="62"/>
      <c r="E218" s="62"/>
      <c r="F218" s="62"/>
      <c r="G218" s="46"/>
      <c r="H218" s="59"/>
      <c r="I218" s="59"/>
    </row>
    <row r="219" spans="1:9" s="19" customFormat="1" ht="12.75">
      <c r="A219" s="46"/>
      <c r="B219" s="46"/>
      <c r="C219" s="62"/>
      <c r="D219" s="62"/>
      <c r="E219" s="62"/>
      <c r="F219" s="62"/>
      <c r="G219" s="46"/>
      <c r="H219" s="59"/>
      <c r="I219" s="59"/>
    </row>
    <row r="220" spans="1:9" s="19" customFormat="1" ht="12.75">
      <c r="A220" s="46"/>
      <c r="B220" s="46"/>
      <c r="C220" s="62"/>
      <c r="D220" s="62"/>
      <c r="E220" s="62"/>
      <c r="F220" s="62"/>
      <c r="G220" s="46"/>
      <c r="H220" s="59"/>
      <c r="I220" s="59"/>
    </row>
    <row r="221" spans="1:9" s="19" customFormat="1" ht="12.75">
      <c r="A221" s="46"/>
      <c r="B221" s="46"/>
      <c r="C221" s="62"/>
      <c r="D221" s="62"/>
      <c r="E221" s="62"/>
      <c r="F221" s="62"/>
      <c r="G221" s="46"/>
      <c r="H221" s="59"/>
      <c r="I221" s="59"/>
    </row>
    <row r="222" spans="1:9" s="19" customFormat="1" ht="12.75">
      <c r="A222" s="46"/>
      <c r="B222" s="46"/>
      <c r="C222" s="62"/>
      <c r="D222" s="62"/>
      <c r="E222" s="62"/>
      <c r="F222" s="62"/>
      <c r="G222" s="46"/>
      <c r="H222" s="59"/>
      <c r="I222" s="59"/>
    </row>
    <row r="223" spans="1:9" s="19" customFormat="1" ht="12.75">
      <c r="A223" s="46"/>
      <c r="B223" s="46"/>
      <c r="C223" s="62"/>
      <c r="D223" s="62"/>
      <c r="E223" s="62"/>
      <c r="F223" s="62"/>
      <c r="G223" s="46"/>
      <c r="H223" s="59"/>
      <c r="I223" s="59"/>
    </row>
    <row r="224" spans="1:9" s="19" customFormat="1" ht="12.75">
      <c r="A224" s="46"/>
      <c r="B224" s="46"/>
      <c r="C224" s="62"/>
      <c r="D224" s="62"/>
      <c r="E224" s="62"/>
      <c r="F224" s="62"/>
      <c r="G224" s="46"/>
      <c r="H224" s="59"/>
      <c r="I224" s="59"/>
    </row>
    <row r="225" spans="1:9" s="19" customFormat="1" ht="12.75">
      <c r="A225" s="46"/>
      <c r="B225" s="46"/>
      <c r="C225" s="62"/>
      <c r="D225" s="62"/>
      <c r="E225" s="62"/>
      <c r="F225" s="62"/>
      <c r="G225" s="46"/>
      <c r="H225" s="59"/>
      <c r="I225" s="59"/>
    </row>
    <row r="226" spans="1:9" s="19" customFormat="1" ht="12.75">
      <c r="A226" s="46"/>
      <c r="B226" s="46"/>
      <c r="C226" s="62"/>
      <c r="D226" s="62"/>
      <c r="E226" s="62"/>
      <c r="F226" s="62"/>
      <c r="G226" s="46"/>
      <c r="H226" s="59"/>
      <c r="I226" s="59"/>
    </row>
    <row r="227" spans="1:9" s="19" customFormat="1" ht="12.75">
      <c r="A227" s="46"/>
      <c r="B227" s="46"/>
      <c r="C227" s="62"/>
      <c r="D227" s="62"/>
      <c r="E227" s="62"/>
      <c r="F227" s="62"/>
      <c r="G227" s="46"/>
      <c r="H227" s="59"/>
      <c r="I227" s="59"/>
    </row>
    <row r="228" spans="1:9" s="19" customFormat="1" ht="12.75">
      <c r="A228" s="46"/>
      <c r="B228" s="46"/>
      <c r="C228" s="62"/>
      <c r="D228" s="62"/>
      <c r="E228" s="62"/>
      <c r="F228" s="62"/>
      <c r="G228" s="46"/>
      <c r="H228" s="59"/>
      <c r="I228" s="59"/>
    </row>
    <row r="229" spans="1:9" s="19" customFormat="1" ht="12.75">
      <c r="A229" s="46"/>
      <c r="B229" s="46"/>
      <c r="C229" s="62"/>
      <c r="D229" s="62"/>
      <c r="E229" s="62"/>
      <c r="F229" s="62"/>
      <c r="G229" s="46"/>
      <c r="H229" s="59"/>
      <c r="I229" s="59"/>
    </row>
    <row r="230" spans="1:9" s="19" customFormat="1" ht="12.75">
      <c r="A230" s="46"/>
      <c r="B230" s="46"/>
      <c r="C230" s="62"/>
      <c r="D230" s="62"/>
      <c r="E230" s="62"/>
      <c r="F230" s="62"/>
      <c r="G230" s="46"/>
      <c r="H230" s="59"/>
      <c r="I230" s="59"/>
    </row>
    <row r="231" spans="1:9" s="19" customFormat="1" ht="12.75">
      <c r="A231" s="46"/>
      <c r="B231" s="46"/>
      <c r="C231" s="62"/>
      <c r="D231" s="62"/>
      <c r="E231" s="62"/>
      <c r="F231" s="62"/>
      <c r="G231" s="46"/>
      <c r="H231" s="59"/>
      <c r="I231" s="59"/>
    </row>
    <row r="232" spans="1:9" s="19" customFormat="1" ht="12.75">
      <c r="A232" s="46"/>
      <c r="B232" s="46"/>
      <c r="C232" s="62"/>
      <c r="D232" s="62"/>
      <c r="E232" s="62"/>
      <c r="F232" s="62"/>
      <c r="G232" s="46"/>
      <c r="H232" s="59"/>
      <c r="I232" s="59"/>
    </row>
    <row r="233" spans="1:9" s="19" customFormat="1" ht="12.75">
      <c r="A233" s="46"/>
      <c r="B233" s="46"/>
      <c r="C233" s="62"/>
      <c r="D233" s="62"/>
      <c r="E233" s="62"/>
      <c r="F233" s="62"/>
      <c r="G233" s="46"/>
      <c r="H233" s="59"/>
      <c r="I233" s="59"/>
    </row>
    <row r="234" spans="1:9" s="19" customFormat="1" ht="12.75">
      <c r="A234" s="46"/>
      <c r="B234" s="46"/>
      <c r="C234" s="62"/>
      <c r="D234" s="62"/>
      <c r="E234" s="62"/>
      <c r="F234" s="62"/>
      <c r="G234" s="46"/>
      <c r="H234" s="59"/>
      <c r="I234" s="59"/>
    </row>
    <row r="235" spans="1:9" s="19" customFormat="1" ht="12.75">
      <c r="A235" s="46"/>
      <c r="B235" s="46"/>
      <c r="C235" s="62"/>
      <c r="D235" s="62"/>
      <c r="E235" s="62"/>
      <c r="F235" s="62"/>
      <c r="G235" s="46"/>
      <c r="H235" s="59"/>
      <c r="I235" s="59"/>
    </row>
    <row r="236" spans="1:9" s="19" customFormat="1" ht="12.75">
      <c r="A236" s="46"/>
      <c r="B236" s="46"/>
      <c r="C236" s="62"/>
      <c r="D236" s="62"/>
      <c r="E236" s="62"/>
      <c r="F236" s="62"/>
      <c r="G236" s="46"/>
      <c r="H236" s="59"/>
      <c r="I236" s="59"/>
    </row>
    <row r="237" spans="1:9" s="19" customFormat="1" ht="12.75">
      <c r="A237" s="46"/>
      <c r="B237" s="46"/>
      <c r="C237" s="62"/>
      <c r="D237" s="62"/>
      <c r="E237" s="62"/>
      <c r="F237" s="62"/>
      <c r="G237" s="46"/>
      <c r="H237" s="59"/>
      <c r="I237" s="59"/>
    </row>
    <row r="238" spans="1:9" s="19" customFormat="1" ht="12.75">
      <c r="A238" s="46"/>
      <c r="B238" s="46"/>
      <c r="C238" s="62"/>
      <c r="D238" s="62"/>
      <c r="E238" s="62"/>
      <c r="F238" s="62"/>
      <c r="G238" s="46"/>
      <c r="H238" s="59"/>
      <c r="I238" s="59"/>
    </row>
    <row r="239" spans="1:9" s="19" customFormat="1" ht="12.75">
      <c r="A239" s="46"/>
      <c r="B239" s="46"/>
      <c r="C239" s="62"/>
      <c r="D239" s="62"/>
      <c r="E239" s="62"/>
      <c r="F239" s="62"/>
      <c r="G239" s="46"/>
      <c r="H239" s="59"/>
      <c r="I239" s="59"/>
    </row>
    <row r="240" spans="1:9" s="19" customFormat="1" ht="12.75">
      <c r="A240" s="46"/>
      <c r="B240" s="46"/>
      <c r="C240" s="62"/>
      <c r="D240" s="62"/>
      <c r="E240" s="62"/>
      <c r="F240" s="62"/>
      <c r="G240" s="46"/>
      <c r="H240" s="59"/>
      <c r="I240" s="59"/>
    </row>
    <row r="241" spans="1:9" s="19" customFormat="1" ht="12.75">
      <c r="A241" s="46"/>
      <c r="B241" s="46"/>
      <c r="C241" s="62"/>
      <c r="D241" s="62"/>
      <c r="E241" s="62"/>
      <c r="F241" s="62"/>
      <c r="G241" s="46"/>
      <c r="H241" s="59"/>
      <c r="I241" s="59"/>
    </row>
    <row r="242" spans="1:9" s="19" customFormat="1" ht="12.75">
      <c r="A242" s="46"/>
      <c r="B242" s="46"/>
      <c r="C242" s="62"/>
      <c r="D242" s="62"/>
      <c r="E242" s="62"/>
      <c r="F242" s="62"/>
      <c r="G242" s="46"/>
      <c r="H242" s="59"/>
      <c r="I242" s="59"/>
    </row>
    <row r="243" spans="1:9" s="19" customFormat="1" ht="12.75">
      <c r="A243" s="46"/>
      <c r="B243" s="46"/>
      <c r="C243" s="62"/>
      <c r="D243" s="62"/>
      <c r="E243" s="62"/>
      <c r="F243" s="62"/>
      <c r="G243" s="46"/>
      <c r="H243" s="59"/>
      <c r="I243" s="59"/>
    </row>
    <row r="244" spans="1:9" s="19" customFormat="1" ht="12.75">
      <c r="A244" s="46"/>
      <c r="B244" s="46"/>
      <c r="C244" s="62"/>
      <c r="D244" s="62"/>
      <c r="E244" s="62"/>
      <c r="F244" s="62"/>
      <c r="G244" s="46"/>
      <c r="H244" s="59"/>
      <c r="I244" s="59"/>
    </row>
    <row r="245" spans="1:9" s="19" customFormat="1" ht="12.75">
      <c r="A245" s="46"/>
      <c r="B245" s="46"/>
      <c r="C245" s="62"/>
      <c r="D245" s="62"/>
      <c r="E245" s="62"/>
      <c r="F245" s="62"/>
      <c r="G245" s="46"/>
      <c r="H245" s="59"/>
      <c r="I245" s="59"/>
    </row>
    <row r="246" spans="1:9" s="19" customFormat="1" ht="12.75">
      <c r="A246" s="46"/>
      <c r="B246" s="46"/>
      <c r="C246" s="62"/>
      <c r="D246" s="62"/>
      <c r="E246" s="62"/>
      <c r="F246" s="62"/>
      <c r="G246" s="46"/>
      <c r="H246" s="59"/>
      <c r="I246" s="59"/>
    </row>
    <row r="247" spans="1:9" s="19" customFormat="1" ht="12.75">
      <c r="A247" s="46"/>
      <c r="B247" s="46"/>
      <c r="C247" s="62"/>
      <c r="D247" s="62"/>
      <c r="E247" s="62"/>
      <c r="F247" s="62"/>
      <c r="G247" s="46"/>
      <c r="H247" s="59"/>
      <c r="I247" s="59"/>
    </row>
    <row r="248" spans="1:9" s="19" customFormat="1" ht="12.75">
      <c r="A248" s="46"/>
      <c r="B248" s="46"/>
      <c r="C248" s="62"/>
      <c r="D248" s="62"/>
      <c r="E248" s="62"/>
      <c r="F248" s="62"/>
      <c r="G248" s="46"/>
      <c r="H248" s="59"/>
      <c r="I248" s="59"/>
    </row>
    <row r="249" spans="1:9" s="19" customFormat="1" ht="12.75">
      <c r="A249" s="46"/>
      <c r="B249" s="46"/>
      <c r="C249" s="62"/>
      <c r="D249" s="62"/>
      <c r="E249" s="62"/>
      <c r="F249" s="62"/>
      <c r="G249" s="46"/>
      <c r="H249" s="59"/>
      <c r="I249" s="59"/>
    </row>
    <row r="250" spans="1:9" s="19" customFormat="1" ht="12.75">
      <c r="A250" s="46"/>
      <c r="B250" s="46"/>
      <c r="C250" s="62"/>
      <c r="D250" s="62"/>
      <c r="E250" s="62"/>
      <c r="F250" s="62"/>
      <c r="G250" s="46"/>
      <c r="H250" s="59"/>
      <c r="I250" s="59"/>
    </row>
    <row r="251" spans="1:9" s="19" customFormat="1" ht="12.75">
      <c r="A251" s="46"/>
      <c r="B251" s="46"/>
      <c r="C251" s="62"/>
      <c r="D251" s="62"/>
      <c r="E251" s="62"/>
      <c r="F251" s="62"/>
      <c r="G251" s="46"/>
      <c r="H251" s="59"/>
      <c r="I251" s="59"/>
    </row>
    <row r="252" spans="1:9" s="19" customFormat="1" ht="12.75">
      <c r="A252" s="46"/>
      <c r="B252" s="46"/>
      <c r="C252" s="62"/>
      <c r="D252" s="62"/>
      <c r="E252" s="62"/>
      <c r="F252" s="62"/>
      <c r="G252" s="46"/>
      <c r="H252" s="59"/>
      <c r="I252" s="59"/>
    </row>
    <row r="253" spans="1:9" s="19" customFormat="1" ht="12.75">
      <c r="A253" s="46"/>
      <c r="B253" s="46"/>
      <c r="C253" s="62"/>
      <c r="D253" s="62"/>
      <c r="E253" s="62"/>
      <c r="F253" s="62"/>
      <c r="G253" s="46"/>
      <c r="H253" s="59"/>
      <c r="I253" s="59"/>
    </row>
    <row r="254" spans="1:9" s="19" customFormat="1" ht="12.75">
      <c r="A254" s="46"/>
      <c r="B254" s="46"/>
      <c r="C254" s="62"/>
      <c r="D254" s="62"/>
      <c r="E254" s="62"/>
      <c r="F254" s="62"/>
      <c r="G254" s="46"/>
      <c r="H254" s="59"/>
      <c r="I254" s="59"/>
    </row>
    <row r="255" spans="1:9" s="19" customFormat="1" ht="12.75">
      <c r="A255" s="46"/>
      <c r="B255" s="46"/>
      <c r="C255" s="62"/>
      <c r="D255" s="62"/>
      <c r="E255" s="62"/>
      <c r="F255" s="62"/>
      <c r="G255" s="46"/>
      <c r="H255" s="59"/>
      <c r="I255" s="59"/>
    </row>
    <row r="256" spans="1:9" s="19" customFormat="1" ht="12.75">
      <c r="A256" s="46"/>
      <c r="B256" s="46"/>
      <c r="C256" s="62"/>
      <c r="D256" s="62"/>
      <c r="E256" s="62"/>
      <c r="F256" s="62"/>
      <c r="G256" s="46"/>
      <c r="H256" s="59"/>
      <c r="I256" s="59"/>
    </row>
    <row r="257" spans="1:9" s="19" customFormat="1" ht="12.75">
      <c r="A257" s="46"/>
      <c r="B257" s="46"/>
      <c r="C257" s="62"/>
      <c r="D257" s="62"/>
      <c r="E257" s="62"/>
      <c r="F257" s="62"/>
      <c r="G257" s="46"/>
      <c r="H257" s="59"/>
      <c r="I257" s="59"/>
    </row>
    <row r="258" spans="1:9" s="19" customFormat="1" ht="12.75">
      <c r="A258" s="46"/>
      <c r="B258" s="46"/>
      <c r="C258" s="62"/>
      <c r="D258" s="62"/>
      <c r="E258" s="62"/>
      <c r="F258" s="62"/>
      <c r="G258" s="46"/>
      <c r="H258" s="59"/>
      <c r="I258" s="59"/>
    </row>
    <row r="259" spans="1:9" s="19" customFormat="1" ht="12.75">
      <c r="A259" s="46"/>
      <c r="B259" s="46"/>
      <c r="C259" s="62"/>
      <c r="D259" s="62"/>
      <c r="E259" s="62"/>
      <c r="F259" s="62"/>
      <c r="G259" s="46"/>
      <c r="H259" s="59"/>
      <c r="I259" s="59"/>
    </row>
    <row r="260" spans="1:9" s="19" customFormat="1" ht="12.75">
      <c r="A260" s="46"/>
      <c r="B260" s="46"/>
      <c r="C260" s="62"/>
      <c r="D260" s="62"/>
      <c r="E260" s="62"/>
      <c r="F260" s="62"/>
      <c r="G260" s="46"/>
      <c r="H260" s="59"/>
      <c r="I260" s="59"/>
    </row>
    <row r="261" spans="1:9" s="19" customFormat="1" ht="12.75">
      <c r="A261" s="46"/>
      <c r="B261" s="46"/>
      <c r="C261" s="62"/>
      <c r="D261" s="62"/>
      <c r="E261" s="62"/>
      <c r="F261" s="62"/>
      <c r="G261" s="46"/>
      <c r="H261" s="59"/>
      <c r="I261" s="59"/>
    </row>
    <row r="262" spans="1:9" s="19" customFormat="1" ht="12.75">
      <c r="A262" s="46"/>
      <c r="B262" s="46"/>
      <c r="C262" s="62"/>
      <c r="D262" s="62"/>
      <c r="E262" s="62"/>
      <c r="F262" s="62"/>
      <c r="G262" s="46"/>
      <c r="H262" s="59"/>
      <c r="I262" s="59"/>
    </row>
    <row r="263" spans="1:9" s="19" customFormat="1" ht="12.75">
      <c r="A263" s="46"/>
      <c r="B263" s="46"/>
      <c r="C263" s="62"/>
      <c r="D263" s="62"/>
      <c r="E263" s="62"/>
      <c r="F263" s="62"/>
      <c r="G263" s="46"/>
      <c r="H263" s="59"/>
      <c r="I263" s="59"/>
    </row>
    <row r="264" spans="1:9" s="19" customFormat="1" ht="12.75">
      <c r="A264" s="46"/>
      <c r="B264" s="46"/>
      <c r="C264" s="62"/>
      <c r="D264" s="62"/>
      <c r="E264" s="62"/>
      <c r="F264" s="62"/>
      <c r="G264" s="46"/>
      <c r="H264" s="59"/>
      <c r="I264" s="59"/>
    </row>
    <row r="265" spans="1:9" s="19" customFormat="1" ht="12.75">
      <c r="A265" s="46"/>
      <c r="B265" s="46"/>
      <c r="C265" s="62"/>
      <c r="D265" s="62"/>
      <c r="E265" s="62"/>
      <c r="F265" s="62"/>
      <c r="G265" s="46"/>
      <c r="H265" s="59"/>
      <c r="I265" s="59"/>
    </row>
    <row r="266" spans="1:9" s="19" customFormat="1" ht="12.75">
      <c r="A266" s="46"/>
      <c r="B266" s="46"/>
      <c r="C266" s="62"/>
      <c r="D266" s="62"/>
      <c r="E266" s="62"/>
      <c r="F266" s="62"/>
      <c r="G266" s="46"/>
      <c r="H266" s="59"/>
      <c r="I266" s="59"/>
    </row>
    <row r="267" spans="1:9" s="19" customFormat="1" ht="12.75">
      <c r="A267" s="46"/>
      <c r="B267" s="46"/>
      <c r="C267" s="62"/>
      <c r="D267" s="62"/>
      <c r="E267" s="62"/>
      <c r="F267" s="62"/>
      <c r="G267" s="46"/>
      <c r="H267" s="59"/>
      <c r="I267" s="59"/>
    </row>
    <row r="268" spans="1:9" s="19" customFormat="1" ht="12.75">
      <c r="A268" s="46"/>
      <c r="B268" s="46"/>
      <c r="C268" s="62"/>
      <c r="D268" s="62"/>
      <c r="E268" s="62"/>
      <c r="F268" s="62"/>
      <c r="G268" s="46"/>
      <c r="H268" s="59"/>
      <c r="I268" s="59"/>
    </row>
    <row r="269" spans="1:9" s="19" customFormat="1" ht="12.75">
      <c r="A269" s="46"/>
      <c r="B269" s="46"/>
      <c r="C269" s="62"/>
      <c r="D269" s="62"/>
      <c r="E269" s="62"/>
      <c r="F269" s="62"/>
      <c r="G269" s="46"/>
      <c r="H269" s="59"/>
      <c r="I269" s="59"/>
    </row>
    <row r="270" spans="1:9" s="19" customFormat="1" ht="12.75">
      <c r="A270" s="46"/>
      <c r="B270" s="46"/>
      <c r="C270" s="62"/>
      <c r="D270" s="62"/>
      <c r="E270" s="62"/>
      <c r="F270" s="62"/>
      <c r="G270" s="46"/>
      <c r="H270" s="59"/>
      <c r="I270" s="59"/>
    </row>
    <row r="271" spans="1:9" s="19" customFormat="1" ht="12.75">
      <c r="A271" s="46"/>
      <c r="B271" s="46"/>
      <c r="C271" s="62"/>
      <c r="D271" s="62"/>
      <c r="E271" s="62"/>
      <c r="F271" s="62"/>
      <c r="G271" s="46"/>
      <c r="H271" s="59"/>
      <c r="I271" s="59"/>
    </row>
    <row r="272" spans="1:9" s="19" customFormat="1" ht="12.75">
      <c r="A272" s="46"/>
      <c r="B272" s="46"/>
      <c r="C272" s="62"/>
      <c r="D272" s="62"/>
      <c r="E272" s="62"/>
      <c r="F272" s="62"/>
      <c r="G272" s="46"/>
      <c r="H272" s="59"/>
      <c r="I272" s="59"/>
    </row>
    <row r="273" spans="1:9" s="19" customFormat="1" ht="12.75">
      <c r="A273" s="46"/>
      <c r="B273" s="46"/>
      <c r="C273" s="62"/>
      <c r="D273" s="62"/>
      <c r="E273" s="62"/>
      <c r="F273" s="62"/>
      <c r="G273" s="46"/>
      <c r="H273" s="59"/>
      <c r="I273" s="59"/>
    </row>
    <row r="274" spans="1:9" s="19" customFormat="1" ht="12.75">
      <c r="A274" s="46"/>
      <c r="B274" s="46"/>
      <c r="C274" s="62"/>
      <c r="D274" s="62"/>
      <c r="E274" s="62"/>
      <c r="F274" s="62"/>
      <c r="G274" s="46"/>
      <c r="H274" s="59"/>
      <c r="I274" s="59"/>
    </row>
    <row r="275" spans="1:9" s="19" customFormat="1" ht="12.75">
      <c r="A275" s="46"/>
      <c r="B275" s="46"/>
      <c r="C275" s="62"/>
      <c r="D275" s="62"/>
      <c r="E275" s="62"/>
      <c r="F275" s="62"/>
      <c r="G275" s="46"/>
      <c r="H275" s="59"/>
      <c r="I275" s="59"/>
    </row>
    <row r="276" spans="1:9" s="19" customFormat="1" ht="12.75">
      <c r="A276" s="46"/>
      <c r="B276" s="46"/>
      <c r="C276" s="62"/>
      <c r="D276" s="62"/>
      <c r="E276" s="62"/>
      <c r="F276" s="62"/>
      <c r="G276" s="46"/>
      <c r="H276" s="59"/>
      <c r="I276" s="59"/>
    </row>
    <row r="277" spans="1:9" s="19" customFormat="1" ht="12.75">
      <c r="A277" s="46"/>
      <c r="B277" s="46"/>
      <c r="C277" s="62"/>
      <c r="D277" s="62"/>
      <c r="E277" s="62"/>
      <c r="F277" s="62"/>
      <c r="G277" s="46"/>
      <c r="H277" s="59"/>
      <c r="I277" s="59"/>
    </row>
    <row r="278" spans="1:9" s="19" customFormat="1" ht="12.75">
      <c r="A278" s="46"/>
      <c r="B278" s="46"/>
      <c r="C278" s="62"/>
      <c r="D278" s="62"/>
      <c r="E278" s="62"/>
      <c r="F278" s="62"/>
      <c r="G278" s="46"/>
      <c r="H278" s="59"/>
      <c r="I278" s="59"/>
    </row>
    <row r="279" spans="1:9" s="19" customFormat="1" ht="12.75">
      <c r="A279" s="46"/>
      <c r="B279" s="46"/>
      <c r="C279" s="62"/>
      <c r="D279" s="62"/>
      <c r="E279" s="62"/>
      <c r="F279" s="62"/>
      <c r="G279" s="46"/>
      <c r="H279" s="59"/>
      <c r="I279" s="59"/>
    </row>
    <row r="280" spans="1:9" s="19" customFormat="1" ht="12.75">
      <c r="A280" s="46"/>
      <c r="B280" s="46"/>
      <c r="C280" s="62"/>
      <c r="D280" s="62"/>
      <c r="E280" s="62"/>
      <c r="F280" s="62"/>
      <c r="G280" s="46"/>
      <c r="H280" s="59"/>
      <c r="I280" s="59"/>
    </row>
    <row r="281" spans="1:9" s="19" customFormat="1" ht="12.75">
      <c r="A281" s="46"/>
      <c r="B281" s="46"/>
      <c r="C281" s="62"/>
      <c r="D281" s="62"/>
      <c r="E281" s="62"/>
      <c r="F281" s="62"/>
      <c r="G281" s="46"/>
      <c r="H281" s="59"/>
      <c r="I281" s="59"/>
    </row>
    <row r="282" spans="1:9" s="19" customFormat="1" ht="12.75">
      <c r="A282" s="46"/>
      <c r="B282" s="46"/>
      <c r="C282" s="62"/>
      <c r="D282" s="62"/>
      <c r="E282" s="62"/>
      <c r="F282" s="62"/>
      <c r="G282" s="46"/>
      <c r="H282" s="59"/>
      <c r="I282" s="59"/>
    </row>
    <row r="283" spans="1:9" s="19" customFormat="1" ht="12.75">
      <c r="A283" s="46"/>
      <c r="B283" s="46"/>
      <c r="C283" s="62"/>
      <c r="D283" s="62"/>
      <c r="E283" s="62"/>
      <c r="F283" s="62"/>
      <c r="G283" s="46"/>
      <c r="H283" s="59"/>
      <c r="I283" s="59"/>
    </row>
    <row r="284" spans="1:9" s="19" customFormat="1" ht="12.75">
      <c r="A284" s="46"/>
      <c r="B284" s="46"/>
      <c r="C284" s="62"/>
      <c r="D284" s="62"/>
      <c r="E284" s="62"/>
      <c r="F284" s="62"/>
      <c r="G284" s="46"/>
      <c r="H284" s="59"/>
      <c r="I284" s="59"/>
    </row>
    <row r="285" spans="1:9" s="19" customFormat="1" ht="12.75">
      <c r="A285" s="46"/>
      <c r="B285" s="46"/>
      <c r="C285" s="62"/>
      <c r="D285" s="62"/>
      <c r="E285" s="62"/>
      <c r="F285" s="62"/>
      <c r="G285" s="46"/>
      <c r="H285" s="59"/>
      <c r="I285" s="59"/>
    </row>
    <row r="286" spans="1:9" s="19" customFormat="1" ht="12.75">
      <c r="A286" s="46"/>
      <c r="B286" s="46"/>
      <c r="C286" s="62"/>
      <c r="D286" s="62"/>
      <c r="E286" s="62"/>
      <c r="F286" s="62"/>
      <c r="G286" s="46"/>
      <c r="H286" s="59"/>
      <c r="I286" s="59"/>
    </row>
    <row r="287" spans="1:9" s="19" customFormat="1" ht="12.75">
      <c r="A287" s="46"/>
      <c r="B287" s="46"/>
      <c r="C287" s="62"/>
      <c r="D287" s="62"/>
      <c r="E287" s="62"/>
      <c r="F287" s="62"/>
      <c r="G287" s="46"/>
      <c r="H287" s="59"/>
      <c r="I287" s="59"/>
    </row>
    <row r="288" spans="1:9" s="19" customFormat="1" ht="12.75">
      <c r="A288" s="46"/>
      <c r="B288" s="46"/>
      <c r="C288" s="62"/>
      <c r="D288" s="62"/>
      <c r="E288" s="62"/>
      <c r="F288" s="62"/>
      <c r="G288" s="46"/>
      <c r="H288" s="59"/>
      <c r="I288" s="59"/>
    </row>
    <row r="289" spans="1:9" s="19" customFormat="1" ht="12.75">
      <c r="A289" s="46"/>
      <c r="B289" s="46"/>
      <c r="C289" s="62"/>
      <c r="D289" s="62"/>
      <c r="E289" s="62"/>
      <c r="F289" s="62"/>
      <c r="G289" s="46"/>
      <c r="H289" s="59"/>
      <c r="I289" s="59"/>
    </row>
    <row r="290" spans="1:9" s="19" customFormat="1" ht="12.75">
      <c r="A290" s="46"/>
      <c r="B290" s="46"/>
      <c r="C290" s="62"/>
      <c r="D290" s="62"/>
      <c r="E290" s="62"/>
      <c r="F290" s="62"/>
      <c r="G290" s="46"/>
      <c r="H290" s="59"/>
      <c r="I290" s="59"/>
    </row>
    <row r="291" spans="1:9" s="19" customFormat="1" ht="12.75">
      <c r="A291" s="46"/>
      <c r="B291" s="46"/>
      <c r="C291" s="62"/>
      <c r="D291" s="62"/>
      <c r="E291" s="62"/>
      <c r="F291" s="62"/>
      <c r="G291" s="46"/>
      <c r="H291" s="59"/>
      <c r="I291" s="59"/>
    </row>
    <row r="292" spans="1:9" s="19" customFormat="1" ht="12.75">
      <c r="A292" s="46"/>
      <c r="B292" s="46"/>
      <c r="C292" s="62"/>
      <c r="D292" s="62"/>
      <c r="E292" s="62"/>
      <c r="F292" s="62"/>
      <c r="G292" s="46"/>
      <c r="H292" s="59"/>
      <c r="I292" s="59"/>
    </row>
    <row r="293" spans="1:9" s="19" customFormat="1" ht="12.75">
      <c r="A293" s="46"/>
      <c r="B293" s="46"/>
      <c r="C293" s="62"/>
      <c r="D293" s="62"/>
      <c r="E293" s="62"/>
      <c r="F293" s="62"/>
      <c r="G293" s="46"/>
      <c r="H293" s="59"/>
      <c r="I293" s="59"/>
    </row>
    <row r="294" spans="1:9" s="19" customFormat="1" ht="12.75">
      <c r="A294" s="46"/>
      <c r="B294" s="46"/>
      <c r="C294" s="62"/>
      <c r="D294" s="62"/>
      <c r="E294" s="62"/>
      <c r="F294" s="62"/>
      <c r="G294" s="46"/>
      <c r="H294" s="59"/>
      <c r="I294" s="59"/>
    </row>
    <row r="295" spans="1:9" s="19" customFormat="1" ht="12.75">
      <c r="A295" s="46"/>
      <c r="B295" s="46"/>
      <c r="C295" s="62"/>
      <c r="D295" s="62"/>
      <c r="E295" s="62"/>
      <c r="F295" s="62"/>
      <c r="G295" s="46"/>
      <c r="H295" s="59"/>
      <c r="I295" s="59"/>
    </row>
    <row r="296" spans="1:9" s="19" customFormat="1" ht="12.75">
      <c r="A296" s="46"/>
      <c r="B296" s="46"/>
      <c r="C296" s="62"/>
      <c r="D296" s="62"/>
      <c r="E296" s="62"/>
      <c r="F296" s="62"/>
      <c r="G296" s="46"/>
      <c r="H296" s="59"/>
      <c r="I296" s="59"/>
    </row>
    <row r="297" spans="1:9" s="19" customFormat="1" ht="12.75">
      <c r="A297" s="46"/>
      <c r="B297" s="46"/>
      <c r="C297" s="62"/>
      <c r="D297" s="62"/>
      <c r="E297" s="62"/>
      <c r="F297" s="62"/>
      <c r="G297" s="46"/>
      <c r="H297" s="59"/>
      <c r="I297" s="59"/>
    </row>
    <row r="298" spans="1:9" s="19" customFormat="1" ht="12.75">
      <c r="A298" s="46"/>
      <c r="B298" s="46"/>
      <c r="C298" s="62"/>
      <c r="D298" s="62"/>
      <c r="E298" s="62"/>
      <c r="F298" s="62"/>
      <c r="G298" s="46"/>
      <c r="H298" s="59"/>
      <c r="I298" s="59"/>
    </row>
    <row r="299" spans="1:9" s="19" customFormat="1" ht="12.75">
      <c r="A299" s="46"/>
      <c r="B299" s="46"/>
      <c r="C299" s="62"/>
      <c r="D299" s="62"/>
      <c r="E299" s="62"/>
      <c r="F299" s="62"/>
      <c r="G299" s="46"/>
      <c r="H299" s="59"/>
      <c r="I299" s="59"/>
    </row>
    <row r="300" spans="1:9" s="19" customFormat="1" ht="12.75">
      <c r="A300" s="46"/>
      <c r="B300" s="46"/>
      <c r="C300" s="62"/>
      <c r="D300" s="62"/>
      <c r="E300" s="62"/>
      <c r="F300" s="62"/>
      <c r="G300" s="46"/>
      <c r="H300" s="59"/>
      <c r="I300" s="59"/>
    </row>
    <row r="301" spans="1:9" s="19" customFormat="1" ht="12.75">
      <c r="A301" s="46"/>
      <c r="B301" s="46"/>
      <c r="C301" s="62"/>
      <c r="D301" s="62"/>
      <c r="E301" s="62"/>
      <c r="F301" s="62"/>
      <c r="G301" s="46"/>
      <c r="H301" s="59"/>
      <c r="I301" s="59"/>
    </row>
    <row r="302" spans="1:9" s="19" customFormat="1" ht="12.75">
      <c r="A302" s="46"/>
      <c r="B302" s="46"/>
      <c r="C302" s="62"/>
      <c r="D302" s="62"/>
      <c r="E302" s="62"/>
      <c r="F302" s="62"/>
      <c r="G302" s="46"/>
      <c r="H302" s="59"/>
      <c r="I302" s="59"/>
    </row>
    <row r="303" spans="1:9" s="19" customFormat="1" ht="12.75">
      <c r="A303" s="46"/>
      <c r="B303" s="46"/>
      <c r="C303" s="62"/>
      <c r="D303" s="62"/>
      <c r="E303" s="62"/>
      <c r="F303" s="62"/>
      <c r="G303" s="46"/>
      <c r="H303" s="59"/>
      <c r="I303" s="59"/>
    </row>
    <row r="304" spans="1:9" s="19" customFormat="1" ht="12.75">
      <c r="A304" s="46"/>
      <c r="B304" s="46"/>
      <c r="C304" s="62"/>
      <c r="D304" s="62"/>
      <c r="E304" s="62"/>
      <c r="F304" s="62"/>
      <c r="G304" s="46"/>
      <c r="H304" s="59"/>
      <c r="I304" s="59"/>
    </row>
    <row r="305" spans="1:9" s="19" customFormat="1" ht="12.75">
      <c r="A305" s="46"/>
      <c r="B305" s="46"/>
      <c r="C305" s="62"/>
      <c r="D305" s="62"/>
      <c r="E305" s="62"/>
      <c r="F305" s="62"/>
      <c r="G305" s="46"/>
      <c r="H305" s="59"/>
      <c r="I305" s="59"/>
    </row>
    <row r="306" spans="1:9" s="19" customFormat="1" ht="12.75">
      <c r="A306" s="46"/>
      <c r="B306" s="46"/>
      <c r="C306" s="62"/>
      <c r="D306" s="62"/>
      <c r="E306" s="62"/>
      <c r="F306" s="62"/>
      <c r="G306" s="46"/>
      <c r="H306" s="59"/>
      <c r="I306" s="59"/>
    </row>
    <row r="307" spans="1:9" s="19" customFormat="1" ht="12.75">
      <c r="A307" s="46"/>
      <c r="B307" s="46"/>
      <c r="C307" s="62"/>
      <c r="D307" s="62"/>
      <c r="E307" s="62"/>
      <c r="F307" s="62"/>
      <c r="G307" s="46"/>
      <c r="H307" s="59"/>
      <c r="I307" s="59"/>
    </row>
    <row r="308" spans="1:9" s="19" customFormat="1" ht="12.75">
      <c r="A308" s="46"/>
      <c r="B308" s="46"/>
      <c r="C308" s="62"/>
      <c r="D308" s="62"/>
      <c r="E308" s="62"/>
      <c r="F308" s="62"/>
      <c r="G308" s="46"/>
      <c r="H308" s="59"/>
      <c r="I308" s="59"/>
    </row>
    <row r="309" spans="1:9" s="19" customFormat="1" ht="12.75">
      <c r="A309" s="46"/>
      <c r="B309" s="46"/>
      <c r="C309" s="62"/>
      <c r="D309" s="62"/>
      <c r="E309" s="62"/>
      <c r="F309" s="62"/>
      <c r="G309" s="46"/>
      <c r="H309" s="59"/>
      <c r="I309" s="59"/>
    </row>
    <row r="310" spans="1:9" s="19" customFormat="1" ht="12.75">
      <c r="A310" s="46"/>
      <c r="B310" s="46"/>
      <c r="C310" s="62"/>
      <c r="D310" s="62"/>
      <c r="E310" s="62"/>
      <c r="F310" s="62"/>
      <c r="G310" s="46"/>
      <c r="H310" s="59"/>
      <c r="I310" s="59"/>
    </row>
    <row r="311" spans="1:9" s="19" customFormat="1" ht="12.75">
      <c r="A311" s="46"/>
      <c r="B311" s="46"/>
      <c r="C311" s="62"/>
      <c r="D311" s="62"/>
      <c r="E311" s="62"/>
      <c r="F311" s="62"/>
      <c r="G311" s="46"/>
      <c r="H311" s="59"/>
      <c r="I311" s="59"/>
    </row>
    <row r="312" spans="1:9" s="19" customFormat="1" ht="12.75">
      <c r="A312" s="46"/>
      <c r="B312" s="46"/>
      <c r="C312" s="62"/>
      <c r="D312" s="62"/>
      <c r="E312" s="62"/>
      <c r="F312" s="62"/>
      <c r="G312" s="46"/>
      <c r="H312" s="59"/>
      <c r="I312" s="59"/>
    </row>
    <row r="313" spans="1:9" s="19" customFormat="1" ht="12.75">
      <c r="A313" s="46"/>
      <c r="B313" s="46"/>
      <c r="C313" s="62"/>
      <c r="D313" s="62"/>
      <c r="E313" s="62"/>
      <c r="F313" s="62"/>
      <c r="G313" s="46"/>
      <c r="H313" s="59"/>
      <c r="I313" s="59"/>
    </row>
    <row r="314" spans="1:9" s="19" customFormat="1" ht="12.75">
      <c r="A314" s="46"/>
      <c r="B314" s="46"/>
      <c r="C314" s="62"/>
      <c r="D314" s="62"/>
      <c r="E314" s="62"/>
      <c r="F314" s="62"/>
      <c r="G314" s="46"/>
      <c r="H314" s="59"/>
      <c r="I314" s="59"/>
    </row>
    <row r="315" spans="1:9" s="19" customFormat="1" ht="12.75">
      <c r="A315" s="46"/>
      <c r="B315" s="46"/>
      <c r="C315" s="62"/>
      <c r="D315" s="62"/>
      <c r="E315" s="62"/>
      <c r="F315" s="62"/>
      <c r="G315" s="46"/>
      <c r="H315" s="59"/>
      <c r="I315" s="59"/>
    </row>
    <row r="316" spans="1:9" s="19" customFormat="1" ht="12.75">
      <c r="A316" s="46"/>
      <c r="B316" s="46"/>
      <c r="C316" s="62"/>
      <c r="D316" s="62"/>
      <c r="E316" s="62"/>
      <c r="F316" s="62"/>
      <c r="G316" s="46"/>
      <c r="H316" s="59"/>
      <c r="I316" s="59"/>
    </row>
    <row r="317" spans="1:9" s="19" customFormat="1" ht="12.75">
      <c r="A317" s="46"/>
      <c r="B317" s="46"/>
      <c r="C317" s="62"/>
      <c r="D317" s="62"/>
      <c r="E317" s="62"/>
      <c r="F317" s="62"/>
      <c r="G317" s="46"/>
      <c r="H317" s="59"/>
      <c r="I317" s="59"/>
    </row>
    <row r="318" spans="1:9" s="19" customFormat="1" ht="12.75">
      <c r="A318" s="46"/>
      <c r="B318" s="46"/>
      <c r="C318" s="62"/>
      <c r="D318" s="62"/>
      <c r="E318" s="62"/>
      <c r="F318" s="62"/>
      <c r="G318" s="46"/>
      <c r="H318" s="59"/>
      <c r="I318" s="59"/>
    </row>
    <row r="319" spans="1:9" s="19" customFormat="1" ht="12.75">
      <c r="A319" s="46"/>
      <c r="B319" s="46"/>
      <c r="C319" s="62"/>
      <c r="D319" s="62"/>
      <c r="E319" s="62"/>
      <c r="F319" s="62"/>
      <c r="G319" s="46"/>
      <c r="H319" s="59"/>
      <c r="I319" s="59"/>
    </row>
    <row r="320" spans="1:9" s="19" customFormat="1" ht="12.75">
      <c r="A320" s="46"/>
      <c r="B320" s="46"/>
      <c r="C320" s="62"/>
      <c r="D320" s="62"/>
      <c r="E320" s="62"/>
      <c r="F320" s="62"/>
      <c r="G320" s="46"/>
      <c r="H320" s="59"/>
      <c r="I320" s="59"/>
    </row>
    <row r="321" spans="1:9" s="19" customFormat="1" ht="12.75">
      <c r="A321" s="46"/>
      <c r="B321" s="46"/>
      <c r="C321" s="62"/>
      <c r="D321" s="62"/>
      <c r="E321" s="62"/>
      <c r="F321" s="62"/>
      <c r="G321" s="46"/>
      <c r="H321" s="59"/>
      <c r="I321" s="59"/>
    </row>
    <row r="322" spans="1:9" s="19" customFormat="1" ht="12.75">
      <c r="A322" s="46"/>
      <c r="B322" s="46"/>
      <c r="C322" s="62"/>
      <c r="D322" s="62"/>
      <c r="E322" s="62"/>
      <c r="F322" s="62"/>
      <c r="G322" s="46"/>
      <c r="H322" s="59"/>
      <c r="I322" s="59"/>
    </row>
    <row r="323" spans="1:9" s="19" customFormat="1" ht="12.75">
      <c r="A323" s="46"/>
      <c r="B323" s="46"/>
      <c r="C323" s="62"/>
      <c r="D323" s="62"/>
      <c r="E323" s="62"/>
      <c r="F323" s="62"/>
      <c r="G323" s="46"/>
      <c r="H323" s="59"/>
      <c r="I323" s="59"/>
    </row>
    <row r="324" spans="1:9" s="19" customFormat="1" ht="12.75">
      <c r="A324" s="46"/>
      <c r="B324" s="46"/>
      <c r="C324" s="62"/>
      <c r="D324" s="62"/>
      <c r="E324" s="62"/>
      <c r="F324" s="62"/>
      <c r="G324" s="46"/>
      <c r="H324" s="59"/>
      <c r="I324" s="59"/>
    </row>
    <row r="325" spans="1:9" s="19" customFormat="1" ht="12.75">
      <c r="A325" s="46"/>
      <c r="B325" s="46"/>
      <c r="C325" s="62"/>
      <c r="D325" s="62"/>
      <c r="E325" s="62"/>
      <c r="F325" s="62"/>
      <c r="G325" s="46"/>
      <c r="H325" s="59"/>
      <c r="I325" s="59"/>
    </row>
    <row r="326" spans="1:9" s="19" customFormat="1" ht="12.75">
      <c r="A326" s="46"/>
      <c r="B326" s="46"/>
      <c r="C326" s="62"/>
      <c r="D326" s="62"/>
      <c r="E326" s="62"/>
      <c r="F326" s="62"/>
      <c r="G326" s="46"/>
      <c r="H326" s="59"/>
      <c r="I326" s="59"/>
    </row>
    <row r="327" spans="1:9" s="19" customFormat="1" ht="12.75">
      <c r="A327" s="46"/>
      <c r="B327" s="46"/>
      <c r="C327" s="62"/>
      <c r="D327" s="62"/>
      <c r="E327" s="62"/>
      <c r="F327" s="62"/>
      <c r="G327" s="46"/>
      <c r="H327" s="59"/>
      <c r="I327" s="59"/>
    </row>
    <row r="328" spans="1:9" s="19" customFormat="1" ht="12.75">
      <c r="A328" s="46"/>
      <c r="B328" s="46"/>
      <c r="C328" s="62"/>
      <c r="D328" s="62"/>
      <c r="E328" s="62"/>
      <c r="F328" s="62"/>
      <c r="G328" s="46"/>
      <c r="H328" s="59"/>
      <c r="I328" s="59"/>
    </row>
    <row r="329" spans="1:9" s="19" customFormat="1" ht="12.75">
      <c r="A329" s="46"/>
      <c r="B329" s="46"/>
      <c r="C329" s="62"/>
      <c r="D329" s="62"/>
      <c r="E329" s="62"/>
      <c r="F329" s="62"/>
      <c r="G329" s="46"/>
      <c r="H329" s="59"/>
      <c r="I329" s="59"/>
    </row>
    <row r="330" spans="1:9" s="19" customFormat="1" ht="12.75">
      <c r="A330" s="46"/>
      <c r="B330" s="46"/>
      <c r="C330" s="62"/>
      <c r="D330" s="62"/>
      <c r="E330" s="62"/>
      <c r="F330" s="62"/>
      <c r="G330" s="46"/>
      <c r="H330" s="59"/>
      <c r="I330" s="59"/>
    </row>
    <row r="331" spans="1:9" s="19" customFormat="1" ht="12.75">
      <c r="A331" s="46"/>
      <c r="B331" s="46"/>
      <c r="C331" s="62"/>
      <c r="D331" s="62"/>
      <c r="E331" s="62"/>
      <c r="F331" s="62"/>
      <c r="G331" s="46"/>
      <c r="H331" s="59"/>
      <c r="I331" s="59"/>
    </row>
    <row r="332" spans="1:9" s="19" customFormat="1" ht="12.75">
      <c r="A332" s="46"/>
      <c r="B332" s="46"/>
      <c r="C332" s="62"/>
      <c r="D332" s="62"/>
      <c r="E332" s="62"/>
      <c r="F332" s="62"/>
      <c r="G332" s="46"/>
      <c r="H332" s="59"/>
      <c r="I332" s="59"/>
    </row>
  </sheetData>
  <sheetProtection/>
  <mergeCells count="3">
    <mergeCell ref="E6:G6"/>
    <mergeCell ref="A2:K2"/>
    <mergeCell ref="A3:K3"/>
  </mergeCells>
  <conditionalFormatting sqref="B8:D8 B10:B12 D10:D12 B13:D14">
    <cfRule type="cellIs" priority="4" dxfId="1" operator="equal" stopIfTrue="1">
      <formula>180</formula>
    </cfRule>
  </conditionalFormatting>
  <conditionalFormatting sqref="B10:E14">
    <cfRule type="cellIs" priority="3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5.00390625" style="32" customWidth="1"/>
    <col min="2" max="2" width="28.28125" style="0" customWidth="1"/>
    <col min="3" max="3" width="7.57421875" style="33" customWidth="1"/>
    <col min="4" max="4" width="11.8515625" style="2" customWidth="1"/>
    <col min="5" max="6" width="6.140625" style="2" customWidth="1"/>
    <col min="7" max="7" width="4.8515625" style="32" customWidth="1"/>
    <col min="8" max="8" width="5.00390625" style="34" customWidth="1"/>
    <col min="9" max="9" width="5.57421875" style="0" customWidth="1"/>
    <col min="10" max="10" width="4.7109375" style="0" customWidth="1"/>
  </cols>
  <sheetData>
    <row r="2" spans="1:10" ht="15" customHeight="1">
      <c r="A2" s="179" t="s">
        <v>89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57" customFormat="1" ht="12.75">
      <c r="A3" s="188" t="s">
        <v>307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7" ht="13.5" thickBot="1">
      <c r="A4" s="41"/>
      <c r="G4" s="33"/>
    </row>
    <row r="5" spans="1:8" ht="12.75">
      <c r="A5" s="60"/>
      <c r="B5" s="37" t="s">
        <v>66</v>
      </c>
      <c r="C5" s="54"/>
      <c r="D5" s="42"/>
      <c r="E5" s="55" t="s">
        <v>36</v>
      </c>
      <c r="F5" s="66"/>
      <c r="G5" s="56"/>
      <c r="H5" s="96" t="s">
        <v>8</v>
      </c>
    </row>
    <row r="6" spans="1:8" ht="13.5" thickBot="1">
      <c r="A6" s="61"/>
      <c r="B6" s="38" t="s">
        <v>11</v>
      </c>
      <c r="C6" s="43"/>
      <c r="D6" s="44"/>
      <c r="E6" s="177" t="s">
        <v>303</v>
      </c>
      <c r="F6" s="178"/>
      <c r="G6" s="178"/>
      <c r="H6" s="87" t="s">
        <v>92</v>
      </c>
    </row>
    <row r="7" spans="1:8" ht="13.5" thickBot="1">
      <c r="A7" s="78" t="s">
        <v>10</v>
      </c>
      <c r="B7" s="79" t="s">
        <v>86</v>
      </c>
      <c r="C7" s="79" t="s">
        <v>50</v>
      </c>
      <c r="D7" s="80" t="s">
        <v>87</v>
      </c>
      <c r="E7" s="31" t="s">
        <v>3</v>
      </c>
      <c r="F7" s="107" t="s">
        <v>85</v>
      </c>
      <c r="G7" s="72" t="s">
        <v>9</v>
      </c>
      <c r="H7" s="98">
        <v>9</v>
      </c>
    </row>
    <row r="8" spans="1:8" s="32" customFormat="1" ht="12.75">
      <c r="A8" s="104">
        <v>1</v>
      </c>
      <c r="B8" s="129" t="s">
        <v>170</v>
      </c>
      <c r="C8" s="128"/>
      <c r="D8" s="128" t="s">
        <v>55</v>
      </c>
      <c r="E8" s="128" t="s">
        <v>8</v>
      </c>
      <c r="F8" s="133" t="s">
        <v>83</v>
      </c>
      <c r="G8" s="68">
        <f>H8</f>
        <v>111</v>
      </c>
      <c r="H8" s="143">
        <v>111</v>
      </c>
    </row>
    <row r="9" spans="1:8" s="32" customFormat="1" ht="12.75">
      <c r="A9" s="73">
        <f>1+A8</f>
        <v>2</v>
      </c>
      <c r="B9" s="129" t="s">
        <v>243</v>
      </c>
      <c r="C9" s="128"/>
      <c r="D9" s="128" t="s">
        <v>244</v>
      </c>
      <c r="E9" s="128" t="s">
        <v>8</v>
      </c>
      <c r="F9" s="133" t="s">
        <v>68</v>
      </c>
      <c r="G9" s="68">
        <f aca="true" t="shared" si="0" ref="G9:G28">H9</f>
        <v>107</v>
      </c>
      <c r="H9" s="143">
        <v>107</v>
      </c>
    </row>
    <row r="10" spans="1:8" s="32" customFormat="1" ht="12.75">
      <c r="A10" s="73">
        <v>3</v>
      </c>
      <c r="B10" s="129" t="s">
        <v>48</v>
      </c>
      <c r="C10" s="128"/>
      <c r="D10" s="128" t="s">
        <v>56</v>
      </c>
      <c r="E10" s="128" t="s">
        <v>0</v>
      </c>
      <c r="F10" s="133" t="s">
        <v>83</v>
      </c>
      <c r="G10" s="68">
        <f t="shared" si="0"/>
        <v>89</v>
      </c>
      <c r="H10" s="143">
        <v>89</v>
      </c>
    </row>
    <row r="11" spans="1:8" s="32" customFormat="1" ht="12.75">
      <c r="A11" s="100">
        <v>4</v>
      </c>
      <c r="B11" s="129" t="s">
        <v>245</v>
      </c>
      <c r="C11" s="128">
        <v>92307</v>
      </c>
      <c r="D11" s="128" t="s">
        <v>60</v>
      </c>
      <c r="E11" s="128" t="s">
        <v>0</v>
      </c>
      <c r="F11" s="133" t="s">
        <v>68</v>
      </c>
      <c r="G11" s="68">
        <f t="shared" si="0"/>
        <v>87</v>
      </c>
      <c r="H11" s="143">
        <v>87</v>
      </c>
    </row>
    <row r="12" spans="1:8" s="32" customFormat="1" ht="12.75">
      <c r="A12" s="100">
        <v>5</v>
      </c>
      <c r="B12" s="129" t="s">
        <v>153</v>
      </c>
      <c r="C12" s="128"/>
      <c r="D12" s="128" t="s">
        <v>154</v>
      </c>
      <c r="E12" s="128" t="s">
        <v>8</v>
      </c>
      <c r="F12" s="133" t="s">
        <v>68</v>
      </c>
      <c r="G12" s="68">
        <f t="shared" si="0"/>
        <v>85</v>
      </c>
      <c r="H12" s="143">
        <v>85</v>
      </c>
    </row>
    <row r="13" spans="1:8" s="32" customFormat="1" ht="12.75">
      <c r="A13" s="100">
        <v>6</v>
      </c>
      <c r="B13" s="129" t="s">
        <v>58</v>
      </c>
      <c r="C13" s="128"/>
      <c r="D13" s="128" t="s">
        <v>59</v>
      </c>
      <c r="E13" s="128" t="s">
        <v>8</v>
      </c>
      <c r="F13" s="133" t="s">
        <v>83</v>
      </c>
      <c r="G13" s="68">
        <f t="shared" si="0"/>
        <v>82</v>
      </c>
      <c r="H13" s="143">
        <v>82</v>
      </c>
    </row>
    <row r="14" spans="1:8" s="32" customFormat="1" ht="12.75">
      <c r="A14" s="100">
        <v>7</v>
      </c>
      <c r="B14" s="129" t="s">
        <v>227</v>
      </c>
      <c r="C14" s="128">
        <v>135359</v>
      </c>
      <c r="D14" s="128" t="s">
        <v>228</v>
      </c>
      <c r="E14" s="128" t="s">
        <v>0</v>
      </c>
      <c r="F14" s="133" t="s">
        <v>68</v>
      </c>
      <c r="G14" s="68">
        <f t="shared" si="0"/>
        <v>80</v>
      </c>
      <c r="H14" s="143">
        <v>80</v>
      </c>
    </row>
    <row r="15" spans="1:8" s="32" customFormat="1" ht="12.75">
      <c r="A15" s="100">
        <v>8</v>
      </c>
      <c r="B15" s="129" t="s">
        <v>219</v>
      </c>
      <c r="C15" s="128">
        <v>135357</v>
      </c>
      <c r="D15" s="128" t="s">
        <v>220</v>
      </c>
      <c r="E15" s="128" t="s">
        <v>0</v>
      </c>
      <c r="F15" s="133" t="s">
        <v>68</v>
      </c>
      <c r="G15" s="68">
        <f t="shared" si="0"/>
        <v>77</v>
      </c>
      <c r="H15" s="143">
        <v>77</v>
      </c>
    </row>
    <row r="16" spans="1:8" s="32" customFormat="1" ht="12.75">
      <c r="A16" s="100">
        <v>9</v>
      </c>
      <c r="B16" s="129" t="s">
        <v>258</v>
      </c>
      <c r="C16" s="128"/>
      <c r="D16" s="128" t="s">
        <v>259</v>
      </c>
      <c r="E16" s="128" t="s">
        <v>8</v>
      </c>
      <c r="F16" s="133" t="s">
        <v>68</v>
      </c>
      <c r="G16" s="68">
        <f t="shared" si="0"/>
        <v>74</v>
      </c>
      <c r="H16" s="143">
        <v>74</v>
      </c>
    </row>
    <row r="17" spans="1:8" s="32" customFormat="1" ht="12.75">
      <c r="A17" s="100">
        <v>10</v>
      </c>
      <c r="B17" s="129" t="s">
        <v>260</v>
      </c>
      <c r="C17" s="128"/>
      <c r="D17" s="128" t="s">
        <v>179</v>
      </c>
      <c r="E17" s="128" t="s">
        <v>8</v>
      </c>
      <c r="F17" s="133" t="s">
        <v>68</v>
      </c>
      <c r="G17" s="68">
        <f t="shared" si="0"/>
        <v>71</v>
      </c>
      <c r="H17" s="143">
        <v>71</v>
      </c>
    </row>
    <row r="18" spans="1:8" s="32" customFormat="1" ht="12.75">
      <c r="A18" s="100">
        <v>11</v>
      </c>
      <c r="B18" s="129" t="s">
        <v>238</v>
      </c>
      <c r="C18" s="128"/>
      <c r="D18" s="128" t="s">
        <v>239</v>
      </c>
      <c r="E18" s="128" t="s">
        <v>8</v>
      </c>
      <c r="F18" s="133" t="s">
        <v>68</v>
      </c>
      <c r="G18" s="68">
        <f t="shared" si="0"/>
        <v>70</v>
      </c>
      <c r="H18" s="143">
        <v>70</v>
      </c>
    </row>
    <row r="19" spans="1:8" s="32" customFormat="1" ht="12.75" customHeight="1">
      <c r="A19" s="100">
        <v>12</v>
      </c>
      <c r="B19" s="129" t="s">
        <v>261</v>
      </c>
      <c r="C19" s="128"/>
      <c r="D19" s="128" t="s">
        <v>212</v>
      </c>
      <c r="E19" s="128" t="s">
        <v>8</v>
      </c>
      <c r="F19" s="133" t="s">
        <v>68</v>
      </c>
      <c r="G19" s="68">
        <f t="shared" si="0"/>
        <v>62</v>
      </c>
      <c r="H19" s="143">
        <v>62</v>
      </c>
    </row>
    <row r="20" spans="1:8" s="32" customFormat="1" ht="12.75">
      <c r="A20" s="100">
        <v>13</v>
      </c>
      <c r="B20" s="129" t="s">
        <v>242</v>
      </c>
      <c r="C20" s="128"/>
      <c r="D20" s="128" t="s">
        <v>202</v>
      </c>
      <c r="E20" s="128" t="s">
        <v>8</v>
      </c>
      <c r="F20" s="133" t="s">
        <v>68</v>
      </c>
      <c r="G20" s="68">
        <f t="shared" si="0"/>
        <v>58</v>
      </c>
      <c r="H20" s="143">
        <v>58</v>
      </c>
    </row>
    <row r="21" spans="1:8" s="32" customFormat="1" ht="12.75">
      <c r="A21" s="100">
        <v>14</v>
      </c>
      <c r="B21" s="129" t="s">
        <v>223</v>
      </c>
      <c r="C21" s="128"/>
      <c r="D21" s="128" t="s">
        <v>224</v>
      </c>
      <c r="E21" s="128" t="s">
        <v>8</v>
      </c>
      <c r="F21" s="133" t="s">
        <v>83</v>
      </c>
      <c r="G21" s="68">
        <f t="shared" si="0"/>
        <v>0</v>
      </c>
      <c r="H21" s="143">
        <v>0</v>
      </c>
    </row>
    <row r="22" spans="1:8" s="32" customFormat="1" ht="12.75">
      <c r="A22" s="100">
        <v>15</v>
      </c>
      <c r="B22" s="129" t="s">
        <v>248</v>
      </c>
      <c r="C22" s="128"/>
      <c r="D22" s="128" t="s">
        <v>249</v>
      </c>
      <c r="E22" s="128" t="s">
        <v>8</v>
      </c>
      <c r="F22" s="133" t="s">
        <v>68</v>
      </c>
      <c r="G22" s="68">
        <f t="shared" si="0"/>
        <v>0</v>
      </c>
      <c r="H22" s="143">
        <v>0</v>
      </c>
    </row>
    <row r="23" spans="1:8" s="32" customFormat="1" ht="12.75">
      <c r="A23" s="100">
        <v>16</v>
      </c>
      <c r="B23" s="129" t="s">
        <v>176</v>
      </c>
      <c r="C23" s="128"/>
      <c r="D23" s="128" t="s">
        <v>177</v>
      </c>
      <c r="E23" s="128" t="s">
        <v>8</v>
      </c>
      <c r="F23" s="133" t="s">
        <v>68</v>
      </c>
      <c r="G23" s="68">
        <f t="shared" si="0"/>
        <v>0</v>
      </c>
      <c r="H23" s="143">
        <v>0</v>
      </c>
    </row>
    <row r="24" spans="1:8" s="32" customFormat="1" ht="12.75">
      <c r="A24" s="100">
        <v>17</v>
      </c>
      <c r="B24" s="129" t="s">
        <v>262</v>
      </c>
      <c r="C24" s="128"/>
      <c r="D24" s="128" t="s">
        <v>237</v>
      </c>
      <c r="E24" s="128" t="s">
        <v>8</v>
      </c>
      <c r="F24" s="133" t="s">
        <v>68</v>
      </c>
      <c r="G24" s="68">
        <f t="shared" si="0"/>
        <v>0</v>
      </c>
      <c r="H24" s="143">
        <v>0</v>
      </c>
    </row>
    <row r="25" spans="1:8" s="32" customFormat="1" ht="12.75">
      <c r="A25" s="100">
        <v>18</v>
      </c>
      <c r="B25" s="129" t="s">
        <v>203</v>
      </c>
      <c r="C25" s="128"/>
      <c r="D25" s="128" t="s">
        <v>204</v>
      </c>
      <c r="E25" s="128" t="s">
        <v>8</v>
      </c>
      <c r="F25" s="133" t="s">
        <v>83</v>
      </c>
      <c r="G25" s="68">
        <f t="shared" si="0"/>
        <v>0</v>
      </c>
      <c r="H25" s="143">
        <v>0</v>
      </c>
    </row>
    <row r="26" spans="1:8" s="32" customFormat="1" ht="12.75">
      <c r="A26" s="100">
        <v>19</v>
      </c>
      <c r="B26" s="129" t="s">
        <v>215</v>
      </c>
      <c r="C26" s="128"/>
      <c r="D26" s="128" t="s">
        <v>216</v>
      </c>
      <c r="E26" s="128" t="s">
        <v>8</v>
      </c>
      <c r="F26" s="133" t="s">
        <v>68</v>
      </c>
      <c r="G26" s="68">
        <f t="shared" si="0"/>
        <v>0</v>
      </c>
      <c r="H26" s="143">
        <v>0</v>
      </c>
    </row>
    <row r="27" spans="1:8" s="32" customFormat="1" ht="12.75">
      <c r="A27" s="100">
        <v>20</v>
      </c>
      <c r="B27" s="129" t="s">
        <v>225</v>
      </c>
      <c r="C27" s="134"/>
      <c r="D27" s="128" t="s">
        <v>226</v>
      </c>
      <c r="E27" s="128" t="s">
        <v>8</v>
      </c>
      <c r="F27" s="134" t="s">
        <v>68</v>
      </c>
      <c r="G27" s="68">
        <f t="shared" si="0"/>
        <v>0</v>
      </c>
      <c r="H27" s="143">
        <v>0</v>
      </c>
    </row>
    <row r="28" spans="1:8" s="32" customFormat="1" ht="15">
      <c r="A28" s="100">
        <v>21</v>
      </c>
      <c r="B28" s="129" t="s">
        <v>255</v>
      </c>
      <c r="C28" s="135"/>
      <c r="D28" s="128" t="s">
        <v>256</v>
      </c>
      <c r="E28" s="128" t="s">
        <v>8</v>
      </c>
      <c r="F28" s="136" t="s">
        <v>68</v>
      </c>
      <c r="G28" s="68">
        <f t="shared" si="0"/>
        <v>0</v>
      </c>
      <c r="H28" s="143">
        <v>0</v>
      </c>
    </row>
    <row r="29" spans="1:7" ht="12.75">
      <c r="A29" s="33"/>
      <c r="B29" s="32"/>
      <c r="G29" s="33"/>
    </row>
    <row r="30" spans="2:8" ht="12.75">
      <c r="B30" s="69" t="s">
        <v>69</v>
      </c>
      <c r="C30" s="70"/>
      <c r="D30" s="70"/>
      <c r="E30" s="70"/>
      <c r="F30" s="70"/>
      <c r="G30" s="36"/>
      <c r="H30" s="5"/>
    </row>
    <row r="31" spans="2:8" ht="12.75">
      <c r="B31" s="4" t="s">
        <v>70</v>
      </c>
      <c r="C31" s="70"/>
      <c r="D31" s="70"/>
      <c r="E31" s="70"/>
      <c r="F31" s="70"/>
      <c r="G31" s="36"/>
      <c r="H31" s="5"/>
    </row>
    <row r="32" spans="2:8" ht="12.75">
      <c r="B32" s="4" t="s">
        <v>71</v>
      </c>
      <c r="C32" s="70"/>
      <c r="D32" s="70"/>
      <c r="E32" s="70"/>
      <c r="F32" s="70"/>
      <c r="G32" s="36"/>
      <c r="H32" s="5"/>
    </row>
    <row r="33" spans="2:8" ht="12.75">
      <c r="B33" s="4" t="s">
        <v>72</v>
      </c>
      <c r="C33" s="70"/>
      <c r="D33" s="70"/>
      <c r="E33" s="70"/>
      <c r="F33" s="70"/>
      <c r="G33" s="36"/>
      <c r="H33" s="5"/>
    </row>
    <row r="34" spans="2:8" ht="12.75">
      <c r="B34" s="4" t="s">
        <v>73</v>
      </c>
      <c r="C34" s="70"/>
      <c r="D34" s="70"/>
      <c r="E34" s="70"/>
      <c r="F34" s="70"/>
      <c r="G34" s="36"/>
      <c r="H34" s="5"/>
    </row>
    <row r="35" spans="2:8" ht="12.75">
      <c r="B35" s="4" t="s">
        <v>74</v>
      </c>
      <c r="C35" s="70"/>
      <c r="D35" s="70"/>
      <c r="E35" s="70"/>
      <c r="F35" s="70"/>
      <c r="G35" s="36"/>
      <c r="H35" s="5"/>
    </row>
  </sheetData>
  <sheetProtection/>
  <mergeCells count="3">
    <mergeCell ref="E6:G6"/>
    <mergeCell ref="A2:J2"/>
    <mergeCell ref="A3:J3"/>
  </mergeCells>
  <conditionalFormatting sqref="B10:B12 D10:D12 B13:D14 B8:D10">
    <cfRule type="cellIs" priority="4" dxfId="1" operator="equal" stopIfTrue="1">
      <formula>180</formula>
    </cfRule>
  </conditionalFormatting>
  <conditionalFormatting sqref="B8:E14">
    <cfRule type="cellIs" priority="3" dxfId="0" operator="equal" stopIfTrue="1">
      <formula>TRUE</formula>
    </cfRule>
  </conditionalFormatting>
  <conditionalFormatting sqref="B19:F28">
    <cfRule type="cellIs" priority="9" dxfId="4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19" sqref="M19"/>
    </sheetView>
  </sheetViews>
  <sheetFormatPr defaultColWidth="9.140625" defaultRowHeight="12.75"/>
  <cols>
    <col min="1" max="1" width="5.00390625" style="32" customWidth="1"/>
    <col min="2" max="2" width="24.28125" style="32" customWidth="1"/>
    <col min="3" max="3" width="7.57421875" style="33" customWidth="1"/>
    <col min="4" max="4" width="11.8515625" style="33" customWidth="1"/>
    <col min="5" max="6" width="5.421875" style="33" customWidth="1"/>
    <col min="7" max="7" width="6.8515625" style="32" customWidth="1"/>
    <col min="8" max="8" width="5.8515625" style="34" customWidth="1"/>
    <col min="9" max="10" width="6.28125" style="0" customWidth="1"/>
    <col min="11" max="11" width="4.7109375" style="0" customWidth="1"/>
  </cols>
  <sheetData>
    <row r="2" spans="1:10" ht="15" customHeight="1">
      <c r="A2" s="179" t="s">
        <v>88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57" customFormat="1" ht="12.75">
      <c r="A3" s="168" t="s">
        <v>308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7" ht="13.5" thickBot="1">
      <c r="A4" s="41"/>
      <c r="G4" s="33"/>
    </row>
    <row r="5" spans="1:8" ht="12.75">
      <c r="A5" s="60"/>
      <c r="B5" s="37" t="s">
        <v>66</v>
      </c>
      <c r="C5" s="54"/>
      <c r="D5" s="42"/>
      <c r="E5" s="55" t="s">
        <v>36</v>
      </c>
      <c r="F5" s="66"/>
      <c r="G5" s="56"/>
      <c r="H5" s="96" t="s">
        <v>8</v>
      </c>
    </row>
    <row r="6" spans="1:8" ht="13.5" thickBot="1">
      <c r="A6" s="61"/>
      <c r="B6" s="38" t="s">
        <v>11</v>
      </c>
      <c r="C6" s="43"/>
      <c r="D6" s="44"/>
      <c r="E6" s="177" t="s">
        <v>303</v>
      </c>
      <c r="F6" s="178"/>
      <c r="G6" s="178"/>
      <c r="H6" s="87" t="s">
        <v>92</v>
      </c>
    </row>
    <row r="7" spans="1:8" ht="13.5" thickBot="1">
      <c r="A7" s="78" t="s">
        <v>10</v>
      </c>
      <c r="B7" s="79" t="s">
        <v>86</v>
      </c>
      <c r="C7" s="79" t="s">
        <v>50</v>
      </c>
      <c r="D7" s="80" t="s">
        <v>87</v>
      </c>
      <c r="E7" s="31" t="s">
        <v>3</v>
      </c>
      <c r="F7" s="80" t="s">
        <v>85</v>
      </c>
      <c r="G7" s="106" t="s">
        <v>9</v>
      </c>
      <c r="H7" s="98">
        <v>1</v>
      </c>
    </row>
    <row r="8" spans="1:8" s="32" customFormat="1" ht="12.75">
      <c r="A8" s="104">
        <v>1</v>
      </c>
      <c r="B8" s="95" t="s">
        <v>263</v>
      </c>
      <c r="C8" s="133"/>
      <c r="D8" s="137" t="s">
        <v>264</v>
      </c>
      <c r="E8" s="133" t="s">
        <v>8</v>
      </c>
      <c r="F8" s="130" t="s">
        <v>83</v>
      </c>
      <c r="G8" s="108">
        <f>H8</f>
        <v>111.5</v>
      </c>
      <c r="H8" s="142">
        <v>111.5</v>
      </c>
    </row>
    <row r="9" spans="1:8" s="32" customFormat="1" ht="12.75">
      <c r="A9" s="73">
        <f>1+A8</f>
        <v>2</v>
      </c>
      <c r="B9" s="95" t="s">
        <v>265</v>
      </c>
      <c r="C9" s="133"/>
      <c r="D9" s="137" t="s">
        <v>266</v>
      </c>
      <c r="E9" s="133" t="s">
        <v>8</v>
      </c>
      <c r="F9" s="130" t="s">
        <v>83</v>
      </c>
      <c r="G9" s="108">
        <f aca="true" t="shared" si="0" ref="G9:G22">H9</f>
        <v>105.8</v>
      </c>
      <c r="H9" s="142">
        <v>105.8</v>
      </c>
    </row>
    <row r="10" spans="1:8" s="32" customFormat="1" ht="12.75">
      <c r="A10" s="73">
        <v>3</v>
      </c>
      <c r="B10" s="95" t="s">
        <v>155</v>
      </c>
      <c r="C10" s="133"/>
      <c r="D10" s="137" t="s">
        <v>156</v>
      </c>
      <c r="E10" s="133" t="s">
        <v>8</v>
      </c>
      <c r="F10" s="130" t="s">
        <v>83</v>
      </c>
      <c r="G10" s="108">
        <f t="shared" si="0"/>
        <v>100</v>
      </c>
      <c r="H10" s="142">
        <v>100</v>
      </c>
    </row>
    <row r="11" spans="1:8" s="32" customFormat="1" ht="12.75">
      <c r="A11" s="100">
        <v>4</v>
      </c>
      <c r="B11" s="95" t="s">
        <v>58</v>
      </c>
      <c r="C11" s="133"/>
      <c r="D11" s="137" t="s">
        <v>59</v>
      </c>
      <c r="E11" s="133" t="s">
        <v>8</v>
      </c>
      <c r="F11" s="130" t="s">
        <v>83</v>
      </c>
      <c r="G11" s="108">
        <f t="shared" si="0"/>
        <v>95.7</v>
      </c>
      <c r="H11" s="142">
        <v>95.7</v>
      </c>
    </row>
    <row r="12" spans="1:8" s="32" customFormat="1" ht="12.75">
      <c r="A12" s="100">
        <v>5</v>
      </c>
      <c r="B12" s="95" t="s">
        <v>185</v>
      </c>
      <c r="C12" s="133"/>
      <c r="D12" s="137" t="s">
        <v>186</v>
      </c>
      <c r="E12" s="133" t="s">
        <v>8</v>
      </c>
      <c r="F12" s="130" t="s">
        <v>68</v>
      </c>
      <c r="G12" s="108">
        <f t="shared" si="0"/>
        <v>88.9</v>
      </c>
      <c r="H12" s="142">
        <v>88.9</v>
      </c>
    </row>
    <row r="13" spans="1:8" s="32" customFormat="1" ht="12.75">
      <c r="A13" s="100">
        <v>6</v>
      </c>
      <c r="B13" s="95" t="s">
        <v>173</v>
      </c>
      <c r="C13" s="133"/>
      <c r="D13" s="137" t="s">
        <v>57</v>
      </c>
      <c r="E13" s="133" t="s">
        <v>8</v>
      </c>
      <c r="F13" s="130" t="s">
        <v>83</v>
      </c>
      <c r="G13" s="108">
        <f t="shared" si="0"/>
        <v>67.1</v>
      </c>
      <c r="H13" s="142">
        <v>67.1</v>
      </c>
    </row>
    <row r="14" spans="1:8" s="32" customFormat="1" ht="12.75">
      <c r="A14" s="100">
        <v>7</v>
      </c>
      <c r="B14" s="95" t="s">
        <v>181</v>
      </c>
      <c r="C14" s="133">
        <v>75341</v>
      </c>
      <c r="D14" s="137" t="s">
        <v>182</v>
      </c>
      <c r="E14" s="133" t="s">
        <v>8</v>
      </c>
      <c r="F14" s="130" t="s">
        <v>83</v>
      </c>
      <c r="G14" s="108">
        <f t="shared" si="0"/>
        <v>65.2</v>
      </c>
      <c r="H14" s="142">
        <v>65.2</v>
      </c>
    </row>
    <row r="15" spans="1:8" s="32" customFormat="1" ht="12.75">
      <c r="A15" s="100">
        <v>8</v>
      </c>
      <c r="B15" s="95" t="s">
        <v>189</v>
      </c>
      <c r="C15" s="133"/>
      <c r="D15" s="137" t="s">
        <v>190</v>
      </c>
      <c r="E15" s="133" t="s">
        <v>8</v>
      </c>
      <c r="F15" s="130" t="s">
        <v>68</v>
      </c>
      <c r="G15" s="108">
        <f t="shared" si="0"/>
        <v>62.9</v>
      </c>
      <c r="H15" s="142">
        <v>62.9</v>
      </c>
    </row>
    <row r="16" spans="1:8" s="32" customFormat="1" ht="12.75">
      <c r="A16" s="100">
        <v>9</v>
      </c>
      <c r="B16" s="95" t="s">
        <v>257</v>
      </c>
      <c r="C16" s="133"/>
      <c r="D16" s="137" t="s">
        <v>63</v>
      </c>
      <c r="E16" s="133" t="s">
        <v>8</v>
      </c>
      <c r="F16" s="130" t="s">
        <v>83</v>
      </c>
      <c r="G16" s="108">
        <f t="shared" si="0"/>
        <v>53.2</v>
      </c>
      <c r="H16" s="142">
        <v>53.2</v>
      </c>
    </row>
    <row r="17" spans="1:8" s="32" customFormat="1" ht="12.75">
      <c r="A17" s="100">
        <v>10</v>
      </c>
      <c r="B17" s="95" t="s">
        <v>254</v>
      </c>
      <c r="C17" s="133">
        <v>76174</v>
      </c>
      <c r="D17" s="137" t="s">
        <v>62</v>
      </c>
      <c r="E17" s="133" t="s">
        <v>0</v>
      </c>
      <c r="F17" s="130" t="s">
        <v>83</v>
      </c>
      <c r="G17" s="108">
        <f t="shared" si="0"/>
        <v>52.4</v>
      </c>
      <c r="H17" s="142">
        <v>52.4</v>
      </c>
    </row>
    <row r="18" spans="1:8" s="32" customFormat="1" ht="12.75">
      <c r="A18" s="100">
        <v>11</v>
      </c>
      <c r="B18" s="95" t="s">
        <v>245</v>
      </c>
      <c r="C18" s="133">
        <v>92307</v>
      </c>
      <c r="D18" s="137" t="s">
        <v>60</v>
      </c>
      <c r="E18" s="133" t="s">
        <v>0</v>
      </c>
      <c r="F18" s="130" t="s">
        <v>68</v>
      </c>
      <c r="G18" s="108">
        <f t="shared" si="0"/>
        <v>50.3</v>
      </c>
      <c r="H18" s="142">
        <v>50.3</v>
      </c>
    </row>
    <row r="19" spans="1:8" s="32" customFormat="1" ht="12.75" customHeight="1">
      <c r="A19" s="100">
        <v>12</v>
      </c>
      <c r="B19" s="95" t="s">
        <v>153</v>
      </c>
      <c r="C19" s="133"/>
      <c r="D19" s="137" t="s">
        <v>154</v>
      </c>
      <c r="E19" s="133" t="s">
        <v>8</v>
      </c>
      <c r="F19" s="130" t="s">
        <v>68</v>
      </c>
      <c r="G19" s="108">
        <f t="shared" si="0"/>
        <v>44</v>
      </c>
      <c r="H19" s="142">
        <v>44</v>
      </c>
    </row>
    <row r="20" spans="1:8" s="32" customFormat="1" ht="12.75">
      <c r="A20" s="100">
        <v>13</v>
      </c>
      <c r="B20" s="95" t="s">
        <v>168</v>
      </c>
      <c r="C20" s="133"/>
      <c r="D20" s="137" t="s">
        <v>169</v>
      </c>
      <c r="E20" s="133" t="s">
        <v>8</v>
      </c>
      <c r="F20" s="130" t="s">
        <v>83</v>
      </c>
      <c r="G20" s="108">
        <f t="shared" si="0"/>
        <v>41.4</v>
      </c>
      <c r="H20" s="142">
        <v>41.4</v>
      </c>
    </row>
    <row r="21" spans="1:8" s="32" customFormat="1" ht="12.75">
      <c r="A21" s="100">
        <v>14</v>
      </c>
      <c r="B21" s="95" t="s">
        <v>166</v>
      </c>
      <c r="C21" s="133">
        <v>122075</v>
      </c>
      <c r="D21" s="137" t="s">
        <v>167</v>
      </c>
      <c r="E21" s="133" t="s">
        <v>8</v>
      </c>
      <c r="F21" s="130" t="s">
        <v>68</v>
      </c>
      <c r="G21" s="108">
        <f t="shared" si="0"/>
        <v>31.9</v>
      </c>
      <c r="H21" s="142">
        <v>31.9</v>
      </c>
    </row>
    <row r="22" spans="1:8" s="32" customFormat="1" ht="12.75">
      <c r="A22" s="100">
        <v>15</v>
      </c>
      <c r="B22" s="95" t="s">
        <v>176</v>
      </c>
      <c r="C22" s="133">
        <v>85530</v>
      </c>
      <c r="D22" s="138" t="s">
        <v>177</v>
      </c>
      <c r="E22" s="133" t="s">
        <v>8</v>
      </c>
      <c r="F22" s="130" t="s">
        <v>68</v>
      </c>
      <c r="G22" s="108">
        <f t="shared" si="0"/>
        <v>0</v>
      </c>
      <c r="H22" s="142">
        <v>0</v>
      </c>
    </row>
    <row r="23" spans="1:7" ht="12.75">
      <c r="A23" s="33"/>
      <c r="D23" s="2"/>
      <c r="E23" s="2"/>
      <c r="F23" s="2"/>
      <c r="G23" s="33"/>
    </row>
    <row r="24" spans="2:8" ht="12.75">
      <c r="B24" s="69" t="s">
        <v>69</v>
      </c>
      <c r="C24" s="70"/>
      <c r="D24" s="70"/>
      <c r="E24" s="70"/>
      <c r="F24" s="70"/>
      <c r="G24" s="36"/>
      <c r="H24" s="5"/>
    </row>
    <row r="25" spans="2:8" ht="12.75">
      <c r="B25" s="4" t="s">
        <v>70</v>
      </c>
      <c r="C25" s="70"/>
      <c r="D25" s="70"/>
      <c r="E25" s="70"/>
      <c r="F25" s="70"/>
      <c r="G25" s="36"/>
      <c r="H25" s="5"/>
    </row>
    <row r="26" spans="2:8" ht="12.75">
      <c r="B26" s="4" t="s">
        <v>71</v>
      </c>
      <c r="C26" s="70"/>
      <c r="D26" s="70"/>
      <c r="E26" s="70"/>
      <c r="F26" s="70"/>
      <c r="G26" s="36"/>
      <c r="H26" s="5"/>
    </row>
    <row r="27" spans="2:8" ht="12.75">
      <c r="B27" s="4" t="s">
        <v>72</v>
      </c>
      <c r="C27" s="70"/>
      <c r="D27" s="70"/>
      <c r="E27" s="70"/>
      <c r="F27" s="70"/>
      <c r="G27" s="36"/>
      <c r="H27" s="5"/>
    </row>
    <row r="28" spans="2:8" ht="12.75">
      <c r="B28" s="4" t="s">
        <v>73</v>
      </c>
      <c r="C28" s="70"/>
      <c r="D28" s="70"/>
      <c r="E28" s="70"/>
      <c r="F28" s="70"/>
      <c r="G28" s="36"/>
      <c r="H28" s="5"/>
    </row>
    <row r="29" spans="2:8" ht="12.75">
      <c r="B29" s="4" t="s">
        <v>74</v>
      </c>
      <c r="C29" s="70"/>
      <c r="D29" s="70"/>
      <c r="E29" s="70"/>
      <c r="F29" s="70"/>
      <c r="G29" s="36"/>
      <c r="H29" s="5"/>
    </row>
  </sheetData>
  <sheetProtection/>
  <mergeCells count="2">
    <mergeCell ref="E6:G6"/>
    <mergeCell ref="A2:J2"/>
  </mergeCells>
  <conditionalFormatting sqref="B8:D8 B10:B12 D10:D12 B13:D14">
    <cfRule type="cellIs" priority="2" dxfId="1" operator="equal" stopIfTrue="1">
      <formula>180</formula>
    </cfRule>
  </conditionalFormatting>
  <conditionalFormatting sqref="B10:E14">
    <cfRule type="cellIs" priority="1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8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19" sqref="M19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1" customWidth="1"/>
    <col min="4" max="4" width="11.8515625" style="2" customWidth="1"/>
    <col min="5" max="6" width="5.421875" style="2" customWidth="1"/>
    <col min="7" max="7" width="4.8515625" style="32" customWidth="1"/>
    <col min="8" max="9" width="5.00390625" style="34" customWidth="1"/>
    <col min="10" max="10" width="4.8515625" style="0" customWidth="1"/>
    <col min="11" max="11" width="5.57421875" style="0" customWidth="1"/>
    <col min="12" max="12" width="4.7109375" style="0" customWidth="1"/>
  </cols>
  <sheetData>
    <row r="1" ht="6" customHeight="1"/>
    <row r="2" spans="1:11" ht="15.75">
      <c r="A2" s="181" t="s">
        <v>88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8">
      <c r="A3" s="182" t="s">
        <v>309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7" ht="13.5" thickBot="1">
      <c r="A4" s="1"/>
      <c r="G4" s="33"/>
    </row>
    <row r="5" spans="1:9" ht="12.75">
      <c r="A5" s="60"/>
      <c r="B5" s="37" t="s">
        <v>66</v>
      </c>
      <c r="C5" s="54"/>
      <c r="D5" s="42"/>
      <c r="E5" s="55" t="s">
        <v>36</v>
      </c>
      <c r="F5" s="66"/>
      <c r="G5" s="56"/>
      <c r="H5" s="96" t="s">
        <v>8</v>
      </c>
      <c r="I5" s="96" t="s">
        <v>7</v>
      </c>
    </row>
    <row r="6" spans="1:9" ht="13.5" thickBot="1">
      <c r="A6" s="61"/>
      <c r="B6" s="38" t="s">
        <v>11</v>
      </c>
      <c r="C6" s="43"/>
      <c r="D6" s="44"/>
      <c r="E6" s="177" t="s">
        <v>303</v>
      </c>
      <c r="F6" s="178"/>
      <c r="G6" s="178"/>
      <c r="H6" s="87" t="s">
        <v>92</v>
      </c>
      <c r="I6" s="87" t="s">
        <v>139</v>
      </c>
    </row>
    <row r="7" spans="1:9" ht="13.5" thickBot="1">
      <c r="A7" s="78" t="s">
        <v>10</v>
      </c>
      <c r="B7" s="79" t="s">
        <v>86</v>
      </c>
      <c r="C7" s="79" t="s">
        <v>50</v>
      </c>
      <c r="D7" s="80" t="s">
        <v>87</v>
      </c>
      <c r="E7" s="31" t="s">
        <v>3</v>
      </c>
      <c r="F7" s="80" t="s">
        <v>85</v>
      </c>
      <c r="G7" s="106" t="s">
        <v>9</v>
      </c>
      <c r="H7" s="98">
        <v>1</v>
      </c>
      <c r="I7" s="97">
        <v>2</v>
      </c>
    </row>
    <row r="8" spans="1:9" s="32" customFormat="1" ht="12.75">
      <c r="A8" s="104">
        <v>1</v>
      </c>
      <c r="B8" s="140" t="s">
        <v>168</v>
      </c>
      <c r="C8" s="139"/>
      <c r="D8" s="132" t="s">
        <v>169</v>
      </c>
      <c r="E8" s="139" t="s">
        <v>8</v>
      </c>
      <c r="F8" s="133" t="s">
        <v>83</v>
      </c>
      <c r="G8" s="105">
        <f>H8+I8</f>
        <v>116</v>
      </c>
      <c r="H8" s="141">
        <v>116</v>
      </c>
      <c r="I8" s="101"/>
    </row>
    <row r="9" spans="1:9" s="32" customFormat="1" ht="12.75">
      <c r="A9" s="73">
        <f>1+A8</f>
        <v>2</v>
      </c>
      <c r="B9" s="140" t="s">
        <v>231</v>
      </c>
      <c r="C9" s="139"/>
      <c r="D9" s="132" t="s">
        <v>232</v>
      </c>
      <c r="E9" s="139" t="s">
        <v>8</v>
      </c>
      <c r="F9" s="133" t="s">
        <v>83</v>
      </c>
      <c r="G9" s="105">
        <f>H9+I9</f>
        <v>113</v>
      </c>
      <c r="H9" s="141">
        <v>113</v>
      </c>
      <c r="I9" s="99"/>
    </row>
    <row r="10" spans="1:9" s="32" customFormat="1" ht="12.75">
      <c r="A10" s="73">
        <v>3</v>
      </c>
      <c r="B10" s="140" t="s">
        <v>261</v>
      </c>
      <c r="C10" s="139"/>
      <c r="D10" s="132" t="s">
        <v>212</v>
      </c>
      <c r="E10" s="139" t="s">
        <v>8</v>
      </c>
      <c r="F10" s="133" t="s">
        <v>68</v>
      </c>
      <c r="G10" s="105">
        <f>H10+I10</f>
        <v>111</v>
      </c>
      <c r="H10" s="141">
        <v>111</v>
      </c>
      <c r="I10" s="99"/>
    </row>
    <row r="11" spans="1:9" s="32" customFormat="1" ht="12.75">
      <c r="A11" s="100">
        <v>4</v>
      </c>
      <c r="B11" s="156" t="s">
        <v>301</v>
      </c>
      <c r="C11" s="153">
        <v>62097</v>
      </c>
      <c r="D11" s="147" t="s">
        <v>302</v>
      </c>
      <c r="E11" s="149" t="s">
        <v>7</v>
      </c>
      <c r="F11" s="152" t="s">
        <v>83</v>
      </c>
      <c r="G11" s="105">
        <f>H11+I11</f>
        <v>109</v>
      </c>
      <c r="H11" s="45"/>
      <c r="I11" s="47">
        <v>109</v>
      </c>
    </row>
    <row r="12" spans="1:9" s="32" customFormat="1" ht="12.75">
      <c r="A12" s="100">
        <v>5</v>
      </c>
      <c r="B12" s="140" t="s">
        <v>201</v>
      </c>
      <c r="C12" s="139"/>
      <c r="D12" s="132" t="s">
        <v>202</v>
      </c>
      <c r="E12" s="139" t="s">
        <v>8</v>
      </c>
      <c r="F12" s="133" t="s">
        <v>68</v>
      </c>
      <c r="G12" s="105">
        <f>H12+I12</f>
        <v>104</v>
      </c>
      <c r="H12" s="141">
        <v>104</v>
      </c>
      <c r="I12" s="99"/>
    </row>
    <row r="13" spans="1:9" s="32" customFormat="1" ht="12.75">
      <c r="A13" s="100">
        <v>6</v>
      </c>
      <c r="B13" s="155" t="s">
        <v>295</v>
      </c>
      <c r="C13" s="145">
        <v>62117</v>
      </c>
      <c r="D13" s="147" t="s">
        <v>296</v>
      </c>
      <c r="E13" s="149" t="s">
        <v>7</v>
      </c>
      <c r="F13" s="152" t="s">
        <v>83</v>
      </c>
      <c r="G13" s="105">
        <f>H13+I13</f>
        <v>104</v>
      </c>
      <c r="H13" s="45"/>
      <c r="I13" s="47">
        <v>104</v>
      </c>
    </row>
    <row r="14" spans="1:9" s="32" customFormat="1" ht="12.75">
      <c r="A14" s="100">
        <v>7</v>
      </c>
      <c r="B14" s="140" t="s">
        <v>159</v>
      </c>
      <c r="C14" s="139"/>
      <c r="D14" s="132" t="s">
        <v>160</v>
      </c>
      <c r="E14" s="139" t="s">
        <v>8</v>
      </c>
      <c r="F14" s="133" t="s">
        <v>83</v>
      </c>
      <c r="G14" s="105">
        <f>H14+I14</f>
        <v>102</v>
      </c>
      <c r="H14" s="141">
        <v>102</v>
      </c>
      <c r="I14" s="99"/>
    </row>
    <row r="15" spans="1:9" s="32" customFormat="1" ht="12.75">
      <c r="A15" s="100">
        <v>8</v>
      </c>
      <c r="B15" s="140" t="s">
        <v>181</v>
      </c>
      <c r="C15" s="139"/>
      <c r="D15" s="132" t="s">
        <v>182</v>
      </c>
      <c r="E15" s="139" t="s">
        <v>8</v>
      </c>
      <c r="F15" s="133" t="s">
        <v>83</v>
      </c>
      <c r="G15" s="105">
        <f>H15+I15</f>
        <v>100</v>
      </c>
      <c r="H15" s="141">
        <v>100</v>
      </c>
      <c r="I15" s="99"/>
    </row>
    <row r="16" spans="1:9" s="32" customFormat="1" ht="12.75">
      <c r="A16" s="100">
        <v>9</v>
      </c>
      <c r="B16" s="155" t="s">
        <v>147</v>
      </c>
      <c r="C16" s="145">
        <v>16180</v>
      </c>
      <c r="D16" s="147" t="s">
        <v>84</v>
      </c>
      <c r="E16" s="146" t="s">
        <v>41</v>
      </c>
      <c r="F16" s="152" t="s">
        <v>83</v>
      </c>
      <c r="G16" s="105">
        <f>H16+I16</f>
        <v>100</v>
      </c>
      <c r="H16" s="45"/>
      <c r="I16" s="47">
        <v>100</v>
      </c>
    </row>
    <row r="17" spans="1:9" s="32" customFormat="1" ht="12.75">
      <c r="A17" s="100">
        <v>10</v>
      </c>
      <c r="B17" s="140" t="s">
        <v>157</v>
      </c>
      <c r="C17" s="139"/>
      <c r="D17" s="132" t="s">
        <v>158</v>
      </c>
      <c r="E17" s="139" t="s">
        <v>8</v>
      </c>
      <c r="F17" s="133" t="s">
        <v>68</v>
      </c>
      <c r="G17" s="105">
        <f>H17+I17</f>
        <v>99</v>
      </c>
      <c r="H17" s="141">
        <v>99</v>
      </c>
      <c r="I17" s="99"/>
    </row>
    <row r="18" spans="1:9" s="32" customFormat="1" ht="12.75">
      <c r="A18" s="100">
        <v>11</v>
      </c>
      <c r="B18" s="140" t="s">
        <v>49</v>
      </c>
      <c r="C18" s="139"/>
      <c r="D18" s="132" t="s">
        <v>235</v>
      </c>
      <c r="E18" s="139" t="s">
        <v>46</v>
      </c>
      <c r="F18" s="133" t="s">
        <v>83</v>
      </c>
      <c r="G18" s="105">
        <f>H18+I18</f>
        <v>93</v>
      </c>
      <c r="H18" s="141">
        <v>93</v>
      </c>
      <c r="I18" s="99"/>
    </row>
    <row r="19" spans="1:9" s="32" customFormat="1" ht="12.75" customHeight="1">
      <c r="A19" s="100">
        <v>12</v>
      </c>
      <c r="B19" s="140" t="s">
        <v>258</v>
      </c>
      <c r="C19" s="139"/>
      <c r="D19" s="132" t="s">
        <v>259</v>
      </c>
      <c r="E19" s="139" t="s">
        <v>8</v>
      </c>
      <c r="F19" s="133" t="s">
        <v>68</v>
      </c>
      <c r="G19" s="105">
        <f>H19+I19</f>
        <v>92</v>
      </c>
      <c r="H19" s="141">
        <v>92</v>
      </c>
      <c r="I19" s="99"/>
    </row>
    <row r="20" spans="1:9" s="32" customFormat="1" ht="12.75">
      <c r="A20" s="100">
        <v>13</v>
      </c>
      <c r="B20" s="140" t="s">
        <v>254</v>
      </c>
      <c r="C20" s="139">
        <v>76174</v>
      </c>
      <c r="D20" s="132" t="s">
        <v>62</v>
      </c>
      <c r="E20" s="139" t="s">
        <v>0</v>
      </c>
      <c r="F20" s="133" t="s">
        <v>83</v>
      </c>
      <c r="G20" s="105">
        <f>H20+I20</f>
        <v>90</v>
      </c>
      <c r="H20" s="141">
        <v>90</v>
      </c>
      <c r="I20" s="99"/>
    </row>
    <row r="21" spans="1:9" s="32" customFormat="1" ht="12.75">
      <c r="A21" s="100">
        <v>14</v>
      </c>
      <c r="B21" s="140" t="s">
        <v>199</v>
      </c>
      <c r="C21" s="139"/>
      <c r="D21" s="132" t="s">
        <v>200</v>
      </c>
      <c r="E21" s="139" t="s">
        <v>8</v>
      </c>
      <c r="F21" s="133" t="s">
        <v>83</v>
      </c>
      <c r="G21" s="105">
        <f>H21+I21</f>
        <v>89</v>
      </c>
      <c r="H21" s="141">
        <v>89</v>
      </c>
      <c r="I21" s="99"/>
    </row>
    <row r="22" spans="1:9" s="32" customFormat="1" ht="12.75">
      <c r="A22" s="100">
        <v>15</v>
      </c>
      <c r="B22" s="140" t="s">
        <v>252</v>
      </c>
      <c r="C22" s="139"/>
      <c r="D22" s="132" t="s">
        <v>253</v>
      </c>
      <c r="E22" s="139" t="s">
        <v>8</v>
      </c>
      <c r="F22" s="133" t="s">
        <v>68</v>
      </c>
      <c r="G22" s="105">
        <f>H22+I22</f>
        <v>87</v>
      </c>
      <c r="H22" s="141">
        <v>87</v>
      </c>
      <c r="I22" s="99"/>
    </row>
    <row r="23" spans="1:9" s="32" customFormat="1" ht="12.75">
      <c r="A23" s="100">
        <v>16</v>
      </c>
      <c r="B23" s="140" t="s">
        <v>174</v>
      </c>
      <c r="C23" s="139"/>
      <c r="D23" s="132" t="s">
        <v>175</v>
      </c>
      <c r="E23" s="139" t="s">
        <v>8</v>
      </c>
      <c r="F23" s="133" t="s">
        <v>83</v>
      </c>
      <c r="G23" s="105">
        <f>H23+I23</f>
        <v>87</v>
      </c>
      <c r="H23" s="141">
        <v>87</v>
      </c>
      <c r="I23" s="99"/>
    </row>
    <row r="24" spans="1:9" s="32" customFormat="1" ht="12.75">
      <c r="A24" s="100">
        <v>17</v>
      </c>
      <c r="B24" s="140" t="s">
        <v>217</v>
      </c>
      <c r="C24" s="139"/>
      <c r="D24" s="132" t="s">
        <v>218</v>
      </c>
      <c r="E24" s="139" t="s">
        <v>8</v>
      </c>
      <c r="F24" s="133" t="s">
        <v>68</v>
      </c>
      <c r="G24" s="105">
        <f>H24+I24</f>
        <v>86</v>
      </c>
      <c r="H24" s="141">
        <v>86</v>
      </c>
      <c r="I24" s="99"/>
    </row>
    <row r="25" spans="1:9" s="32" customFormat="1" ht="12.75">
      <c r="A25" s="100">
        <v>18</v>
      </c>
      <c r="B25" s="140" t="s">
        <v>193</v>
      </c>
      <c r="C25" s="139"/>
      <c r="D25" s="132" t="s">
        <v>194</v>
      </c>
      <c r="E25" s="139" t="s">
        <v>8</v>
      </c>
      <c r="F25" s="133" t="s">
        <v>83</v>
      </c>
      <c r="G25" s="105">
        <f>H25+I25</f>
        <v>82</v>
      </c>
      <c r="H25" s="141">
        <v>82</v>
      </c>
      <c r="I25" s="99"/>
    </row>
    <row r="26" spans="1:9" s="32" customFormat="1" ht="12.75">
      <c r="A26" s="100">
        <v>19</v>
      </c>
      <c r="B26" s="140" t="s">
        <v>161</v>
      </c>
      <c r="C26" s="139">
        <v>85414</v>
      </c>
      <c r="D26" s="132" t="s">
        <v>61</v>
      </c>
      <c r="E26" s="139" t="s">
        <v>0</v>
      </c>
      <c r="F26" s="133" t="s">
        <v>83</v>
      </c>
      <c r="G26" s="105">
        <f>H26+I26</f>
        <v>80</v>
      </c>
      <c r="H26" s="141">
        <v>80</v>
      </c>
      <c r="I26" s="99"/>
    </row>
    <row r="27" spans="1:9" s="32" customFormat="1" ht="12.75">
      <c r="A27" s="100">
        <v>20</v>
      </c>
      <c r="B27" s="155" t="s">
        <v>293</v>
      </c>
      <c r="C27" s="145">
        <v>65768</v>
      </c>
      <c r="D27" s="147" t="s">
        <v>294</v>
      </c>
      <c r="E27" s="149" t="s">
        <v>7</v>
      </c>
      <c r="F27" s="152" t="s">
        <v>83</v>
      </c>
      <c r="G27" s="105">
        <f>H27+I27</f>
        <v>79</v>
      </c>
      <c r="H27" s="45"/>
      <c r="I27" s="47">
        <v>79</v>
      </c>
    </row>
    <row r="28" spans="1:9" s="32" customFormat="1" ht="12.75">
      <c r="A28" s="100">
        <v>21</v>
      </c>
      <c r="B28" s="140" t="s">
        <v>176</v>
      </c>
      <c r="C28" s="139"/>
      <c r="D28" s="132" t="s">
        <v>177</v>
      </c>
      <c r="E28" s="139" t="s">
        <v>8</v>
      </c>
      <c r="F28" s="133" t="s">
        <v>68</v>
      </c>
      <c r="G28" s="105">
        <f>H28+I28</f>
        <v>78</v>
      </c>
      <c r="H28" s="141">
        <v>78</v>
      </c>
      <c r="I28" s="99"/>
    </row>
    <row r="29" spans="1:9" s="32" customFormat="1" ht="12.75">
      <c r="A29" s="100">
        <v>22</v>
      </c>
      <c r="B29" s="140" t="s">
        <v>213</v>
      </c>
      <c r="C29" s="139"/>
      <c r="D29" s="132" t="s">
        <v>214</v>
      </c>
      <c r="E29" s="139" t="s">
        <v>8</v>
      </c>
      <c r="F29" s="133" t="s">
        <v>83</v>
      </c>
      <c r="G29" s="105">
        <f>H29+I29</f>
        <v>76</v>
      </c>
      <c r="H29" s="141">
        <v>76</v>
      </c>
      <c r="I29" s="99"/>
    </row>
    <row r="30" spans="1:9" s="32" customFormat="1" ht="12.75">
      <c r="A30" s="100">
        <v>23</v>
      </c>
      <c r="B30" s="140" t="s">
        <v>260</v>
      </c>
      <c r="C30" s="139"/>
      <c r="D30" s="132" t="s">
        <v>179</v>
      </c>
      <c r="E30" s="139" t="s">
        <v>8</v>
      </c>
      <c r="F30" s="133" t="s">
        <v>83</v>
      </c>
      <c r="G30" s="105">
        <f>H30+I30</f>
        <v>75</v>
      </c>
      <c r="H30" s="141">
        <v>75</v>
      </c>
      <c r="I30" s="99"/>
    </row>
    <row r="31" spans="1:9" s="32" customFormat="1" ht="12.75">
      <c r="A31" s="100">
        <v>24</v>
      </c>
      <c r="B31" s="140" t="s">
        <v>183</v>
      </c>
      <c r="C31" s="139"/>
      <c r="D31" s="132" t="s">
        <v>184</v>
      </c>
      <c r="E31" s="139" t="s">
        <v>8</v>
      </c>
      <c r="F31" s="133" t="s">
        <v>83</v>
      </c>
      <c r="G31" s="105">
        <f>H31+I31</f>
        <v>74</v>
      </c>
      <c r="H31" s="141">
        <v>74</v>
      </c>
      <c r="I31" s="99"/>
    </row>
    <row r="32" spans="1:9" s="32" customFormat="1" ht="12.75">
      <c r="A32" s="100">
        <v>25</v>
      </c>
      <c r="B32" s="140" t="s">
        <v>246</v>
      </c>
      <c r="C32" s="139"/>
      <c r="D32" s="132" t="s">
        <v>247</v>
      </c>
      <c r="E32" s="139" t="s">
        <v>8</v>
      </c>
      <c r="F32" s="133" t="s">
        <v>83</v>
      </c>
      <c r="G32" s="105">
        <f>H32+I32</f>
        <v>71</v>
      </c>
      <c r="H32" s="141">
        <v>71</v>
      </c>
      <c r="I32" s="99"/>
    </row>
    <row r="33" spans="1:9" s="32" customFormat="1" ht="12.75">
      <c r="A33" s="100">
        <v>26</v>
      </c>
      <c r="B33" s="140" t="s">
        <v>187</v>
      </c>
      <c r="C33" s="139"/>
      <c r="D33" s="132" t="s">
        <v>188</v>
      </c>
      <c r="E33" s="139" t="s">
        <v>8</v>
      </c>
      <c r="F33" s="133" t="s">
        <v>68</v>
      </c>
      <c r="G33" s="105">
        <f>H33+I33</f>
        <v>70</v>
      </c>
      <c r="H33" s="141">
        <v>70</v>
      </c>
      <c r="I33" s="99"/>
    </row>
    <row r="34" spans="1:9" s="32" customFormat="1" ht="12.75">
      <c r="A34" s="100">
        <v>27</v>
      </c>
      <c r="B34" s="140" t="s">
        <v>173</v>
      </c>
      <c r="C34" s="139"/>
      <c r="D34" s="132" t="s">
        <v>57</v>
      </c>
      <c r="E34" s="139" t="s">
        <v>8</v>
      </c>
      <c r="F34" s="133" t="s">
        <v>83</v>
      </c>
      <c r="G34" s="105">
        <f>H34+I34</f>
        <v>69</v>
      </c>
      <c r="H34" s="141">
        <v>69</v>
      </c>
      <c r="I34" s="99"/>
    </row>
    <row r="35" spans="1:9" s="32" customFormat="1" ht="12.75">
      <c r="A35" s="100">
        <v>28</v>
      </c>
      <c r="B35" s="140" t="s">
        <v>171</v>
      </c>
      <c r="C35" s="139"/>
      <c r="D35" s="132" t="s">
        <v>172</v>
      </c>
      <c r="E35" s="139" t="s">
        <v>8</v>
      </c>
      <c r="F35" s="133" t="s">
        <v>68</v>
      </c>
      <c r="G35" s="105">
        <f>H35+I35</f>
        <v>69</v>
      </c>
      <c r="H35" s="141">
        <v>69</v>
      </c>
      <c r="I35" s="99"/>
    </row>
    <row r="36" spans="1:9" s="32" customFormat="1" ht="12.75">
      <c r="A36" s="100">
        <v>29</v>
      </c>
      <c r="B36" s="140" t="s">
        <v>185</v>
      </c>
      <c r="C36" s="139"/>
      <c r="D36" s="132" t="s">
        <v>186</v>
      </c>
      <c r="E36" s="139" t="s">
        <v>8</v>
      </c>
      <c r="F36" s="133" t="s">
        <v>68</v>
      </c>
      <c r="G36" s="105">
        <f>H36+I36</f>
        <v>67</v>
      </c>
      <c r="H36" s="141">
        <v>67</v>
      </c>
      <c r="I36" s="99"/>
    </row>
    <row r="37" spans="1:9" s="32" customFormat="1" ht="12.75">
      <c r="A37" s="100">
        <v>30</v>
      </c>
      <c r="B37" s="155" t="s">
        <v>273</v>
      </c>
      <c r="C37" s="150">
        <v>131689</v>
      </c>
      <c r="D37" s="144" t="s">
        <v>146</v>
      </c>
      <c r="E37" s="146" t="s">
        <v>41</v>
      </c>
      <c r="F37" s="149" t="s">
        <v>68</v>
      </c>
      <c r="G37" s="105">
        <f>H37+I37</f>
        <v>65</v>
      </c>
      <c r="H37" s="45"/>
      <c r="I37" s="47">
        <v>65</v>
      </c>
    </row>
    <row r="38" spans="1:9" s="32" customFormat="1" ht="12.75">
      <c r="A38" s="100">
        <v>31</v>
      </c>
      <c r="B38" s="140" t="s">
        <v>164</v>
      </c>
      <c r="C38" s="139">
        <v>110248</v>
      </c>
      <c r="D38" s="132" t="s">
        <v>165</v>
      </c>
      <c r="E38" s="139" t="s">
        <v>0</v>
      </c>
      <c r="F38" s="133" t="s">
        <v>68</v>
      </c>
      <c r="G38" s="105">
        <f>H38+I38</f>
        <v>64</v>
      </c>
      <c r="H38" s="141">
        <v>64</v>
      </c>
      <c r="I38" s="99"/>
    </row>
    <row r="39" spans="1:9" s="32" customFormat="1" ht="12.75">
      <c r="A39" s="100">
        <v>32</v>
      </c>
      <c r="B39" s="158" t="s">
        <v>285</v>
      </c>
      <c r="C39" s="145">
        <v>140356</v>
      </c>
      <c r="D39" s="147" t="s">
        <v>286</v>
      </c>
      <c r="E39" s="149" t="s">
        <v>7</v>
      </c>
      <c r="F39" s="149" t="s">
        <v>83</v>
      </c>
      <c r="G39" s="105">
        <f>H39+I39</f>
        <v>59</v>
      </c>
      <c r="H39" s="45"/>
      <c r="I39" s="47">
        <v>59</v>
      </c>
    </row>
    <row r="40" spans="1:9" s="32" customFormat="1" ht="12.75">
      <c r="A40" s="100">
        <v>33</v>
      </c>
      <c r="B40" s="140" t="s">
        <v>155</v>
      </c>
      <c r="C40" s="139"/>
      <c r="D40" s="132" t="s">
        <v>156</v>
      </c>
      <c r="E40" s="139" t="s">
        <v>8</v>
      </c>
      <c r="F40" s="133" t="s">
        <v>83</v>
      </c>
      <c r="G40" s="105">
        <f>H40+I40</f>
        <v>58</v>
      </c>
      <c r="H40" s="141">
        <v>58</v>
      </c>
      <c r="I40" s="99"/>
    </row>
    <row r="41" spans="1:9" s="32" customFormat="1" ht="12.75">
      <c r="A41" s="100">
        <v>34</v>
      </c>
      <c r="B41" s="140" t="s">
        <v>162</v>
      </c>
      <c r="C41" s="139"/>
      <c r="D41" s="132" t="s">
        <v>163</v>
      </c>
      <c r="E41" s="139" t="s">
        <v>8</v>
      </c>
      <c r="F41" s="133" t="s">
        <v>68</v>
      </c>
      <c r="G41" s="105">
        <f>H41+I41</f>
        <v>58</v>
      </c>
      <c r="H41" s="141">
        <v>58</v>
      </c>
      <c r="I41" s="99"/>
    </row>
    <row r="42" spans="1:9" s="32" customFormat="1" ht="12.75">
      <c r="A42" s="100">
        <v>35</v>
      </c>
      <c r="B42" s="140" t="s">
        <v>197</v>
      </c>
      <c r="C42" s="139"/>
      <c r="D42" s="132" t="s">
        <v>198</v>
      </c>
      <c r="E42" s="139" t="s">
        <v>8</v>
      </c>
      <c r="F42" s="133" t="s">
        <v>68</v>
      </c>
      <c r="G42" s="105">
        <f>H42+I42</f>
        <v>57</v>
      </c>
      <c r="H42" s="141">
        <v>57</v>
      </c>
      <c r="I42" s="99"/>
    </row>
    <row r="43" spans="1:9" s="32" customFormat="1" ht="12.75">
      <c r="A43" s="100">
        <v>36</v>
      </c>
      <c r="B43" s="140" t="s">
        <v>267</v>
      </c>
      <c r="C43" s="139"/>
      <c r="D43" s="132" t="s">
        <v>206</v>
      </c>
      <c r="E43" s="139" t="s">
        <v>8</v>
      </c>
      <c r="F43" s="133" t="s">
        <v>68</v>
      </c>
      <c r="G43" s="105">
        <f>H43+I43</f>
        <v>50</v>
      </c>
      <c r="H43" s="141">
        <v>50</v>
      </c>
      <c r="I43" s="99"/>
    </row>
    <row r="44" spans="1:9" s="32" customFormat="1" ht="12.75">
      <c r="A44" s="100">
        <v>37</v>
      </c>
      <c r="B44" s="140" t="s">
        <v>250</v>
      </c>
      <c r="C44" s="139"/>
      <c r="D44" s="132" t="s">
        <v>251</v>
      </c>
      <c r="E44" s="139" t="s">
        <v>8</v>
      </c>
      <c r="F44" s="133" t="s">
        <v>83</v>
      </c>
      <c r="G44" s="105">
        <f>H44+I44</f>
        <v>49</v>
      </c>
      <c r="H44" s="141">
        <v>49</v>
      </c>
      <c r="I44" s="99"/>
    </row>
    <row r="45" spans="1:9" s="32" customFormat="1" ht="12.75">
      <c r="A45" s="100">
        <v>38</v>
      </c>
      <c r="B45" s="140" t="s">
        <v>219</v>
      </c>
      <c r="C45" s="139">
        <v>135357</v>
      </c>
      <c r="D45" s="132" t="s">
        <v>220</v>
      </c>
      <c r="E45" s="139" t="s">
        <v>0</v>
      </c>
      <c r="F45" s="133" t="s">
        <v>68</v>
      </c>
      <c r="G45" s="105">
        <f>H45+I45</f>
        <v>48</v>
      </c>
      <c r="H45" s="141">
        <v>48</v>
      </c>
      <c r="I45" s="99"/>
    </row>
    <row r="46" spans="1:9" ht="12.75">
      <c r="A46" s="100">
        <v>39</v>
      </c>
      <c r="B46" s="140" t="s">
        <v>243</v>
      </c>
      <c r="C46" s="139"/>
      <c r="D46" s="132" t="s">
        <v>244</v>
      </c>
      <c r="E46" s="139" t="s">
        <v>8</v>
      </c>
      <c r="F46" s="133" t="s">
        <v>68</v>
      </c>
      <c r="G46" s="105">
        <f>H46+I46</f>
        <v>40</v>
      </c>
      <c r="H46" s="141">
        <v>40</v>
      </c>
      <c r="I46" s="99"/>
    </row>
    <row r="47" spans="1:9" ht="12.75">
      <c r="A47" s="100">
        <v>40</v>
      </c>
      <c r="B47" s="140" t="s">
        <v>221</v>
      </c>
      <c r="C47" s="139"/>
      <c r="D47" s="132" t="s">
        <v>268</v>
      </c>
      <c r="E47" s="139" t="s">
        <v>8</v>
      </c>
      <c r="F47" s="133" t="s">
        <v>68</v>
      </c>
      <c r="G47" s="105">
        <f>H47+I47</f>
        <v>37</v>
      </c>
      <c r="H47" s="141">
        <v>37</v>
      </c>
      <c r="I47" s="99"/>
    </row>
    <row r="48" spans="1:9" ht="12.75">
      <c r="A48" s="100">
        <v>41</v>
      </c>
      <c r="B48" s="140" t="s">
        <v>245</v>
      </c>
      <c r="C48" s="139">
        <v>92307</v>
      </c>
      <c r="D48" s="132" t="s">
        <v>60</v>
      </c>
      <c r="E48" s="139" t="s">
        <v>0</v>
      </c>
      <c r="F48" s="133" t="s">
        <v>68</v>
      </c>
      <c r="G48" s="105">
        <f>H48+I48</f>
        <v>34</v>
      </c>
      <c r="H48" s="141">
        <v>34</v>
      </c>
      <c r="I48" s="99"/>
    </row>
    <row r="49" spans="1:9" ht="12.75">
      <c r="A49" s="100">
        <v>42</v>
      </c>
      <c r="B49" s="140" t="s">
        <v>195</v>
      </c>
      <c r="C49" s="139"/>
      <c r="D49" s="132" t="s">
        <v>196</v>
      </c>
      <c r="E49" s="139" t="s">
        <v>8</v>
      </c>
      <c r="F49" s="133" t="s">
        <v>68</v>
      </c>
      <c r="G49" s="105">
        <f>H49+I49</f>
        <v>34</v>
      </c>
      <c r="H49" s="141">
        <v>34</v>
      </c>
      <c r="I49" s="99"/>
    </row>
    <row r="50" spans="1:9" ht="12.75">
      <c r="A50" s="100">
        <v>43</v>
      </c>
      <c r="B50" s="155" t="s">
        <v>274</v>
      </c>
      <c r="C50" s="150">
        <v>141514</v>
      </c>
      <c r="D50" s="144" t="s">
        <v>275</v>
      </c>
      <c r="E50" s="149" t="s">
        <v>7</v>
      </c>
      <c r="F50" s="146" t="s">
        <v>68</v>
      </c>
      <c r="G50" s="105">
        <f>H50+I50</f>
        <v>34</v>
      </c>
      <c r="H50" s="45"/>
      <c r="I50" s="47">
        <v>34</v>
      </c>
    </row>
    <row r="51" spans="1:9" ht="12.75">
      <c r="A51" s="100">
        <v>44</v>
      </c>
      <c r="B51" s="140" t="s">
        <v>262</v>
      </c>
      <c r="C51" s="139"/>
      <c r="D51" s="132" t="s">
        <v>237</v>
      </c>
      <c r="E51" s="139" t="s">
        <v>8</v>
      </c>
      <c r="F51" s="133" t="s">
        <v>68</v>
      </c>
      <c r="G51" s="105">
        <f>H51+I51</f>
        <v>28</v>
      </c>
      <c r="H51" s="141">
        <v>28</v>
      </c>
      <c r="I51" s="99"/>
    </row>
    <row r="52" spans="1:9" ht="12.75">
      <c r="A52" s="100">
        <v>45</v>
      </c>
      <c r="B52" s="155" t="s">
        <v>278</v>
      </c>
      <c r="C52" s="150">
        <v>62076</v>
      </c>
      <c r="D52" s="144" t="s">
        <v>148</v>
      </c>
      <c r="E52" s="149" t="s">
        <v>7</v>
      </c>
      <c r="F52" s="149" t="s">
        <v>83</v>
      </c>
      <c r="G52" s="105">
        <f>H52+I52</f>
        <v>28</v>
      </c>
      <c r="H52" s="45"/>
      <c r="I52" s="47">
        <v>28</v>
      </c>
    </row>
    <row r="53" spans="1:9" ht="12.75">
      <c r="A53" s="100">
        <v>46</v>
      </c>
      <c r="B53" s="140" t="s">
        <v>227</v>
      </c>
      <c r="C53" s="139">
        <v>135359</v>
      </c>
      <c r="D53" s="132" t="s">
        <v>228</v>
      </c>
      <c r="E53" s="139" t="s">
        <v>0</v>
      </c>
      <c r="F53" s="133" t="s">
        <v>68</v>
      </c>
      <c r="G53" s="105">
        <f>H53+I53</f>
        <v>23</v>
      </c>
      <c r="H53" s="141">
        <v>23</v>
      </c>
      <c r="I53" s="99"/>
    </row>
    <row r="54" spans="1:9" ht="12.75">
      <c r="A54" s="100">
        <v>47</v>
      </c>
      <c r="B54" s="140" t="s">
        <v>269</v>
      </c>
      <c r="C54" s="139"/>
      <c r="D54" s="132" t="s">
        <v>270</v>
      </c>
      <c r="E54" s="139" t="s">
        <v>8</v>
      </c>
      <c r="F54" s="133" t="s">
        <v>68</v>
      </c>
      <c r="G54" s="105">
        <f>H54+I54</f>
        <v>22</v>
      </c>
      <c r="H54" s="141">
        <v>22</v>
      </c>
      <c r="I54" s="95"/>
    </row>
    <row r="55" spans="1:9" ht="12.75">
      <c r="A55" s="100">
        <v>48</v>
      </c>
      <c r="B55" s="140" t="s">
        <v>189</v>
      </c>
      <c r="C55" s="139"/>
      <c r="D55" s="132" t="s">
        <v>190</v>
      </c>
      <c r="E55" s="139" t="s">
        <v>8</v>
      </c>
      <c r="F55" s="133" t="s">
        <v>68</v>
      </c>
      <c r="G55" s="105">
        <f>H55+I55</f>
        <v>19</v>
      </c>
      <c r="H55" s="141">
        <v>19</v>
      </c>
      <c r="I55" s="95"/>
    </row>
    <row r="56" spans="1:9" ht="12.75">
      <c r="A56" s="100">
        <v>49</v>
      </c>
      <c r="B56" s="140" t="s">
        <v>255</v>
      </c>
      <c r="C56" s="139"/>
      <c r="D56" s="132" t="s">
        <v>256</v>
      </c>
      <c r="E56" s="139" t="s">
        <v>8</v>
      </c>
      <c r="F56" s="133" t="s">
        <v>68</v>
      </c>
      <c r="G56" s="105">
        <f>H56+I56</f>
        <v>11</v>
      </c>
      <c r="H56" s="141">
        <v>11</v>
      </c>
      <c r="I56" s="95"/>
    </row>
    <row r="57" spans="1:9" ht="12.75">
      <c r="A57" s="100">
        <v>50</v>
      </c>
      <c r="B57" s="140" t="s">
        <v>233</v>
      </c>
      <c r="C57" s="139"/>
      <c r="D57" s="132" t="s">
        <v>234</v>
      </c>
      <c r="E57" s="139" t="s">
        <v>8</v>
      </c>
      <c r="F57" s="133" t="s">
        <v>68</v>
      </c>
      <c r="G57" s="105">
        <f>H57+I57</f>
        <v>0</v>
      </c>
      <c r="H57" s="141">
        <v>0</v>
      </c>
      <c r="I57" s="95"/>
    </row>
    <row r="58" spans="1:9" ht="12.75">
      <c r="A58" s="100">
        <v>51</v>
      </c>
      <c r="B58" s="157" t="s">
        <v>291</v>
      </c>
      <c r="C58" s="150"/>
      <c r="D58" s="144" t="s">
        <v>292</v>
      </c>
      <c r="E58" s="149" t="s">
        <v>7</v>
      </c>
      <c r="F58" s="149" t="s">
        <v>83</v>
      </c>
      <c r="G58" s="105">
        <f>H58+I58</f>
        <v>0</v>
      </c>
      <c r="H58" s="45"/>
      <c r="I58" s="47">
        <v>0</v>
      </c>
    </row>
    <row r="59" spans="1:9" ht="12.75">
      <c r="A59" s="100">
        <v>52</v>
      </c>
      <c r="B59" s="155" t="s">
        <v>281</v>
      </c>
      <c r="C59" s="161">
        <v>140359</v>
      </c>
      <c r="D59" s="144" t="s">
        <v>282</v>
      </c>
      <c r="E59" s="149" t="s">
        <v>7</v>
      </c>
      <c r="F59" s="149" t="s">
        <v>83</v>
      </c>
      <c r="G59" s="105">
        <f>H59+I59</f>
        <v>0</v>
      </c>
      <c r="H59" s="45"/>
      <c r="I59" s="47">
        <v>0</v>
      </c>
    </row>
    <row r="60" spans="1:9" ht="12.75">
      <c r="A60" s="33"/>
      <c r="B60" s="32"/>
      <c r="C60" s="33"/>
      <c r="G60" s="33"/>
      <c r="I60" s="19"/>
    </row>
    <row r="61" spans="1:9" ht="12.75">
      <c r="A61" s="32"/>
      <c r="B61" s="69" t="s">
        <v>69</v>
      </c>
      <c r="C61" s="70"/>
      <c r="D61" s="70"/>
      <c r="E61" s="70"/>
      <c r="F61" s="70"/>
      <c r="G61" s="36"/>
      <c r="H61" s="5"/>
      <c r="I61" s="19"/>
    </row>
    <row r="62" spans="1:9" ht="12.75">
      <c r="A62" s="32"/>
      <c r="B62" s="4" t="s">
        <v>70</v>
      </c>
      <c r="C62" s="70"/>
      <c r="D62" s="70"/>
      <c r="E62" s="70"/>
      <c r="F62" s="70"/>
      <c r="G62" s="36"/>
      <c r="H62" s="5"/>
      <c r="I62" s="19"/>
    </row>
    <row r="63" spans="1:9" ht="12.75">
      <c r="A63" s="32"/>
      <c r="B63" s="4" t="s">
        <v>71</v>
      </c>
      <c r="C63" s="70"/>
      <c r="D63" s="70"/>
      <c r="E63" s="70"/>
      <c r="F63" s="70"/>
      <c r="G63" s="36"/>
      <c r="H63" s="5"/>
      <c r="I63" s="19"/>
    </row>
    <row r="64" spans="1:9" ht="12.75">
      <c r="A64" s="32"/>
      <c r="B64" s="4" t="s">
        <v>72</v>
      </c>
      <c r="C64" s="70"/>
      <c r="D64" s="70"/>
      <c r="E64" s="70"/>
      <c r="F64" s="70"/>
      <c r="G64" s="36"/>
      <c r="H64" s="5"/>
      <c r="I64" s="19"/>
    </row>
    <row r="65" spans="1:9" ht="12.75">
      <c r="A65" s="32"/>
      <c r="B65" s="4" t="s">
        <v>73</v>
      </c>
      <c r="C65" s="70"/>
      <c r="D65" s="70"/>
      <c r="E65" s="70"/>
      <c r="F65" s="70"/>
      <c r="G65" s="36"/>
      <c r="H65" s="5"/>
      <c r="I65" s="19"/>
    </row>
    <row r="66" spans="1:9" ht="12.75">
      <c r="A66" s="32"/>
      <c r="B66" s="4" t="s">
        <v>74</v>
      </c>
      <c r="C66" s="70"/>
      <c r="D66" s="70"/>
      <c r="E66" s="70"/>
      <c r="F66" s="70"/>
      <c r="G66" s="36"/>
      <c r="H66" s="5"/>
      <c r="I66" s="19"/>
    </row>
    <row r="67" spans="1:13" ht="12.75">
      <c r="A67" s="32"/>
      <c r="B67" s="32"/>
      <c r="C67" s="33"/>
      <c r="D67" s="33"/>
      <c r="E67" s="33"/>
      <c r="F67" s="32"/>
      <c r="G67" s="39"/>
      <c r="J67" s="34"/>
      <c r="K67" s="34"/>
      <c r="L67" s="19"/>
      <c r="M67" s="19"/>
    </row>
    <row r="68" ht="12.75">
      <c r="G68" s="77"/>
    </row>
    <row r="69" ht="12.75">
      <c r="G69" s="77"/>
    </row>
    <row r="70" ht="12.75">
      <c r="G70" s="77"/>
    </row>
    <row r="71" ht="12.75">
      <c r="G71" s="77"/>
    </row>
    <row r="72" ht="12.75">
      <c r="G72" s="77"/>
    </row>
    <row r="73" ht="12.75">
      <c r="G73" s="77"/>
    </row>
    <row r="74" ht="12.75">
      <c r="G74" s="77"/>
    </row>
    <row r="75" ht="12.75">
      <c r="G75" s="77"/>
    </row>
    <row r="76" ht="12.75">
      <c r="G76" s="77"/>
    </row>
    <row r="77" ht="12.75">
      <c r="G77" s="77"/>
    </row>
    <row r="78" ht="12.75">
      <c r="G78" s="77"/>
    </row>
    <row r="79" ht="12.75">
      <c r="G79" s="77"/>
    </row>
    <row r="80" ht="12.75">
      <c r="G80" s="77"/>
    </row>
    <row r="81" ht="12.75">
      <c r="G81" s="77"/>
    </row>
    <row r="82" ht="12.75">
      <c r="G82" s="64"/>
    </row>
  </sheetData>
  <sheetProtection/>
  <mergeCells count="3">
    <mergeCell ref="E6:G6"/>
    <mergeCell ref="A2:K2"/>
    <mergeCell ref="A3:K3"/>
  </mergeCells>
  <conditionalFormatting sqref="B10:E14">
    <cfRule type="cellIs" priority="9" dxfId="0" operator="equal" stopIfTrue="1">
      <formula>TRUE</formula>
    </cfRule>
  </conditionalFormatting>
  <conditionalFormatting sqref="B8:D8 B10:B12 D10:D12 B13:D14">
    <cfRule type="cellIs" priority="4" dxfId="1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Andrija</cp:lastModifiedBy>
  <cp:lastPrinted>2018-05-15T10:09:22Z</cp:lastPrinted>
  <dcterms:created xsi:type="dcterms:W3CDTF">2008-07-26T16:02:21Z</dcterms:created>
  <dcterms:modified xsi:type="dcterms:W3CDTF">2021-11-11T20:00:18Z</dcterms:modified>
  <cp:category/>
  <cp:version/>
  <cp:contentType/>
  <cp:contentStatus/>
</cp:coreProperties>
</file>