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0"/>
  </bookViews>
  <sheets>
    <sheet name="Tittle" sheetId="1" r:id="rId1"/>
    <sheet name="S-4A" sheetId="2" r:id="rId2"/>
    <sheet name="S-6A" sheetId="3" r:id="rId3"/>
    <sheet name="S-7" sheetId="4" r:id="rId4"/>
    <sheet name="S-9A" sheetId="5" r:id="rId5"/>
    <sheet name="S-8EP" sheetId="6" r:id="rId6"/>
    <sheet name="Sheet1" sheetId="7" r:id="rId7"/>
  </sheets>
  <definedNames>
    <definedName name="Z_E832E845_0686_4538_B428_2018FC2A06BC_.wvu.Cols" localSheetId="1" hidden="1">'S-4A'!$F:$F</definedName>
    <definedName name="Z_E832E845_0686_4538_B428_2018FC2A06BC_.wvu.Cols" localSheetId="2" hidden="1">'S-6A'!$F:$F</definedName>
    <definedName name="Z_E832E845_0686_4538_B428_2018FC2A06BC_.wvu.Cols" localSheetId="3" hidden="1">'S-7'!$F:$F</definedName>
    <definedName name="Z_E832E845_0686_4538_B428_2018FC2A06BC_.wvu.Cols" localSheetId="5" hidden="1">'S-8EP'!$F:$F</definedName>
    <definedName name="Z_E832E845_0686_4538_B428_2018FC2A06BC_.wvu.Cols" localSheetId="4" hidden="1">'S-9A'!$F:$F</definedName>
  </definedNames>
  <calcPr fullCalcOnLoad="1"/>
</workbook>
</file>

<file path=xl/sharedStrings.xml><?xml version="1.0" encoding="utf-8"?>
<sst xmlns="http://schemas.openxmlformats.org/spreadsheetml/2006/main" count="770" uniqueCount="187">
  <si>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</si>
  <si>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</si>
  <si>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</si>
  <si>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</si>
  <si>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</si>
  <si>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</si>
  <si>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</si>
  <si>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</si>
  <si>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</si>
  <si>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</si>
  <si>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</si>
  <si>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</si>
  <si>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</si>
  <si>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</si>
  <si>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</si>
  <si>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</si>
  <si>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</si>
  <si>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</si>
  <si>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</si>
  <si>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</si>
  <si>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</si>
  <si>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</si>
  <si>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</si>
  <si>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</si>
  <si>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</si>
  <si>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</si>
  <si>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</si>
  <si>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</si>
  <si>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</si>
  <si>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</si>
  <si>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</si>
  <si>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</si>
  <si>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</si>
  <si>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</si>
  <si>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</si>
  <si>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>Chief  Judge</t>
  </si>
  <si>
    <t xml:space="preserve">                Slovakia</t>
  </si>
  <si>
    <t>Judge</t>
  </si>
  <si>
    <t>Contest  Director</t>
  </si>
  <si>
    <t>LATVIA</t>
  </si>
  <si>
    <t xml:space="preserve">                                   LATVIAN  AEROKLUB</t>
  </si>
  <si>
    <t xml:space="preserve">                           FAI  INTERNATIONAL  SPACE  MODELS  COMPETITION</t>
  </si>
  <si>
    <t>Mr. Jan  Maixner</t>
  </si>
  <si>
    <t>6</t>
  </si>
  <si>
    <t>7</t>
  </si>
  <si>
    <t>Mr.  Jan  MAIXNER</t>
  </si>
  <si>
    <t>S-4A   S-6A   S-7   S-8E/P   S-9A</t>
  </si>
  <si>
    <t>Mr.  Ervins  SELUKOVS</t>
  </si>
  <si>
    <t xml:space="preserve">Class: S4A </t>
  </si>
  <si>
    <t xml:space="preserve">Class: S6A </t>
  </si>
  <si>
    <t xml:space="preserve">Class: S9A </t>
  </si>
  <si>
    <t>Model's Processing Team</t>
  </si>
  <si>
    <t>Mr.  Aleksandras  TIMOFEJEVAS</t>
  </si>
  <si>
    <t>Vainode Airfield</t>
  </si>
  <si>
    <t>Vainode Airfield.</t>
  </si>
  <si>
    <t>Licence Nr.</t>
  </si>
  <si>
    <t>Mrs.  Maija  BURDAJA</t>
  </si>
  <si>
    <t xml:space="preserve">Mr.  Andrius BUKAUSKAS </t>
  </si>
  <si>
    <t xml:space="preserve">                Lithuania</t>
  </si>
  <si>
    <t xml:space="preserve">Mr.  Arnis BACA   </t>
  </si>
  <si>
    <t xml:space="preserve">                Estonia</t>
  </si>
  <si>
    <t>Mr.  Alvils  CIELENS</t>
  </si>
  <si>
    <t>Mr. Andrius Bukauskas</t>
  </si>
  <si>
    <r>
      <t xml:space="preserve">   June  19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- 21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>,  2015.</t>
    </r>
  </si>
  <si>
    <t>FAI INTERNATIONAL SPACE MODELS COMPETITION "Liepaja 2015"</t>
  </si>
  <si>
    <t>June 20th, 2015</t>
  </si>
  <si>
    <t>June 20th, 2015.</t>
  </si>
  <si>
    <t>June  20th, 2015.</t>
  </si>
  <si>
    <t>June 21st, 2015.</t>
  </si>
  <si>
    <t>FAI ID Nr.</t>
  </si>
  <si>
    <t>LAURIS PUMPURS</t>
  </si>
  <si>
    <t>LAT</t>
  </si>
  <si>
    <t>YL264</t>
  </si>
  <si>
    <t>YL287</t>
  </si>
  <si>
    <t>YL450</t>
  </si>
  <si>
    <t>VLADISLAVS KORPEIKINS</t>
  </si>
  <si>
    <t>YL467</t>
  </si>
  <si>
    <t>YL475</t>
  </si>
  <si>
    <t>YL474</t>
  </si>
  <si>
    <t>SANDIS GEDZUMS</t>
  </si>
  <si>
    <t>YL476</t>
  </si>
  <si>
    <t>AUSTRA PUMPURE</t>
  </si>
  <si>
    <t>YL288</t>
  </si>
  <si>
    <t>MAKSIMS KARDELS</t>
  </si>
  <si>
    <t>VLADISLAV PLECHANOV</t>
  </si>
  <si>
    <t>LTU</t>
  </si>
  <si>
    <t>LTU713</t>
  </si>
  <si>
    <t>LTU804</t>
  </si>
  <si>
    <t>ANATOLY ZEMLYANUKHIN</t>
  </si>
  <si>
    <t>RUS</t>
  </si>
  <si>
    <t>RUS01950</t>
  </si>
  <si>
    <t>BLR</t>
  </si>
  <si>
    <t>BLR042</t>
  </si>
  <si>
    <t>ALIAKSANDR LIPAI</t>
  </si>
  <si>
    <t>BLR071</t>
  </si>
  <si>
    <t>VELERY HRABOUSKI</t>
  </si>
  <si>
    <t>BLR128</t>
  </si>
  <si>
    <t>KIRYL ZHABRAVETS</t>
  </si>
  <si>
    <t>BLR257</t>
  </si>
  <si>
    <t>NESTSERAU RYHAR</t>
  </si>
  <si>
    <t>BLR337</t>
  </si>
  <si>
    <t>DANIIL SHABRONSKI</t>
  </si>
  <si>
    <t>BLR320</t>
  </si>
  <si>
    <t>VADZIM SVIANTSITSKI</t>
  </si>
  <si>
    <t>BLR163</t>
  </si>
  <si>
    <t>BLR325</t>
  </si>
  <si>
    <t>ANDREI SKRHINEVICH</t>
  </si>
  <si>
    <t>ANDREI PRANIUK</t>
  </si>
  <si>
    <t>BLR164</t>
  </si>
  <si>
    <t>LTU284</t>
  </si>
  <si>
    <t>DENIS RUBIKS</t>
  </si>
  <si>
    <t>ALEXANDER KOZLOV</t>
  </si>
  <si>
    <t>CZE</t>
  </si>
  <si>
    <t>ARVI POLUKAINEN</t>
  </si>
  <si>
    <t>EST</t>
  </si>
  <si>
    <t>EST0069</t>
  </si>
  <si>
    <t>CZE1295</t>
  </si>
  <si>
    <t>-</t>
  </si>
  <si>
    <t>VASIL PAVLUK</t>
  </si>
  <si>
    <t>SVK</t>
  </si>
  <si>
    <t>SVK1029</t>
  </si>
  <si>
    <t>25-30</t>
  </si>
  <si>
    <t>MAKSIM TIMOFEJEV</t>
  </si>
  <si>
    <t>31-33</t>
  </si>
  <si>
    <t>YL061</t>
  </si>
  <si>
    <t>RUS0329</t>
  </si>
  <si>
    <t>GRIGORY SERGIENKO</t>
  </si>
  <si>
    <t>VALERY HRABOUSKI</t>
  </si>
  <si>
    <t>Sojuz</t>
  </si>
  <si>
    <t>Taurus-Tamahawk</t>
  </si>
  <si>
    <t>CYCLON-3</t>
  </si>
  <si>
    <t>YL293</t>
  </si>
  <si>
    <t>Meteor-1E</t>
  </si>
  <si>
    <t>LTU873</t>
  </si>
  <si>
    <t>Sonda 1-2</t>
  </si>
  <si>
    <t>3YP B-601</t>
  </si>
  <si>
    <t>YL286</t>
  </si>
  <si>
    <t>Meteor-3</t>
  </si>
  <si>
    <t>YL460</t>
  </si>
  <si>
    <t>YL484</t>
  </si>
  <si>
    <t>MIM 23B HAWK</t>
  </si>
  <si>
    <t>Meteor-1</t>
  </si>
  <si>
    <t>Sonda S1-S2</t>
  </si>
  <si>
    <t>YL463</t>
  </si>
  <si>
    <t>YL478</t>
  </si>
  <si>
    <t>TOMAS ERSLAVAS</t>
  </si>
  <si>
    <t>YL486</t>
  </si>
  <si>
    <t>YL477</t>
  </si>
  <si>
    <t>YL485</t>
  </si>
  <si>
    <t>YL297</t>
  </si>
  <si>
    <t>YL473</t>
  </si>
  <si>
    <t>OSKARS RAUDINS</t>
  </si>
  <si>
    <t>MARIS BRAKOVSKIS</t>
  </si>
  <si>
    <t>ANDREI RINKEVIC</t>
  </si>
  <si>
    <t>DAINIS IGNATOVICS</t>
  </si>
  <si>
    <t>SARLOTE SEVELE</t>
  </si>
  <si>
    <t>ILMARS TAURINS</t>
  </si>
  <si>
    <t>JANIS BRUVERS</t>
  </si>
  <si>
    <t>EMILIJA CIELENA</t>
  </si>
  <si>
    <t>POVILAS KARALKEVICIUS</t>
  </si>
  <si>
    <t>ULVIS KRISMANIS</t>
  </si>
  <si>
    <t>JANIS RAGIS</t>
  </si>
  <si>
    <t>SERGEJS MATJUSKOVS</t>
  </si>
  <si>
    <t>YL479</t>
  </si>
  <si>
    <t>YL482</t>
  </si>
  <si>
    <t>ROBERTS BRIVNIEKS</t>
  </si>
  <si>
    <t>ILMARS BREIDAKS</t>
  </si>
  <si>
    <t>28-29</t>
  </si>
  <si>
    <t>Wind: S-SE 3 m/s</t>
  </si>
  <si>
    <t>Wind: S-SE 2-3 m/s</t>
  </si>
  <si>
    <t>Wind: S-SE 3-4 m/s</t>
  </si>
  <si>
    <t>DQ</t>
  </si>
  <si>
    <t>EDGARS KRONBERGS</t>
  </si>
  <si>
    <t>MAIJA BURDAJA</t>
  </si>
  <si>
    <t>8-11</t>
  </si>
  <si>
    <t>Wind: W 1-3 m/s</t>
  </si>
  <si>
    <t xml:space="preserve">Mrs.  Vaira BURDAJA                    </t>
  </si>
  <si>
    <t>Mr.  Aleksandras   ANTIPENKOVAS</t>
  </si>
  <si>
    <t>"LIEPAJA  2015"</t>
  </si>
  <si>
    <r>
      <t>Temperature: Cloudy 14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 C</t>
    </r>
  </si>
  <si>
    <r>
      <t>Temperature: Cloudy 15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 C</t>
    </r>
  </si>
  <si>
    <r>
      <t>Temperature: 15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 C</t>
    </r>
  </si>
  <si>
    <r>
      <t>Temperature: Cloudy 16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 C</t>
    </r>
  </si>
  <si>
    <r>
      <t>Temperature: 13</t>
    </r>
    <r>
      <rPr>
        <sz val="11"/>
        <rFont val="Calibri"/>
        <family val="2"/>
      </rPr>
      <t>°</t>
    </r>
    <r>
      <rPr>
        <sz val="11"/>
        <rFont val="Arial"/>
        <family val="2"/>
      </rPr>
      <t>-15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 C</t>
    </r>
  </si>
  <si>
    <t>ANATOLIY ZEMLYANUKHIN</t>
  </si>
  <si>
    <t>MARCIS KAMPE</t>
  </si>
  <si>
    <t>VLADIMIR MINKEVICH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</si>
</sst>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</numFmts>
  <fonts count="59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left"/>
    </xf>
    <xf numFmtId="18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" fontId="0" fillId="0" borderId="0" xfId="0" applyNumberFormat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21" xfId="0" applyFont="1" applyBorder="1" applyAlignment="1">
      <alignment horizontal="center" vertical="center"/>
    </xf>
    <xf numFmtId="17" fontId="3" fillId="0" borderId="1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14</xdr:row>
      <xdr:rowOff>38100</xdr:rowOff>
    </xdr:from>
    <xdr:to>
      <xdr:col>7</xdr:col>
      <xdr:colOff>161925</xdr:colOff>
      <xdr:row>29</xdr:row>
      <xdr:rowOff>209550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095625"/>
          <a:ext cx="30861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1</xdr:row>
      <xdr:rowOff>38100</xdr:rowOff>
    </xdr:from>
    <xdr:to>
      <xdr:col>13</xdr:col>
      <xdr:colOff>171450</xdr:colOff>
      <xdr:row>9</xdr:row>
      <xdr:rowOff>142875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810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19050</xdr:rowOff>
    </xdr:from>
    <xdr:to>
      <xdr:col>13</xdr:col>
      <xdr:colOff>38100</xdr:colOff>
      <xdr:row>9</xdr:row>
      <xdr:rowOff>133350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9050"/>
          <a:ext cx="1143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57150</xdr:rowOff>
    </xdr:from>
    <xdr:to>
      <xdr:col>13</xdr:col>
      <xdr:colOff>276225</xdr:colOff>
      <xdr:row>7</xdr:row>
      <xdr:rowOff>247650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7150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76200</xdr:rowOff>
    </xdr:from>
    <xdr:to>
      <xdr:col>13</xdr:col>
      <xdr:colOff>314325</xdr:colOff>
      <xdr:row>7</xdr:row>
      <xdr:rowOff>266700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76200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57150</xdr:rowOff>
    </xdr:from>
    <xdr:to>
      <xdr:col>12</xdr:col>
      <xdr:colOff>352425</xdr:colOff>
      <xdr:row>7</xdr:row>
      <xdr:rowOff>247650</xdr:rowOff>
    </xdr:to>
    <xdr:pic>
      <xdr:nvPicPr>
        <xdr:cNvPr id="1" name="Picture 2" descr="Liep_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7150"/>
          <a:ext cx="14573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zoomScaleSheetLayoutView="75" zoomScalePageLayoutView="0" workbookViewId="0" topLeftCell="A7">
      <selection activeCell="J57" sqref="J57"/>
    </sheetView>
  </sheetViews>
  <sheetFormatPr defaultColWidth="9.140625" defaultRowHeight="12.75"/>
  <cols>
    <col min="9" max="9" width="13.00390625" style="0" customWidth="1"/>
  </cols>
  <sheetData>
    <row r="1" spans="1:9" ht="1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0"/>
      <c r="B2" s="50"/>
      <c r="C2" s="58"/>
      <c r="D2" s="58" t="s">
        <v>40</v>
      </c>
      <c r="E2" s="57"/>
      <c r="F2" s="57"/>
      <c r="G2" s="54"/>
      <c r="H2" s="50"/>
      <c r="I2" s="50"/>
    </row>
    <row r="3" spans="1:9" ht="15" customHeight="1">
      <c r="A3" s="50"/>
      <c r="B3" s="50"/>
      <c r="C3" s="55"/>
      <c r="D3" s="58" t="s">
        <v>26</v>
      </c>
      <c r="E3" s="55"/>
      <c r="F3" s="55"/>
      <c r="G3" s="55"/>
      <c r="H3" s="55"/>
      <c r="I3" s="50"/>
    </row>
    <row r="4" spans="1:9" ht="15" customHeight="1">
      <c r="A4" s="50"/>
      <c r="B4" s="67"/>
      <c r="C4" s="68"/>
      <c r="D4" s="69"/>
      <c r="E4" s="68"/>
      <c r="F4" s="68"/>
      <c r="G4" s="68"/>
      <c r="H4" s="55"/>
      <c r="I4" s="50"/>
    </row>
    <row r="5" spans="1:12" ht="15" customHeight="1">
      <c r="A5" s="50"/>
      <c r="B5" s="50"/>
      <c r="C5" s="50"/>
      <c r="D5" s="59"/>
      <c r="E5" s="59"/>
      <c r="F5" s="59"/>
      <c r="G5" s="59"/>
      <c r="H5" s="59"/>
      <c r="I5" s="59"/>
      <c r="J5" s="59"/>
      <c r="K5" s="59"/>
      <c r="L5" s="59"/>
    </row>
    <row r="6" spans="1:12" ht="20.25">
      <c r="A6" s="51"/>
      <c r="B6" s="51"/>
      <c r="C6" s="51"/>
      <c r="D6" s="60" t="s">
        <v>41</v>
      </c>
      <c r="E6" s="60"/>
      <c r="F6" s="60"/>
      <c r="G6" s="60"/>
      <c r="H6" s="60"/>
      <c r="I6" s="59"/>
      <c r="J6" s="59"/>
      <c r="K6" s="59"/>
      <c r="L6" s="59"/>
    </row>
    <row r="7" spans="1:9" ht="15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9" ht="23.25">
      <c r="A8" s="50"/>
      <c r="B8" s="50"/>
      <c r="C8" s="52"/>
      <c r="D8" s="61"/>
      <c r="E8" s="61" t="s">
        <v>178</v>
      </c>
      <c r="F8" s="50"/>
      <c r="G8" s="50"/>
      <c r="H8" s="50"/>
      <c r="I8" s="50"/>
    </row>
    <row r="9" spans="1:9" ht="15" customHeight="1">
      <c r="A9" s="50"/>
      <c r="B9" s="50"/>
      <c r="C9" s="50"/>
      <c r="D9" s="50"/>
      <c r="E9" s="50"/>
      <c r="F9" s="50"/>
      <c r="G9" s="50"/>
      <c r="H9" s="50"/>
      <c r="I9" s="50"/>
    </row>
    <row r="10" spans="1:9" ht="26.25">
      <c r="A10" s="50"/>
      <c r="B10" s="50"/>
      <c r="C10" s="50"/>
      <c r="D10" s="53"/>
      <c r="E10" s="62" t="s">
        <v>25</v>
      </c>
      <c r="F10" s="50"/>
      <c r="G10" s="50"/>
      <c r="H10" s="50"/>
      <c r="I10" s="50"/>
    </row>
    <row r="11" spans="1:9" ht="15" customHeight="1">
      <c r="A11" s="50"/>
      <c r="B11" s="50"/>
      <c r="C11" s="50"/>
      <c r="D11" s="50"/>
      <c r="E11" s="50"/>
      <c r="F11" s="50"/>
      <c r="G11" s="50"/>
      <c r="H11" s="50"/>
      <c r="I11" s="50"/>
    </row>
    <row r="12" spans="1:9" ht="15.75">
      <c r="A12" s="50"/>
      <c r="B12" s="50"/>
      <c r="C12" s="50"/>
      <c r="D12" s="50"/>
      <c r="E12" s="63" t="s">
        <v>46</v>
      </c>
      <c r="F12" s="50"/>
      <c r="G12" s="50"/>
      <c r="H12" s="50"/>
      <c r="I12" s="50"/>
    </row>
    <row r="13" spans="1:9" ht="15" customHeigh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20.25">
      <c r="A14" s="50"/>
      <c r="B14" s="50"/>
      <c r="C14" s="50"/>
      <c r="D14" s="64"/>
      <c r="E14" s="60" t="s">
        <v>27</v>
      </c>
      <c r="F14" s="64"/>
      <c r="G14" s="50"/>
      <c r="H14" s="50"/>
      <c r="I14" s="50"/>
    </row>
    <row r="15" spans="1:9" ht="12.75">
      <c r="A15" s="50"/>
      <c r="B15" s="50"/>
      <c r="C15" s="50"/>
      <c r="G15" s="64"/>
      <c r="H15" s="50"/>
      <c r="I15" s="50"/>
    </row>
    <row r="16" spans="1:9" ht="15" customHeight="1">
      <c r="A16" s="50"/>
      <c r="B16" s="50"/>
      <c r="C16" s="50"/>
      <c r="D16" s="50"/>
      <c r="E16" s="50"/>
      <c r="F16" s="50"/>
      <c r="G16" s="50"/>
      <c r="H16" s="50"/>
      <c r="I16" s="50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8" ht="15" customHeight="1">
      <c r="D27" s="43"/>
      <c r="G27" s="45"/>
      <c r="H27" s="14"/>
    </row>
    <row r="28" ht="15" customHeight="1"/>
    <row r="29" spans="7:9" ht="15" customHeight="1">
      <c r="G29" s="46"/>
      <c r="H29" s="14"/>
      <c r="I29" s="42"/>
    </row>
    <row r="30" ht="24.75" customHeight="1">
      <c r="I30" s="42"/>
    </row>
    <row r="31" ht="15" customHeight="1">
      <c r="B31" s="47" t="s">
        <v>32</v>
      </c>
    </row>
    <row r="32" spans="2:9" ht="15" customHeight="1">
      <c r="B32" s="13" t="s">
        <v>28</v>
      </c>
      <c r="C32" s="14"/>
      <c r="D32" s="13"/>
      <c r="E32" s="13" t="s">
        <v>57</v>
      </c>
      <c r="F32" s="13"/>
      <c r="G32" s="13"/>
      <c r="H32" s="13" t="s">
        <v>58</v>
      </c>
      <c r="I32" s="29"/>
    </row>
    <row r="33" spans="2:11" ht="15" customHeight="1">
      <c r="B33" s="13" t="s">
        <v>30</v>
      </c>
      <c r="E33" s="13" t="s">
        <v>59</v>
      </c>
      <c r="F33" s="13"/>
      <c r="G33" s="13"/>
      <c r="H33" s="13"/>
      <c r="I33" s="13" t="s">
        <v>31</v>
      </c>
      <c r="J33" s="43"/>
      <c r="K33" s="44"/>
    </row>
    <row r="34" spans="2:9" ht="15" customHeight="1">
      <c r="B34" s="13" t="s">
        <v>30</v>
      </c>
      <c r="E34" s="13" t="s">
        <v>176</v>
      </c>
      <c r="H34" s="13" t="s">
        <v>60</v>
      </c>
      <c r="I34" s="13" t="s">
        <v>31</v>
      </c>
    </row>
    <row r="35" spans="2:9" ht="14.25" customHeight="1">
      <c r="B35" s="66"/>
      <c r="C35" s="66"/>
      <c r="D35" s="66"/>
      <c r="E35" s="66"/>
      <c r="F35" s="66"/>
      <c r="G35" s="66"/>
      <c r="H35" s="66"/>
      <c r="I35" s="66"/>
    </row>
    <row r="36" spans="2:9" ht="15" customHeight="1">
      <c r="B36" s="47" t="s">
        <v>33</v>
      </c>
      <c r="E36" s="13" t="s">
        <v>45</v>
      </c>
      <c r="H36" s="13" t="s">
        <v>36</v>
      </c>
      <c r="I36" s="29"/>
    </row>
    <row r="37" spans="2:9" ht="14.25" customHeight="1">
      <c r="B37" s="29"/>
      <c r="C37" s="29"/>
      <c r="D37" s="29"/>
      <c r="E37" s="29"/>
      <c r="F37" s="29"/>
      <c r="G37" s="29"/>
      <c r="H37" s="29"/>
      <c r="I37" s="29"/>
    </row>
    <row r="38" ht="15" customHeight="1">
      <c r="B38" s="47" t="s">
        <v>34</v>
      </c>
    </row>
    <row r="39" spans="2:9" ht="15" customHeight="1">
      <c r="B39" s="13" t="s">
        <v>35</v>
      </c>
      <c r="E39" s="13" t="s">
        <v>52</v>
      </c>
      <c r="F39" s="13"/>
      <c r="G39" s="13"/>
      <c r="H39" s="13"/>
      <c r="I39" s="13" t="s">
        <v>29</v>
      </c>
    </row>
    <row r="40" spans="2:9" ht="15" customHeight="1">
      <c r="B40" s="13" t="s">
        <v>37</v>
      </c>
      <c r="E40" s="13" t="s">
        <v>177</v>
      </c>
      <c r="I40" s="13" t="s">
        <v>29</v>
      </c>
    </row>
    <row r="41" spans="2:9" ht="15" customHeight="1">
      <c r="B41" s="13" t="s">
        <v>37</v>
      </c>
      <c r="E41" s="13" t="s">
        <v>47</v>
      </c>
      <c r="I41" s="13" t="s">
        <v>31</v>
      </c>
    </row>
    <row r="42" ht="5.25" customHeight="1"/>
    <row r="43" ht="6.75" customHeight="1">
      <c r="B43" s="47"/>
    </row>
    <row r="44" ht="6" customHeight="1"/>
    <row r="45" ht="5.25" customHeight="1"/>
    <row r="46" ht="4.5" customHeight="1"/>
    <row r="47" spans="2:4" ht="15" customHeight="1">
      <c r="B47" s="47" t="s">
        <v>51</v>
      </c>
      <c r="C47" s="47"/>
      <c r="D47" s="47"/>
    </row>
    <row r="48" spans="5:9" ht="15" customHeight="1">
      <c r="E48" s="13" t="s">
        <v>61</v>
      </c>
      <c r="F48" s="13"/>
      <c r="G48" s="13"/>
      <c r="H48" s="13"/>
      <c r="I48" s="13" t="s">
        <v>31</v>
      </c>
    </row>
    <row r="49" ht="15" customHeight="1"/>
    <row r="50" ht="7.5" customHeight="1"/>
    <row r="51" spans="2:9" ht="15" customHeight="1">
      <c r="B51" s="47" t="s">
        <v>38</v>
      </c>
      <c r="E51" s="13" t="s">
        <v>56</v>
      </c>
      <c r="I51" s="13" t="s">
        <v>31</v>
      </c>
    </row>
    <row r="52" ht="21" customHeight="1"/>
    <row r="53" ht="13.5" customHeight="1">
      <c r="D53" s="13" t="s">
        <v>63</v>
      </c>
    </row>
    <row r="54" ht="14.25" customHeight="1"/>
    <row r="55" ht="15" customHeight="1">
      <c r="E55" s="12" t="s">
        <v>39</v>
      </c>
    </row>
    <row r="56" ht="15" customHeight="1"/>
    <row r="57" ht="15" customHeight="1"/>
    <row r="58" ht="15" customHeight="1"/>
    <row r="59" ht="15" customHeight="1"/>
    <row r="60" ht="15" customHeight="1"/>
    <row r="61" spans="5:11" ht="15" customHeight="1">
      <c r="E61" s="47"/>
      <c r="F61" s="47"/>
      <c r="G61" s="13"/>
      <c r="H61" s="13"/>
      <c r="I61" s="13"/>
      <c r="J61" s="13"/>
      <c r="K61" s="13"/>
    </row>
    <row r="62" spans="5:11" ht="15" customHeight="1">
      <c r="E62" s="48"/>
      <c r="F62" s="48"/>
      <c r="G62" s="48"/>
      <c r="H62" s="48"/>
      <c r="I62" s="48"/>
      <c r="J62" s="48"/>
      <c r="K62" s="48"/>
    </row>
    <row r="63" spans="5:11" ht="15" customHeight="1">
      <c r="E63" s="48"/>
      <c r="F63" s="48"/>
      <c r="G63" s="48"/>
      <c r="H63" s="48"/>
      <c r="I63" s="48"/>
      <c r="J63" s="48"/>
      <c r="K63" s="48"/>
    </row>
    <row r="64" spans="5:11" ht="15" customHeight="1">
      <c r="E64" s="48"/>
      <c r="F64" s="48"/>
      <c r="G64" s="48"/>
      <c r="H64" s="48"/>
      <c r="I64" s="48"/>
      <c r="J64" s="48"/>
      <c r="K64" s="48"/>
    </row>
    <row r="65" spans="5:11" ht="15" customHeight="1">
      <c r="E65" s="48"/>
      <c r="F65" s="48"/>
      <c r="G65" s="48"/>
      <c r="H65" s="48"/>
      <c r="I65" s="48"/>
      <c r="J65" s="48"/>
      <c r="K65" s="48"/>
    </row>
    <row r="66" spans="5:11" ht="15" customHeight="1">
      <c r="E66" s="13"/>
      <c r="F66" s="13"/>
      <c r="G66" s="13"/>
      <c r="H66" s="13"/>
      <c r="I66" s="13"/>
      <c r="J66" s="13"/>
      <c r="K66" s="13"/>
    </row>
    <row r="67" spans="5:11" ht="15" customHeight="1">
      <c r="E67" s="48"/>
      <c r="F67" s="48"/>
      <c r="G67" s="48"/>
      <c r="H67" s="48"/>
      <c r="I67" s="48"/>
      <c r="J67" s="48"/>
      <c r="K67" s="48"/>
    </row>
    <row r="68" spans="5:11" ht="15" customHeight="1">
      <c r="E68" s="48"/>
      <c r="F68" s="48"/>
      <c r="G68" s="48"/>
      <c r="H68" s="48"/>
      <c r="I68" s="48"/>
      <c r="J68" s="48"/>
      <c r="K68" s="48"/>
    </row>
    <row r="69" spans="5:11" ht="15">
      <c r="E69" s="13"/>
      <c r="F69" s="13"/>
      <c r="G69" s="13"/>
      <c r="H69" s="13"/>
      <c r="I69" s="13"/>
      <c r="J69" s="13"/>
      <c r="K69" s="13"/>
    </row>
    <row r="70" spans="5:11" ht="15.75">
      <c r="E70" s="47"/>
      <c r="F70" s="47"/>
      <c r="G70" s="47"/>
      <c r="H70" s="13"/>
      <c r="I70" s="13"/>
      <c r="J70" s="13"/>
      <c r="K70" s="13"/>
    </row>
    <row r="71" spans="5:11" ht="15">
      <c r="E71" s="48"/>
      <c r="F71" s="48"/>
      <c r="G71" s="48"/>
      <c r="H71" s="48"/>
      <c r="I71" s="48"/>
      <c r="J71" s="48"/>
      <c r="K71" s="48"/>
    </row>
    <row r="72" spans="5:11" ht="15">
      <c r="E72" s="48"/>
      <c r="F72" s="48"/>
      <c r="G72" s="48"/>
      <c r="H72" s="48"/>
      <c r="I72" s="48"/>
      <c r="J72" s="48"/>
      <c r="K72" s="48"/>
    </row>
    <row r="73" spans="5:11" ht="15">
      <c r="E73" s="48"/>
      <c r="F73" s="48"/>
      <c r="G73" s="48"/>
      <c r="H73" s="48"/>
      <c r="I73" s="48"/>
      <c r="J73" s="48"/>
      <c r="K73" s="48"/>
    </row>
    <row r="74" spans="5:11" ht="12.75">
      <c r="E74" s="14"/>
      <c r="F74" s="14"/>
      <c r="G74" s="14"/>
      <c r="H74" s="14"/>
      <c r="I74" s="14"/>
      <c r="J74" s="14"/>
      <c r="K74" s="14"/>
    </row>
    <row r="75" spans="5:11" ht="15.75">
      <c r="E75" s="29"/>
      <c r="F75" s="29"/>
      <c r="G75" s="29"/>
      <c r="H75" s="29"/>
      <c r="I75" s="49"/>
      <c r="J75" s="13"/>
      <c r="K75" s="13"/>
    </row>
    <row r="76" spans="5:11" ht="15">
      <c r="E76" s="48"/>
      <c r="F76" s="48"/>
      <c r="G76" s="48"/>
      <c r="H76" s="48"/>
      <c r="I76" s="48"/>
      <c r="J76" s="48"/>
      <c r="K76" s="48"/>
    </row>
    <row r="77" spans="5:11" ht="15">
      <c r="E77" s="48"/>
      <c r="F77" s="48"/>
      <c r="G77" s="48"/>
      <c r="H77" s="48"/>
      <c r="I77" s="48"/>
      <c r="J77" s="48"/>
      <c r="K77" s="48"/>
    </row>
    <row r="79" spans="5:11" ht="15.75">
      <c r="E79" s="29"/>
      <c r="F79" s="29"/>
      <c r="G79" s="13"/>
      <c r="H79" s="13"/>
      <c r="I79" s="13"/>
      <c r="J79" s="13"/>
      <c r="K79" s="13"/>
    </row>
    <row r="81" spans="7:9" ht="15">
      <c r="G81" s="13"/>
      <c r="H81" s="13"/>
      <c r="I81" s="14"/>
    </row>
    <row r="82" spans="7:9" ht="18">
      <c r="G82" s="12"/>
      <c r="H82" s="12"/>
      <c r="I82" s="12"/>
    </row>
  </sheetData>
  <sheetProtection/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2">
      <selection activeCell="O44" sqref="O4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00390625" style="0" customWidth="1"/>
    <col min="5" max="5" width="9.8515625" style="0" customWidth="1"/>
    <col min="6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4.5" customHeight="1" hidden="1"/>
    <row r="2" spans="3:10" ht="12.75">
      <c r="C2" s="17"/>
      <c r="D2" s="17"/>
      <c r="E2" s="17"/>
      <c r="F2" s="16"/>
      <c r="G2" s="16" t="s">
        <v>10</v>
      </c>
      <c r="H2" s="16"/>
      <c r="I2" s="16"/>
      <c r="J2" s="16"/>
    </row>
    <row r="3" spans="3:10" ht="12.75">
      <c r="C3" s="17"/>
      <c r="D3" s="17"/>
      <c r="E3" s="17"/>
      <c r="F3" s="16"/>
      <c r="G3" s="16" t="s">
        <v>0</v>
      </c>
      <c r="H3" s="16"/>
      <c r="I3" s="16"/>
      <c r="J3" s="16"/>
    </row>
    <row r="4" spans="3:10" ht="3.75" customHeight="1">
      <c r="C4" s="17"/>
      <c r="D4" s="17"/>
      <c r="E4" s="17"/>
      <c r="F4" s="16"/>
      <c r="G4" s="16"/>
      <c r="H4" s="16"/>
      <c r="I4" s="16"/>
      <c r="J4" s="16"/>
    </row>
    <row r="5" ht="3.75" customHeight="1"/>
    <row r="6" spans="3:14" ht="18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6" customHeight="1"/>
    <row r="8" spans="3:8" ht="26.25">
      <c r="C8" s="43"/>
      <c r="F8" s="2" t="s">
        <v>1</v>
      </c>
      <c r="G8" s="3"/>
      <c r="H8" s="3"/>
    </row>
    <row r="9" ht="1.5" customHeight="1"/>
    <row r="10" spans="2:6" ht="15.75" thickBot="1">
      <c r="B10" s="74" t="s">
        <v>48</v>
      </c>
      <c r="C10" s="13"/>
      <c r="D10" s="13"/>
      <c r="E10" s="13"/>
      <c r="F10" s="14"/>
    </row>
    <row r="11" ht="6" customHeight="1" hidden="1" thickBot="1">
      <c r="O11" s="59"/>
    </row>
    <row r="12" spans="2:14" ht="13.5" thickBot="1">
      <c r="B12" s="98" t="s">
        <v>2</v>
      </c>
      <c r="C12" s="99" t="s">
        <v>3</v>
      </c>
      <c r="D12" s="99" t="s">
        <v>24</v>
      </c>
      <c r="E12" s="99" t="s">
        <v>69</v>
      </c>
      <c r="F12" s="99" t="s">
        <v>55</v>
      </c>
      <c r="G12" s="99" t="s">
        <v>4</v>
      </c>
      <c r="H12" s="99" t="s">
        <v>5</v>
      </c>
      <c r="I12" s="99" t="s">
        <v>6</v>
      </c>
      <c r="J12" s="99" t="s">
        <v>7</v>
      </c>
      <c r="K12" s="99" t="s">
        <v>19</v>
      </c>
      <c r="L12" s="99" t="s">
        <v>20</v>
      </c>
      <c r="M12" s="99" t="s">
        <v>8</v>
      </c>
      <c r="N12" s="100" t="s">
        <v>9</v>
      </c>
    </row>
    <row r="13" spans="2:14" ht="12.75">
      <c r="B13" s="104">
        <v>1</v>
      </c>
      <c r="C13" s="105" t="s">
        <v>88</v>
      </c>
      <c r="D13" s="106" t="s">
        <v>89</v>
      </c>
      <c r="E13" s="106">
        <v>23406</v>
      </c>
      <c r="F13" s="106" t="s">
        <v>90</v>
      </c>
      <c r="G13" s="106">
        <v>37</v>
      </c>
      <c r="H13" s="106">
        <v>135</v>
      </c>
      <c r="I13" s="106">
        <v>180</v>
      </c>
      <c r="J13" s="106">
        <v>180</v>
      </c>
      <c r="K13" s="107" t="s">
        <v>117</v>
      </c>
      <c r="L13" s="107" t="s">
        <v>117</v>
      </c>
      <c r="M13" s="107">
        <f aca="true" t="shared" si="0" ref="M13:M42">SUM(H13:L13)</f>
        <v>495</v>
      </c>
      <c r="N13" s="108">
        <v>1</v>
      </c>
    </row>
    <row r="14" spans="2:14" ht="12.75">
      <c r="B14" s="83">
        <v>2</v>
      </c>
      <c r="C14" s="84" t="s">
        <v>70</v>
      </c>
      <c r="D14" s="85" t="s">
        <v>71</v>
      </c>
      <c r="E14" s="85">
        <v>21234</v>
      </c>
      <c r="F14" s="85" t="s">
        <v>72</v>
      </c>
      <c r="G14" s="85">
        <v>26</v>
      </c>
      <c r="H14" s="85">
        <v>92</v>
      </c>
      <c r="I14" s="85">
        <v>180</v>
      </c>
      <c r="J14" s="85">
        <v>180</v>
      </c>
      <c r="K14" s="86" t="s">
        <v>117</v>
      </c>
      <c r="L14" s="86" t="s">
        <v>117</v>
      </c>
      <c r="M14" s="86">
        <f t="shared" si="0"/>
        <v>452</v>
      </c>
      <c r="N14" s="97">
        <v>2</v>
      </c>
    </row>
    <row r="15" spans="2:14" ht="12.75">
      <c r="B15" s="83">
        <v>3</v>
      </c>
      <c r="C15" s="84" t="s">
        <v>152</v>
      </c>
      <c r="D15" s="85" t="s">
        <v>71</v>
      </c>
      <c r="E15" s="85">
        <v>81514</v>
      </c>
      <c r="F15" s="85" t="s">
        <v>73</v>
      </c>
      <c r="G15" s="85">
        <v>28</v>
      </c>
      <c r="H15" s="85">
        <v>87</v>
      </c>
      <c r="I15" s="85">
        <v>180</v>
      </c>
      <c r="J15" s="85">
        <v>180</v>
      </c>
      <c r="K15" s="86" t="s">
        <v>117</v>
      </c>
      <c r="L15" s="86" t="s">
        <v>117</v>
      </c>
      <c r="M15" s="86">
        <f t="shared" si="0"/>
        <v>447</v>
      </c>
      <c r="N15" s="97">
        <v>3</v>
      </c>
    </row>
    <row r="16" spans="2:14" ht="12.75">
      <c r="B16" s="83">
        <v>4</v>
      </c>
      <c r="C16" s="70" t="s">
        <v>97</v>
      </c>
      <c r="D16" s="85" t="s">
        <v>91</v>
      </c>
      <c r="E16" s="85"/>
      <c r="F16" s="85" t="s">
        <v>98</v>
      </c>
      <c r="G16" s="85">
        <v>14</v>
      </c>
      <c r="H16" s="85">
        <v>83</v>
      </c>
      <c r="I16" s="85">
        <v>180</v>
      </c>
      <c r="J16" s="85">
        <v>180</v>
      </c>
      <c r="K16" s="86" t="s">
        <v>117</v>
      </c>
      <c r="L16" s="86" t="s">
        <v>117</v>
      </c>
      <c r="M16" s="86">
        <f t="shared" si="0"/>
        <v>443</v>
      </c>
      <c r="N16" s="97">
        <v>4</v>
      </c>
    </row>
    <row r="17" spans="2:14" ht="12.75">
      <c r="B17" s="83">
        <v>5</v>
      </c>
      <c r="C17" s="70" t="s">
        <v>122</v>
      </c>
      <c r="D17" s="85" t="s">
        <v>85</v>
      </c>
      <c r="E17" s="85">
        <v>27179</v>
      </c>
      <c r="F17" s="85" t="s">
        <v>109</v>
      </c>
      <c r="G17" s="85">
        <v>38</v>
      </c>
      <c r="H17" s="85">
        <v>110</v>
      </c>
      <c r="I17" s="85">
        <v>180</v>
      </c>
      <c r="J17" s="85">
        <v>47</v>
      </c>
      <c r="K17" s="86" t="s">
        <v>117</v>
      </c>
      <c r="L17" s="86" t="s">
        <v>117</v>
      </c>
      <c r="M17" s="86">
        <f t="shared" si="0"/>
        <v>337</v>
      </c>
      <c r="N17" s="97">
        <v>5</v>
      </c>
    </row>
    <row r="18" spans="2:14" ht="12.75">
      <c r="B18" s="83">
        <v>6</v>
      </c>
      <c r="C18" s="93" t="s">
        <v>151</v>
      </c>
      <c r="D18" s="85" t="s">
        <v>71</v>
      </c>
      <c r="E18" s="85">
        <v>81520</v>
      </c>
      <c r="F18" s="85" t="s">
        <v>74</v>
      </c>
      <c r="G18" s="85">
        <v>1</v>
      </c>
      <c r="H18" s="85">
        <v>60</v>
      </c>
      <c r="I18" s="85">
        <v>86</v>
      </c>
      <c r="J18" s="85">
        <v>180</v>
      </c>
      <c r="K18" s="86" t="s">
        <v>117</v>
      </c>
      <c r="L18" s="86" t="s">
        <v>117</v>
      </c>
      <c r="M18" s="86">
        <f t="shared" si="0"/>
        <v>326</v>
      </c>
      <c r="N18" s="97">
        <v>6</v>
      </c>
    </row>
    <row r="19" spans="2:14" ht="12.75">
      <c r="B19" s="83">
        <v>7</v>
      </c>
      <c r="C19" s="70" t="s">
        <v>99</v>
      </c>
      <c r="D19" s="85" t="s">
        <v>91</v>
      </c>
      <c r="E19" s="85"/>
      <c r="F19" s="85" t="s">
        <v>100</v>
      </c>
      <c r="G19" s="85">
        <v>15</v>
      </c>
      <c r="H19" s="85">
        <v>135</v>
      </c>
      <c r="I19" s="85">
        <v>0</v>
      </c>
      <c r="J19" s="85">
        <v>180</v>
      </c>
      <c r="K19" s="86" t="s">
        <v>117</v>
      </c>
      <c r="L19" s="86" t="s">
        <v>117</v>
      </c>
      <c r="M19" s="86">
        <f t="shared" si="0"/>
        <v>315</v>
      </c>
      <c r="N19" s="97">
        <v>7</v>
      </c>
    </row>
    <row r="20" spans="2:14" ht="12.75">
      <c r="B20" s="83">
        <v>8</v>
      </c>
      <c r="C20" s="70" t="s">
        <v>107</v>
      </c>
      <c r="D20" s="85" t="s">
        <v>91</v>
      </c>
      <c r="E20" s="85"/>
      <c r="F20" s="85" t="s">
        <v>108</v>
      </c>
      <c r="G20" s="85">
        <v>19</v>
      </c>
      <c r="H20" s="85">
        <v>180</v>
      </c>
      <c r="I20" s="85">
        <v>76</v>
      </c>
      <c r="J20" s="85">
        <v>51</v>
      </c>
      <c r="K20" s="86" t="s">
        <v>117</v>
      </c>
      <c r="L20" s="86" t="s">
        <v>117</v>
      </c>
      <c r="M20" s="86">
        <f t="shared" si="0"/>
        <v>307</v>
      </c>
      <c r="N20" s="97">
        <v>8</v>
      </c>
    </row>
    <row r="21" spans="2:14" ht="12.75">
      <c r="B21" s="83">
        <v>9</v>
      </c>
      <c r="C21" s="70" t="s">
        <v>101</v>
      </c>
      <c r="D21" s="85" t="s">
        <v>91</v>
      </c>
      <c r="E21" s="85"/>
      <c r="F21" s="85" t="s">
        <v>102</v>
      </c>
      <c r="G21" s="85">
        <v>16</v>
      </c>
      <c r="H21" s="85">
        <v>58</v>
      </c>
      <c r="I21" s="85">
        <v>142</v>
      </c>
      <c r="J21" s="85">
        <v>100</v>
      </c>
      <c r="K21" s="86" t="s">
        <v>117</v>
      </c>
      <c r="L21" s="86" t="s">
        <v>117</v>
      </c>
      <c r="M21" s="86">
        <f t="shared" si="0"/>
        <v>300</v>
      </c>
      <c r="N21" s="97">
        <v>9</v>
      </c>
    </row>
    <row r="22" spans="2:14" ht="12.75">
      <c r="B22" s="83">
        <v>10</v>
      </c>
      <c r="C22" s="70" t="s">
        <v>113</v>
      </c>
      <c r="D22" s="85" t="s">
        <v>114</v>
      </c>
      <c r="E22" s="85">
        <v>17909</v>
      </c>
      <c r="F22" s="85" t="s">
        <v>115</v>
      </c>
      <c r="G22" s="85">
        <v>42</v>
      </c>
      <c r="H22" s="85">
        <v>180</v>
      </c>
      <c r="I22" s="85">
        <v>27</v>
      </c>
      <c r="J22" s="85">
        <v>87</v>
      </c>
      <c r="K22" s="86" t="s">
        <v>117</v>
      </c>
      <c r="L22" s="86" t="s">
        <v>117</v>
      </c>
      <c r="M22" s="86">
        <f t="shared" si="0"/>
        <v>294</v>
      </c>
      <c r="N22" s="97">
        <v>10</v>
      </c>
    </row>
    <row r="23" spans="2:14" ht="12.75">
      <c r="B23" s="83">
        <v>11</v>
      </c>
      <c r="C23" s="70" t="s">
        <v>153</v>
      </c>
      <c r="D23" s="85" t="s">
        <v>71</v>
      </c>
      <c r="E23" s="85">
        <v>81513</v>
      </c>
      <c r="F23" s="85" t="s">
        <v>136</v>
      </c>
      <c r="G23" s="85">
        <v>30</v>
      </c>
      <c r="H23" s="85">
        <v>101</v>
      </c>
      <c r="I23" s="85">
        <v>0</v>
      </c>
      <c r="J23" s="85">
        <v>180</v>
      </c>
      <c r="K23" s="86" t="s">
        <v>117</v>
      </c>
      <c r="L23" s="86" t="s">
        <v>117</v>
      </c>
      <c r="M23" s="86">
        <f t="shared" si="0"/>
        <v>281</v>
      </c>
      <c r="N23" s="97">
        <v>11</v>
      </c>
    </row>
    <row r="24" spans="2:14" ht="12.75">
      <c r="B24" s="83">
        <v>12</v>
      </c>
      <c r="C24" s="70" t="s">
        <v>84</v>
      </c>
      <c r="D24" s="85" t="s">
        <v>85</v>
      </c>
      <c r="E24" s="85"/>
      <c r="F24" s="85" t="s">
        <v>86</v>
      </c>
      <c r="G24" s="85">
        <v>40</v>
      </c>
      <c r="H24" s="85">
        <v>0</v>
      </c>
      <c r="I24" s="85">
        <v>91</v>
      </c>
      <c r="J24" s="85">
        <v>180</v>
      </c>
      <c r="K24" s="86" t="s">
        <v>117</v>
      </c>
      <c r="L24" s="86" t="s">
        <v>117</v>
      </c>
      <c r="M24" s="86">
        <f t="shared" si="0"/>
        <v>271</v>
      </c>
      <c r="N24" s="97">
        <v>12</v>
      </c>
    </row>
    <row r="25" spans="2:14" ht="12.75">
      <c r="B25" s="83">
        <v>13</v>
      </c>
      <c r="C25" s="93" t="s">
        <v>81</v>
      </c>
      <c r="D25" s="85" t="s">
        <v>71</v>
      </c>
      <c r="E25" s="85">
        <v>85235</v>
      </c>
      <c r="F25" s="85" t="s">
        <v>146</v>
      </c>
      <c r="G25" s="85">
        <v>7</v>
      </c>
      <c r="H25" s="85">
        <v>43</v>
      </c>
      <c r="I25" s="85">
        <v>180</v>
      </c>
      <c r="J25" s="85">
        <v>39</v>
      </c>
      <c r="K25" s="86" t="s">
        <v>117</v>
      </c>
      <c r="L25" s="86" t="s">
        <v>117</v>
      </c>
      <c r="M25" s="86">
        <f t="shared" si="0"/>
        <v>262</v>
      </c>
      <c r="N25" s="97">
        <v>13</v>
      </c>
    </row>
    <row r="26" spans="2:14" ht="12.75">
      <c r="B26" s="83">
        <v>14</v>
      </c>
      <c r="C26" s="84" t="s">
        <v>154</v>
      </c>
      <c r="D26" s="85" t="s">
        <v>71</v>
      </c>
      <c r="E26" s="85">
        <v>81524</v>
      </c>
      <c r="F26" s="85" t="s">
        <v>143</v>
      </c>
      <c r="G26" s="85">
        <v>12</v>
      </c>
      <c r="H26" s="85">
        <v>0</v>
      </c>
      <c r="I26" s="85">
        <v>180</v>
      </c>
      <c r="J26" s="85">
        <v>69</v>
      </c>
      <c r="K26" s="86" t="s">
        <v>117</v>
      </c>
      <c r="L26" s="86" t="s">
        <v>117</v>
      </c>
      <c r="M26" s="86">
        <f t="shared" si="0"/>
        <v>249</v>
      </c>
      <c r="N26" s="97">
        <v>14</v>
      </c>
    </row>
    <row r="27" spans="2:14" ht="12.75">
      <c r="B27" s="83">
        <v>15</v>
      </c>
      <c r="C27" s="70" t="s">
        <v>111</v>
      </c>
      <c r="D27" s="85" t="s">
        <v>112</v>
      </c>
      <c r="E27" s="85">
        <v>17072</v>
      </c>
      <c r="F27" s="85" t="s">
        <v>116</v>
      </c>
      <c r="G27" s="85">
        <v>39</v>
      </c>
      <c r="H27" s="85">
        <v>58</v>
      </c>
      <c r="I27" s="85">
        <v>180</v>
      </c>
      <c r="J27" s="85">
        <v>0</v>
      </c>
      <c r="K27" s="86" t="s">
        <v>117</v>
      </c>
      <c r="L27" s="86" t="s">
        <v>117</v>
      </c>
      <c r="M27" s="86">
        <f t="shared" si="0"/>
        <v>238</v>
      </c>
      <c r="N27" s="97">
        <v>15</v>
      </c>
    </row>
    <row r="28" spans="2:14" ht="12.75">
      <c r="B28" s="83">
        <v>16</v>
      </c>
      <c r="C28" s="84" t="s">
        <v>83</v>
      </c>
      <c r="D28" s="85" t="s">
        <v>71</v>
      </c>
      <c r="E28" s="85">
        <v>81531</v>
      </c>
      <c r="F28" s="85" t="s">
        <v>144</v>
      </c>
      <c r="G28" s="85">
        <v>11</v>
      </c>
      <c r="H28" s="85">
        <v>49</v>
      </c>
      <c r="I28" s="85">
        <v>110</v>
      </c>
      <c r="J28" s="85">
        <v>43</v>
      </c>
      <c r="K28" s="86" t="s">
        <v>117</v>
      </c>
      <c r="L28" s="86" t="s">
        <v>117</v>
      </c>
      <c r="M28" s="86">
        <f t="shared" si="0"/>
        <v>202</v>
      </c>
      <c r="N28" s="97">
        <v>16</v>
      </c>
    </row>
    <row r="29" spans="2:14" ht="12.75">
      <c r="B29" s="83">
        <v>17</v>
      </c>
      <c r="C29" s="84" t="s">
        <v>75</v>
      </c>
      <c r="D29" s="85" t="s">
        <v>71</v>
      </c>
      <c r="E29" s="85">
        <v>85238</v>
      </c>
      <c r="F29" s="85" t="s">
        <v>76</v>
      </c>
      <c r="G29" s="85">
        <v>2</v>
      </c>
      <c r="H29" s="85">
        <v>51</v>
      </c>
      <c r="I29" s="85">
        <v>95</v>
      </c>
      <c r="J29" s="85">
        <v>47</v>
      </c>
      <c r="K29" s="86" t="s">
        <v>117</v>
      </c>
      <c r="L29" s="86" t="s">
        <v>117</v>
      </c>
      <c r="M29" s="86">
        <f t="shared" si="0"/>
        <v>193</v>
      </c>
      <c r="N29" s="97">
        <v>17</v>
      </c>
    </row>
    <row r="30" spans="2:14" ht="12.75">
      <c r="B30" s="83">
        <v>18</v>
      </c>
      <c r="C30" s="70" t="s">
        <v>95</v>
      </c>
      <c r="D30" s="85" t="s">
        <v>91</v>
      </c>
      <c r="E30" s="85"/>
      <c r="F30" s="85" t="s">
        <v>96</v>
      </c>
      <c r="G30" s="85">
        <v>35</v>
      </c>
      <c r="H30" s="85">
        <v>0</v>
      </c>
      <c r="I30" s="85">
        <v>180</v>
      </c>
      <c r="J30" s="85">
        <v>0</v>
      </c>
      <c r="K30" s="86" t="s">
        <v>117</v>
      </c>
      <c r="L30" s="86" t="s">
        <v>117</v>
      </c>
      <c r="M30" s="86">
        <f t="shared" si="0"/>
        <v>180</v>
      </c>
      <c r="N30" s="97">
        <v>18</v>
      </c>
    </row>
    <row r="31" spans="2:14" ht="12.75">
      <c r="B31" s="83">
        <v>19</v>
      </c>
      <c r="C31" s="70" t="s">
        <v>110</v>
      </c>
      <c r="D31" s="85" t="s">
        <v>71</v>
      </c>
      <c r="E31" s="85">
        <v>85242</v>
      </c>
      <c r="F31" s="85" t="s">
        <v>131</v>
      </c>
      <c r="G31" s="85">
        <v>31</v>
      </c>
      <c r="H31" s="85">
        <v>96</v>
      </c>
      <c r="I31" s="85" t="s">
        <v>117</v>
      </c>
      <c r="J31" s="85">
        <v>80</v>
      </c>
      <c r="K31" s="86" t="s">
        <v>117</v>
      </c>
      <c r="L31" s="86" t="s">
        <v>117</v>
      </c>
      <c r="M31" s="86">
        <f t="shared" si="0"/>
        <v>176</v>
      </c>
      <c r="N31" s="97">
        <v>19</v>
      </c>
    </row>
    <row r="32" spans="2:14" ht="12.75">
      <c r="B32" s="83">
        <v>20</v>
      </c>
      <c r="C32" s="70" t="s">
        <v>155</v>
      </c>
      <c r="D32" s="85" t="s">
        <v>71</v>
      </c>
      <c r="E32" s="85">
        <v>81530</v>
      </c>
      <c r="F32" s="85" t="s">
        <v>80</v>
      </c>
      <c r="G32" s="85">
        <v>6</v>
      </c>
      <c r="H32" s="85">
        <v>0</v>
      </c>
      <c r="I32" s="85">
        <v>48</v>
      </c>
      <c r="J32" s="85">
        <v>91</v>
      </c>
      <c r="K32" s="86" t="s">
        <v>117</v>
      </c>
      <c r="L32" s="86" t="s">
        <v>117</v>
      </c>
      <c r="M32" s="86">
        <f t="shared" si="0"/>
        <v>139</v>
      </c>
      <c r="N32" s="97">
        <v>20</v>
      </c>
    </row>
    <row r="33" spans="2:14" ht="12.75">
      <c r="B33" s="83">
        <v>21</v>
      </c>
      <c r="C33" s="70" t="s">
        <v>106</v>
      </c>
      <c r="D33" s="85" t="s">
        <v>91</v>
      </c>
      <c r="E33" s="85"/>
      <c r="F33" s="85" t="s">
        <v>105</v>
      </c>
      <c r="G33" s="85">
        <v>18</v>
      </c>
      <c r="H33" s="85">
        <v>90</v>
      </c>
      <c r="I33" s="85">
        <v>0</v>
      </c>
      <c r="J33" s="85" t="s">
        <v>117</v>
      </c>
      <c r="K33" s="86" t="s">
        <v>117</v>
      </c>
      <c r="L33" s="86" t="s">
        <v>117</v>
      </c>
      <c r="M33" s="86">
        <f t="shared" si="0"/>
        <v>90</v>
      </c>
      <c r="N33" s="97">
        <v>21</v>
      </c>
    </row>
    <row r="34" spans="2:14" ht="12.75">
      <c r="B34" s="83">
        <v>22</v>
      </c>
      <c r="C34" s="84" t="s">
        <v>156</v>
      </c>
      <c r="D34" s="85" t="s">
        <v>71</v>
      </c>
      <c r="E34" s="85">
        <v>85239</v>
      </c>
      <c r="F34" s="85" t="s">
        <v>78</v>
      </c>
      <c r="G34" s="85">
        <v>4</v>
      </c>
      <c r="H34" s="85">
        <v>29</v>
      </c>
      <c r="I34" s="85">
        <v>33</v>
      </c>
      <c r="J34" s="85" t="s">
        <v>117</v>
      </c>
      <c r="K34" s="86" t="s">
        <v>117</v>
      </c>
      <c r="L34" s="86" t="s">
        <v>117</v>
      </c>
      <c r="M34" s="86">
        <f t="shared" si="0"/>
        <v>62</v>
      </c>
      <c r="N34" s="97">
        <v>22</v>
      </c>
    </row>
    <row r="35" spans="2:14" ht="12.75">
      <c r="B35" s="83">
        <v>23</v>
      </c>
      <c r="C35" s="93" t="s">
        <v>157</v>
      </c>
      <c r="D35" s="85" t="s">
        <v>71</v>
      </c>
      <c r="E35" s="85">
        <v>85241</v>
      </c>
      <c r="F35" s="85" t="s">
        <v>147</v>
      </c>
      <c r="G35" s="85">
        <v>9</v>
      </c>
      <c r="H35" s="85">
        <v>28</v>
      </c>
      <c r="I35" s="85" t="s">
        <v>117</v>
      </c>
      <c r="J35" s="85">
        <v>23</v>
      </c>
      <c r="K35" s="86" t="s">
        <v>117</v>
      </c>
      <c r="L35" s="86" t="s">
        <v>117</v>
      </c>
      <c r="M35" s="86">
        <f t="shared" si="0"/>
        <v>51</v>
      </c>
      <c r="N35" s="97">
        <v>23</v>
      </c>
    </row>
    <row r="36" spans="2:14" ht="12.75">
      <c r="B36" s="83">
        <v>24</v>
      </c>
      <c r="C36" s="70" t="s">
        <v>103</v>
      </c>
      <c r="D36" s="85" t="s">
        <v>91</v>
      </c>
      <c r="E36" s="85"/>
      <c r="F36" s="85" t="s">
        <v>104</v>
      </c>
      <c r="G36" s="85">
        <v>17</v>
      </c>
      <c r="H36" s="85">
        <v>0</v>
      </c>
      <c r="I36" s="85">
        <v>36</v>
      </c>
      <c r="J36" s="85" t="s">
        <v>117</v>
      </c>
      <c r="K36" s="86" t="s">
        <v>117</v>
      </c>
      <c r="L36" s="86" t="s">
        <v>117</v>
      </c>
      <c r="M36" s="86">
        <f t="shared" si="0"/>
        <v>36</v>
      </c>
      <c r="N36" s="97">
        <v>24</v>
      </c>
    </row>
    <row r="37" spans="2:14" ht="12.75">
      <c r="B37" s="83">
        <v>25</v>
      </c>
      <c r="C37" s="84" t="s">
        <v>185</v>
      </c>
      <c r="D37" s="85" t="s">
        <v>71</v>
      </c>
      <c r="E37" s="85">
        <v>81529</v>
      </c>
      <c r="F37" s="85" t="s">
        <v>77</v>
      </c>
      <c r="G37" s="85">
        <v>3</v>
      </c>
      <c r="H37" s="85" t="s">
        <v>117</v>
      </c>
      <c r="I37" s="85">
        <v>0</v>
      </c>
      <c r="J37" s="85" t="s">
        <v>117</v>
      </c>
      <c r="K37" s="86" t="s">
        <v>117</v>
      </c>
      <c r="L37" s="86" t="s">
        <v>117</v>
      </c>
      <c r="M37" s="86">
        <f t="shared" si="0"/>
        <v>0</v>
      </c>
      <c r="N37" s="97" t="s">
        <v>121</v>
      </c>
    </row>
    <row r="38" spans="2:17" ht="12.75">
      <c r="B38" s="83">
        <v>26</v>
      </c>
      <c r="C38" s="93" t="s">
        <v>79</v>
      </c>
      <c r="D38" s="85" t="s">
        <v>71</v>
      </c>
      <c r="E38" s="85">
        <v>85234</v>
      </c>
      <c r="F38" s="85" t="s">
        <v>148</v>
      </c>
      <c r="G38" s="85">
        <v>5</v>
      </c>
      <c r="H38" s="85">
        <v>0</v>
      </c>
      <c r="I38" s="85">
        <v>0</v>
      </c>
      <c r="J38" s="85" t="s">
        <v>117</v>
      </c>
      <c r="K38" s="86" t="s">
        <v>117</v>
      </c>
      <c r="L38" s="86" t="s">
        <v>117</v>
      </c>
      <c r="M38" s="86">
        <f t="shared" si="0"/>
        <v>0</v>
      </c>
      <c r="N38" s="97" t="s">
        <v>121</v>
      </c>
      <c r="Q38" s="102"/>
    </row>
    <row r="39" spans="2:17" ht="12.75">
      <c r="B39" s="83">
        <v>27</v>
      </c>
      <c r="C39" s="93" t="s">
        <v>158</v>
      </c>
      <c r="D39" s="85" t="s">
        <v>71</v>
      </c>
      <c r="E39" s="85">
        <v>81518</v>
      </c>
      <c r="F39" s="85" t="s">
        <v>149</v>
      </c>
      <c r="G39" s="85">
        <v>8</v>
      </c>
      <c r="H39" s="85">
        <v>0</v>
      </c>
      <c r="I39" s="85">
        <v>0</v>
      </c>
      <c r="J39" s="85" t="s">
        <v>117</v>
      </c>
      <c r="K39" s="86" t="s">
        <v>117</v>
      </c>
      <c r="L39" s="86" t="s">
        <v>117</v>
      </c>
      <c r="M39" s="86">
        <f t="shared" si="0"/>
        <v>0</v>
      </c>
      <c r="N39" s="97" t="s">
        <v>121</v>
      </c>
      <c r="Q39" s="102"/>
    </row>
    <row r="40" spans="2:14" ht="12.75">
      <c r="B40" s="83">
        <v>28</v>
      </c>
      <c r="C40" s="84" t="s">
        <v>160</v>
      </c>
      <c r="D40" s="85" t="s">
        <v>71</v>
      </c>
      <c r="E40" s="85">
        <v>85240</v>
      </c>
      <c r="F40" s="85" t="s">
        <v>150</v>
      </c>
      <c r="G40" s="85">
        <v>10</v>
      </c>
      <c r="H40" s="85">
        <v>0</v>
      </c>
      <c r="I40" s="85">
        <v>0</v>
      </c>
      <c r="J40" s="85">
        <v>0</v>
      </c>
      <c r="K40" s="86" t="s">
        <v>117</v>
      </c>
      <c r="L40" s="86" t="s">
        <v>117</v>
      </c>
      <c r="M40" s="86">
        <f t="shared" si="0"/>
        <v>0</v>
      </c>
      <c r="N40" s="97" t="s">
        <v>121</v>
      </c>
    </row>
    <row r="41" spans="2:14" ht="12.75">
      <c r="B41" s="83">
        <v>29</v>
      </c>
      <c r="C41" s="70" t="s">
        <v>159</v>
      </c>
      <c r="D41" s="85" t="s">
        <v>85</v>
      </c>
      <c r="E41" s="85">
        <v>65617</v>
      </c>
      <c r="F41" s="85" t="s">
        <v>87</v>
      </c>
      <c r="G41" s="85">
        <v>20</v>
      </c>
      <c r="H41" s="85">
        <v>0</v>
      </c>
      <c r="I41" s="85">
        <v>0</v>
      </c>
      <c r="J41" s="85">
        <v>0</v>
      </c>
      <c r="K41" s="86" t="s">
        <v>117</v>
      </c>
      <c r="L41" s="86" t="s">
        <v>117</v>
      </c>
      <c r="M41" s="86">
        <f t="shared" si="0"/>
        <v>0</v>
      </c>
      <c r="N41" s="97" t="s">
        <v>121</v>
      </c>
    </row>
    <row r="42" spans="2:14" ht="13.5" thickBot="1">
      <c r="B42" s="87">
        <v>30</v>
      </c>
      <c r="C42" s="81" t="s">
        <v>93</v>
      </c>
      <c r="D42" s="88" t="s">
        <v>91</v>
      </c>
      <c r="E42" s="88"/>
      <c r="F42" s="88" t="s">
        <v>94</v>
      </c>
      <c r="G42" s="88">
        <v>34</v>
      </c>
      <c r="H42" s="88">
        <v>0</v>
      </c>
      <c r="I42" s="88" t="s">
        <v>117</v>
      </c>
      <c r="J42" s="88" t="s">
        <v>117</v>
      </c>
      <c r="K42" s="89" t="s">
        <v>117</v>
      </c>
      <c r="L42" s="89" t="s">
        <v>117</v>
      </c>
      <c r="M42" s="89">
        <f t="shared" si="0"/>
        <v>0</v>
      </c>
      <c r="N42" s="101" t="s">
        <v>121</v>
      </c>
    </row>
    <row r="43" spans="1:14" ht="3.75" customHeight="1">
      <c r="A43" s="4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11"/>
      <c r="N43" s="11"/>
    </row>
    <row r="44" spans="1:14" ht="12.75">
      <c r="A44" s="4"/>
      <c r="B44" s="11"/>
      <c r="C44" s="17" t="s">
        <v>53</v>
      </c>
      <c r="D44" s="17"/>
      <c r="E44" s="17"/>
      <c r="F44" s="72"/>
      <c r="G44" s="72"/>
      <c r="H44" s="17"/>
      <c r="I44" s="17"/>
      <c r="J44" s="17"/>
      <c r="K44" s="72"/>
      <c r="L44" s="72"/>
      <c r="M44" s="73"/>
      <c r="N44" s="73"/>
    </row>
    <row r="45" spans="1:14" ht="12.75">
      <c r="A45" s="4"/>
      <c r="B45" s="11"/>
      <c r="C45" s="72" t="s">
        <v>168</v>
      </c>
      <c r="D45" s="72"/>
      <c r="E45" s="72"/>
      <c r="F45" s="72"/>
      <c r="G45" s="72" t="s">
        <v>18</v>
      </c>
      <c r="H45" s="72"/>
      <c r="I45" s="17"/>
      <c r="J45" s="72"/>
      <c r="K45" s="72"/>
      <c r="L45" s="72" t="s">
        <v>62</v>
      </c>
      <c r="M45" s="73"/>
      <c r="N45" s="73"/>
    </row>
    <row r="46" spans="1:14" ht="12.75">
      <c r="A46" s="4"/>
      <c r="B46" s="4"/>
      <c r="C46" s="72" t="s">
        <v>179</v>
      </c>
      <c r="D46" s="72"/>
      <c r="E46" s="72"/>
      <c r="F46" s="17"/>
      <c r="G46" s="72"/>
      <c r="H46" s="17"/>
      <c r="I46" s="17"/>
      <c r="J46" s="17"/>
      <c r="K46" s="72"/>
      <c r="L46" s="72"/>
      <c r="M46" s="72"/>
      <c r="N46" s="72"/>
    </row>
    <row r="47" spans="3:14" ht="12.75">
      <c r="C47" s="17" t="s">
        <v>65</v>
      </c>
      <c r="D47" s="17"/>
      <c r="E47" s="17"/>
      <c r="F47" s="17"/>
      <c r="G47" s="17" t="s">
        <v>17</v>
      </c>
      <c r="H47" s="17"/>
      <c r="I47" s="17"/>
      <c r="J47" s="17"/>
      <c r="K47" s="17"/>
      <c r="L47" s="17" t="s">
        <v>42</v>
      </c>
      <c r="M47" s="17"/>
      <c r="N47" s="17"/>
    </row>
    <row r="48" spans="3:14" ht="12.7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2">
      <selection activeCell="O47" sqref="O47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140625" style="0" customWidth="1"/>
    <col min="5" max="5" width="10.140625" style="0" customWidth="1"/>
    <col min="6" max="6" width="11.28125" style="0" customWidth="1"/>
    <col min="7" max="7" width="8.57421875" style="0" customWidth="1"/>
    <col min="11" max="12" width="10.28125" style="0" customWidth="1"/>
    <col min="13" max="14" width="7.00390625" style="0" customWidth="1"/>
  </cols>
  <sheetData>
    <row r="1" ht="12.75" hidden="1"/>
    <row r="2" spans="3:10" ht="12.75">
      <c r="C2" s="17"/>
      <c r="D2" s="17"/>
      <c r="E2" s="17"/>
      <c r="F2" s="16"/>
      <c r="G2" s="16" t="s">
        <v>10</v>
      </c>
      <c r="H2" s="16"/>
      <c r="I2" s="16"/>
      <c r="J2" s="16"/>
    </row>
    <row r="3" spans="3:10" ht="12.75">
      <c r="C3" s="17"/>
      <c r="D3" s="17"/>
      <c r="E3" s="17"/>
      <c r="F3" s="16"/>
      <c r="G3" s="16" t="s">
        <v>0</v>
      </c>
      <c r="H3" s="16"/>
      <c r="I3" s="16"/>
      <c r="J3" s="16"/>
    </row>
    <row r="4" spans="3:10" ht="4.5" customHeight="1">
      <c r="C4" s="17"/>
      <c r="D4" s="17"/>
      <c r="E4" s="17"/>
      <c r="F4" s="16"/>
      <c r="G4" s="16"/>
      <c r="H4" s="16"/>
      <c r="I4" s="16"/>
      <c r="J4" s="16"/>
    </row>
    <row r="5" ht="12.75" hidden="1"/>
    <row r="6" spans="3:14" ht="18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5.25" customHeight="1"/>
    <row r="8" spans="3:8" ht="25.5" customHeight="1">
      <c r="C8" s="43"/>
      <c r="F8" s="2" t="s">
        <v>1</v>
      </c>
      <c r="G8" s="3"/>
      <c r="H8" s="3"/>
    </row>
    <row r="9" ht="3" customHeight="1" hidden="1"/>
    <row r="10" spans="2:14" ht="12.75">
      <c r="B10" s="74" t="s">
        <v>49</v>
      </c>
      <c r="C10" s="74"/>
      <c r="D10" s="74"/>
      <c r="E10" s="74"/>
      <c r="F10" s="74"/>
      <c r="G10" s="17"/>
      <c r="H10" s="17"/>
      <c r="I10" s="17"/>
      <c r="J10" s="17"/>
      <c r="K10" s="17"/>
      <c r="L10" s="17"/>
      <c r="M10" s="17"/>
      <c r="N10" s="17"/>
    </row>
    <row r="11" spans="2:14" ht="3" customHeight="1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4" ht="13.5" thickBot="1">
      <c r="B12" s="94" t="s">
        <v>2</v>
      </c>
      <c r="C12" s="95" t="s">
        <v>3</v>
      </c>
      <c r="D12" s="95" t="s">
        <v>24</v>
      </c>
      <c r="E12" s="95" t="s">
        <v>69</v>
      </c>
      <c r="F12" s="95" t="s">
        <v>55</v>
      </c>
      <c r="G12" s="95" t="s">
        <v>4</v>
      </c>
      <c r="H12" s="95" t="s">
        <v>5</v>
      </c>
      <c r="I12" s="95" t="s">
        <v>6</v>
      </c>
      <c r="J12" s="95" t="s">
        <v>7</v>
      </c>
      <c r="K12" s="95" t="s">
        <v>19</v>
      </c>
      <c r="L12" s="95" t="s">
        <v>20</v>
      </c>
      <c r="M12" s="95" t="s">
        <v>8</v>
      </c>
      <c r="N12" s="96" t="s">
        <v>9</v>
      </c>
    </row>
    <row r="13" spans="2:14" ht="12.75">
      <c r="B13" s="104">
        <v>1</v>
      </c>
      <c r="C13" s="105" t="s">
        <v>186</v>
      </c>
      <c r="D13" s="106" t="s">
        <v>91</v>
      </c>
      <c r="E13" s="106"/>
      <c r="F13" s="106" t="s">
        <v>92</v>
      </c>
      <c r="G13" s="106">
        <v>33</v>
      </c>
      <c r="H13" s="107">
        <v>96</v>
      </c>
      <c r="I13" s="107">
        <v>172</v>
      </c>
      <c r="J13" s="107">
        <v>180</v>
      </c>
      <c r="K13" s="107" t="s">
        <v>117</v>
      </c>
      <c r="L13" s="107" t="s">
        <v>117</v>
      </c>
      <c r="M13" s="99">
        <f aca="true" t="shared" si="0" ref="M13:M45">SUM(H13:L13)</f>
        <v>448</v>
      </c>
      <c r="N13" s="108">
        <v>1</v>
      </c>
    </row>
    <row r="14" spans="2:14" ht="12.75">
      <c r="B14" s="83">
        <v>2</v>
      </c>
      <c r="C14" s="70" t="s">
        <v>159</v>
      </c>
      <c r="D14" s="85" t="s">
        <v>85</v>
      </c>
      <c r="E14" s="85">
        <v>65617</v>
      </c>
      <c r="F14" s="85" t="s">
        <v>87</v>
      </c>
      <c r="G14" s="85">
        <v>20</v>
      </c>
      <c r="H14" s="86">
        <v>109</v>
      </c>
      <c r="I14" s="86">
        <v>140</v>
      </c>
      <c r="J14" s="86">
        <v>177</v>
      </c>
      <c r="K14" s="90" t="s">
        <v>117</v>
      </c>
      <c r="L14" s="90" t="s">
        <v>117</v>
      </c>
      <c r="M14" s="86">
        <f t="shared" si="0"/>
        <v>426</v>
      </c>
      <c r="N14" s="97">
        <v>2</v>
      </c>
    </row>
    <row r="15" spans="2:14" ht="12.75">
      <c r="B15" s="83">
        <v>3</v>
      </c>
      <c r="C15" s="70" t="s">
        <v>184</v>
      </c>
      <c r="D15" s="85" t="s">
        <v>89</v>
      </c>
      <c r="E15" s="85">
        <v>23406</v>
      </c>
      <c r="F15" s="85" t="s">
        <v>90</v>
      </c>
      <c r="G15" s="85">
        <v>37</v>
      </c>
      <c r="H15" s="86">
        <v>63</v>
      </c>
      <c r="I15" s="86">
        <v>168</v>
      </c>
      <c r="J15" s="86">
        <v>172</v>
      </c>
      <c r="K15" s="90" t="s">
        <v>117</v>
      </c>
      <c r="L15" s="90" t="s">
        <v>117</v>
      </c>
      <c r="M15" s="86">
        <f t="shared" si="0"/>
        <v>403</v>
      </c>
      <c r="N15" s="97">
        <v>3</v>
      </c>
    </row>
    <row r="16" spans="2:14" ht="12.75">
      <c r="B16" s="83">
        <v>4</v>
      </c>
      <c r="C16" s="70" t="s">
        <v>84</v>
      </c>
      <c r="D16" s="85" t="s">
        <v>85</v>
      </c>
      <c r="E16" s="85"/>
      <c r="F16" s="85" t="s">
        <v>86</v>
      </c>
      <c r="G16" s="85">
        <v>40</v>
      </c>
      <c r="H16" s="86">
        <v>165</v>
      </c>
      <c r="I16" s="86">
        <v>96</v>
      </c>
      <c r="J16" s="86">
        <v>69</v>
      </c>
      <c r="K16" s="90" t="s">
        <v>117</v>
      </c>
      <c r="L16" s="90" t="s">
        <v>117</v>
      </c>
      <c r="M16" s="86">
        <f t="shared" si="0"/>
        <v>330</v>
      </c>
      <c r="N16" s="97">
        <v>4</v>
      </c>
    </row>
    <row r="17" spans="2:14" ht="12.75">
      <c r="B17" s="83">
        <v>5</v>
      </c>
      <c r="C17" s="70" t="s">
        <v>111</v>
      </c>
      <c r="D17" s="85" t="s">
        <v>112</v>
      </c>
      <c r="E17" s="85">
        <v>17072</v>
      </c>
      <c r="F17" s="85" t="s">
        <v>116</v>
      </c>
      <c r="G17" s="85">
        <v>39</v>
      </c>
      <c r="H17" s="86">
        <v>65</v>
      </c>
      <c r="I17" s="86">
        <v>141</v>
      </c>
      <c r="J17" s="86">
        <v>90</v>
      </c>
      <c r="K17" s="90" t="s">
        <v>117</v>
      </c>
      <c r="L17" s="90" t="s">
        <v>117</v>
      </c>
      <c r="M17" s="86">
        <f t="shared" si="0"/>
        <v>296</v>
      </c>
      <c r="N17" s="97">
        <v>5</v>
      </c>
    </row>
    <row r="18" spans="2:14" ht="12.75">
      <c r="B18" s="83">
        <v>6</v>
      </c>
      <c r="C18" s="70" t="s">
        <v>122</v>
      </c>
      <c r="D18" s="85" t="s">
        <v>85</v>
      </c>
      <c r="E18" s="85">
        <v>27179</v>
      </c>
      <c r="F18" s="85" t="s">
        <v>109</v>
      </c>
      <c r="G18" s="85">
        <v>38</v>
      </c>
      <c r="H18" s="86">
        <v>85</v>
      </c>
      <c r="I18" s="86">
        <v>90</v>
      </c>
      <c r="J18" s="86">
        <v>108</v>
      </c>
      <c r="K18" s="90" t="s">
        <v>117</v>
      </c>
      <c r="L18" s="90" t="s">
        <v>117</v>
      </c>
      <c r="M18" s="86">
        <f t="shared" si="0"/>
        <v>283</v>
      </c>
      <c r="N18" s="97">
        <v>6</v>
      </c>
    </row>
    <row r="19" spans="2:14" ht="12.75">
      <c r="B19" s="83">
        <v>7</v>
      </c>
      <c r="C19" s="70" t="s">
        <v>153</v>
      </c>
      <c r="D19" s="85" t="s">
        <v>71</v>
      </c>
      <c r="E19" s="85">
        <v>81513</v>
      </c>
      <c r="F19" s="85" t="s">
        <v>136</v>
      </c>
      <c r="G19" s="85">
        <v>30</v>
      </c>
      <c r="H19" s="86">
        <v>85</v>
      </c>
      <c r="I19" s="86">
        <v>101</v>
      </c>
      <c r="J19" s="86">
        <v>91</v>
      </c>
      <c r="K19" s="90" t="s">
        <v>117</v>
      </c>
      <c r="L19" s="90" t="s">
        <v>117</v>
      </c>
      <c r="M19" s="86">
        <f t="shared" si="0"/>
        <v>277</v>
      </c>
      <c r="N19" s="97">
        <v>7</v>
      </c>
    </row>
    <row r="20" spans="2:14" ht="12.75">
      <c r="B20" s="83">
        <v>8</v>
      </c>
      <c r="C20" s="84" t="s">
        <v>70</v>
      </c>
      <c r="D20" s="85" t="s">
        <v>71</v>
      </c>
      <c r="E20" s="85">
        <v>21234</v>
      </c>
      <c r="F20" s="85" t="s">
        <v>72</v>
      </c>
      <c r="G20" s="85">
        <v>26</v>
      </c>
      <c r="H20" s="86">
        <v>64</v>
      </c>
      <c r="I20" s="86">
        <v>89</v>
      </c>
      <c r="J20" s="86">
        <v>117</v>
      </c>
      <c r="K20" s="90" t="s">
        <v>117</v>
      </c>
      <c r="L20" s="90" t="s">
        <v>117</v>
      </c>
      <c r="M20" s="86">
        <f t="shared" si="0"/>
        <v>270</v>
      </c>
      <c r="N20" s="97">
        <v>8</v>
      </c>
    </row>
    <row r="21" spans="2:14" ht="12.75">
      <c r="B21" s="83">
        <v>9</v>
      </c>
      <c r="C21" s="70" t="s">
        <v>110</v>
      </c>
      <c r="D21" s="85" t="s">
        <v>71</v>
      </c>
      <c r="E21" s="85">
        <v>85242</v>
      </c>
      <c r="F21" s="85" t="s">
        <v>131</v>
      </c>
      <c r="G21" s="85">
        <v>31</v>
      </c>
      <c r="H21" s="86">
        <v>88</v>
      </c>
      <c r="I21" s="86">
        <v>101</v>
      </c>
      <c r="J21" s="86">
        <v>78</v>
      </c>
      <c r="K21" s="90" t="s">
        <v>117</v>
      </c>
      <c r="L21" s="90" t="s">
        <v>117</v>
      </c>
      <c r="M21" s="86">
        <f t="shared" si="0"/>
        <v>267</v>
      </c>
      <c r="N21" s="97">
        <v>9</v>
      </c>
    </row>
    <row r="22" spans="2:14" ht="12.75">
      <c r="B22" s="83">
        <v>10</v>
      </c>
      <c r="C22" s="70" t="s">
        <v>155</v>
      </c>
      <c r="D22" s="85" t="s">
        <v>71</v>
      </c>
      <c r="E22" s="85">
        <v>81530</v>
      </c>
      <c r="F22" s="85" t="s">
        <v>80</v>
      </c>
      <c r="G22" s="85">
        <v>6</v>
      </c>
      <c r="H22" s="86">
        <v>94</v>
      </c>
      <c r="I22" s="86">
        <v>88</v>
      </c>
      <c r="J22" s="86">
        <v>70</v>
      </c>
      <c r="K22" s="90" t="s">
        <v>117</v>
      </c>
      <c r="L22" s="90" t="s">
        <v>117</v>
      </c>
      <c r="M22" s="86">
        <f t="shared" si="0"/>
        <v>252</v>
      </c>
      <c r="N22" s="97">
        <v>10</v>
      </c>
    </row>
    <row r="23" spans="2:14" ht="12.75">
      <c r="B23" s="83">
        <v>11</v>
      </c>
      <c r="C23" s="70" t="s">
        <v>101</v>
      </c>
      <c r="D23" s="85" t="s">
        <v>91</v>
      </c>
      <c r="E23" s="85"/>
      <c r="F23" s="85" t="s">
        <v>102</v>
      </c>
      <c r="G23" s="85">
        <v>16</v>
      </c>
      <c r="H23" s="86">
        <v>97</v>
      </c>
      <c r="I23" s="86">
        <v>69</v>
      </c>
      <c r="J23" s="86">
        <v>82</v>
      </c>
      <c r="K23" s="90" t="s">
        <v>117</v>
      </c>
      <c r="L23" s="90" t="s">
        <v>117</v>
      </c>
      <c r="M23" s="86">
        <f t="shared" si="0"/>
        <v>248</v>
      </c>
      <c r="N23" s="97">
        <v>11</v>
      </c>
    </row>
    <row r="24" spans="2:14" ht="12.75">
      <c r="B24" s="83">
        <v>12</v>
      </c>
      <c r="C24" s="70" t="s">
        <v>113</v>
      </c>
      <c r="D24" s="85" t="s">
        <v>114</v>
      </c>
      <c r="E24" s="85">
        <v>17909</v>
      </c>
      <c r="F24" s="85" t="s">
        <v>115</v>
      </c>
      <c r="G24" s="85">
        <v>42</v>
      </c>
      <c r="H24" s="86">
        <v>103</v>
      </c>
      <c r="I24" s="86">
        <v>63</v>
      </c>
      <c r="J24" s="86">
        <v>77</v>
      </c>
      <c r="K24" s="90" t="s">
        <v>117</v>
      </c>
      <c r="L24" s="90" t="s">
        <v>117</v>
      </c>
      <c r="M24" s="86">
        <f t="shared" si="0"/>
        <v>243</v>
      </c>
      <c r="N24" s="97">
        <v>12</v>
      </c>
    </row>
    <row r="25" spans="2:14" ht="12.75">
      <c r="B25" s="83">
        <v>13</v>
      </c>
      <c r="C25" s="70" t="s">
        <v>95</v>
      </c>
      <c r="D25" s="85" t="s">
        <v>91</v>
      </c>
      <c r="E25" s="85"/>
      <c r="F25" s="85" t="s">
        <v>96</v>
      </c>
      <c r="G25" s="85">
        <v>35</v>
      </c>
      <c r="H25" s="86">
        <v>89</v>
      </c>
      <c r="I25" s="86">
        <v>84</v>
      </c>
      <c r="J25" s="86">
        <v>67</v>
      </c>
      <c r="K25" s="90" t="s">
        <v>117</v>
      </c>
      <c r="L25" s="90" t="s">
        <v>117</v>
      </c>
      <c r="M25" s="86">
        <f t="shared" si="0"/>
        <v>240</v>
      </c>
      <c r="N25" s="97">
        <v>13</v>
      </c>
    </row>
    <row r="26" spans="2:14" ht="12.75">
      <c r="B26" s="83">
        <v>14</v>
      </c>
      <c r="C26" s="84" t="s">
        <v>118</v>
      </c>
      <c r="D26" s="85" t="s">
        <v>119</v>
      </c>
      <c r="E26" s="85">
        <v>24542</v>
      </c>
      <c r="F26" s="85" t="s">
        <v>120</v>
      </c>
      <c r="G26" s="85">
        <v>32</v>
      </c>
      <c r="H26" s="86">
        <v>91</v>
      </c>
      <c r="I26" s="86">
        <v>78</v>
      </c>
      <c r="J26" s="86">
        <v>70</v>
      </c>
      <c r="K26" s="90" t="s">
        <v>117</v>
      </c>
      <c r="L26" s="90" t="s">
        <v>117</v>
      </c>
      <c r="M26" s="86">
        <f t="shared" si="0"/>
        <v>239</v>
      </c>
      <c r="N26" s="97">
        <v>14</v>
      </c>
    </row>
    <row r="27" spans="2:14" ht="12.75">
      <c r="B27" s="83">
        <v>15</v>
      </c>
      <c r="C27" s="84" t="s">
        <v>154</v>
      </c>
      <c r="D27" s="85" t="s">
        <v>71</v>
      </c>
      <c r="E27" s="85">
        <v>81524</v>
      </c>
      <c r="F27" s="85" t="s">
        <v>143</v>
      </c>
      <c r="G27" s="85">
        <v>12</v>
      </c>
      <c r="H27" s="86">
        <v>85</v>
      </c>
      <c r="I27" s="86">
        <v>56</v>
      </c>
      <c r="J27" s="86">
        <v>93</v>
      </c>
      <c r="K27" s="90" t="s">
        <v>117</v>
      </c>
      <c r="L27" s="90" t="s">
        <v>117</v>
      </c>
      <c r="M27" s="86">
        <f t="shared" si="0"/>
        <v>234</v>
      </c>
      <c r="N27" s="97">
        <v>15</v>
      </c>
    </row>
    <row r="28" spans="2:14" ht="12.75">
      <c r="B28" s="83">
        <v>16</v>
      </c>
      <c r="C28" s="70" t="s">
        <v>93</v>
      </c>
      <c r="D28" s="85" t="s">
        <v>91</v>
      </c>
      <c r="E28" s="85"/>
      <c r="F28" s="85" t="s">
        <v>94</v>
      </c>
      <c r="G28" s="85">
        <v>34</v>
      </c>
      <c r="H28" s="86">
        <v>83</v>
      </c>
      <c r="I28" s="86">
        <v>54</v>
      </c>
      <c r="J28" s="86">
        <v>94</v>
      </c>
      <c r="K28" s="90" t="s">
        <v>117</v>
      </c>
      <c r="L28" s="90" t="s">
        <v>117</v>
      </c>
      <c r="M28" s="86">
        <f t="shared" si="0"/>
        <v>231</v>
      </c>
      <c r="N28" s="97">
        <v>16</v>
      </c>
    </row>
    <row r="29" spans="2:14" ht="12.75">
      <c r="B29" s="83">
        <v>17</v>
      </c>
      <c r="C29" s="93" t="s">
        <v>79</v>
      </c>
      <c r="D29" s="85" t="s">
        <v>71</v>
      </c>
      <c r="E29" s="85">
        <v>85234</v>
      </c>
      <c r="F29" s="85" t="s">
        <v>148</v>
      </c>
      <c r="G29" s="85">
        <v>5</v>
      </c>
      <c r="H29" s="86">
        <v>68</v>
      </c>
      <c r="I29" s="86">
        <v>100</v>
      </c>
      <c r="J29" s="86">
        <v>59</v>
      </c>
      <c r="K29" s="90" t="s">
        <v>117</v>
      </c>
      <c r="L29" s="90" t="s">
        <v>117</v>
      </c>
      <c r="M29" s="86">
        <f t="shared" si="0"/>
        <v>227</v>
      </c>
      <c r="N29" s="97">
        <v>17</v>
      </c>
    </row>
    <row r="30" spans="2:14" ht="12.75">
      <c r="B30" s="83">
        <v>18</v>
      </c>
      <c r="C30" s="84" t="s">
        <v>152</v>
      </c>
      <c r="D30" s="85" t="s">
        <v>71</v>
      </c>
      <c r="E30" s="85">
        <v>81514</v>
      </c>
      <c r="F30" s="85" t="s">
        <v>73</v>
      </c>
      <c r="G30" s="85">
        <v>28</v>
      </c>
      <c r="H30" s="86">
        <v>75</v>
      </c>
      <c r="I30" s="86">
        <v>62</v>
      </c>
      <c r="J30" s="86">
        <v>75</v>
      </c>
      <c r="K30" s="90" t="s">
        <v>117</v>
      </c>
      <c r="L30" s="90" t="s">
        <v>117</v>
      </c>
      <c r="M30" s="86">
        <f t="shared" si="0"/>
        <v>212</v>
      </c>
      <c r="N30" s="97">
        <v>18</v>
      </c>
    </row>
    <row r="31" spans="2:14" ht="12.75">
      <c r="B31" s="83">
        <v>19</v>
      </c>
      <c r="C31" s="70" t="s">
        <v>107</v>
      </c>
      <c r="D31" s="85" t="s">
        <v>91</v>
      </c>
      <c r="E31" s="85"/>
      <c r="F31" s="85" t="s">
        <v>108</v>
      </c>
      <c r="G31" s="85">
        <v>19</v>
      </c>
      <c r="H31" s="86">
        <v>78</v>
      </c>
      <c r="I31" s="86">
        <v>62</v>
      </c>
      <c r="J31" s="86">
        <v>65</v>
      </c>
      <c r="K31" s="90" t="s">
        <v>117</v>
      </c>
      <c r="L31" s="90" t="s">
        <v>117</v>
      </c>
      <c r="M31" s="86">
        <f t="shared" si="0"/>
        <v>205</v>
      </c>
      <c r="N31" s="97">
        <v>19</v>
      </c>
    </row>
    <row r="32" spans="2:14" ht="12.75">
      <c r="B32" s="83">
        <v>20</v>
      </c>
      <c r="C32" s="84" t="s">
        <v>185</v>
      </c>
      <c r="D32" s="85" t="s">
        <v>71</v>
      </c>
      <c r="E32" s="85">
        <v>81529</v>
      </c>
      <c r="F32" s="85" t="s">
        <v>77</v>
      </c>
      <c r="G32" s="85">
        <v>3</v>
      </c>
      <c r="H32" s="86">
        <v>80</v>
      </c>
      <c r="I32" s="86">
        <v>61</v>
      </c>
      <c r="J32" s="86">
        <v>62</v>
      </c>
      <c r="K32" s="90" t="s">
        <v>117</v>
      </c>
      <c r="L32" s="90" t="s">
        <v>117</v>
      </c>
      <c r="M32" s="86">
        <f t="shared" si="0"/>
        <v>203</v>
      </c>
      <c r="N32" s="97">
        <v>20</v>
      </c>
    </row>
    <row r="33" spans="2:14" ht="12.75">
      <c r="B33" s="83">
        <v>21</v>
      </c>
      <c r="C33" s="93" t="s">
        <v>157</v>
      </c>
      <c r="D33" s="85" t="s">
        <v>71</v>
      </c>
      <c r="E33" s="85">
        <v>85241</v>
      </c>
      <c r="F33" s="85" t="s">
        <v>147</v>
      </c>
      <c r="G33" s="85">
        <v>9</v>
      </c>
      <c r="H33" s="86">
        <v>54</v>
      </c>
      <c r="I33" s="86">
        <v>75</v>
      </c>
      <c r="J33" s="86">
        <v>60</v>
      </c>
      <c r="K33" s="90" t="s">
        <v>117</v>
      </c>
      <c r="L33" s="90" t="s">
        <v>117</v>
      </c>
      <c r="M33" s="86">
        <f t="shared" si="0"/>
        <v>189</v>
      </c>
      <c r="N33" s="97">
        <v>21</v>
      </c>
    </row>
    <row r="34" spans="2:14" ht="12.75">
      <c r="B34" s="83">
        <v>22</v>
      </c>
      <c r="C34" s="70" t="s">
        <v>106</v>
      </c>
      <c r="D34" s="85" t="s">
        <v>91</v>
      </c>
      <c r="E34" s="85"/>
      <c r="F34" s="85" t="s">
        <v>105</v>
      </c>
      <c r="G34" s="85">
        <v>18</v>
      </c>
      <c r="H34" s="86">
        <v>60</v>
      </c>
      <c r="I34" s="86">
        <v>56</v>
      </c>
      <c r="J34" s="86">
        <v>64</v>
      </c>
      <c r="K34" s="90" t="s">
        <v>117</v>
      </c>
      <c r="L34" s="90" t="s">
        <v>117</v>
      </c>
      <c r="M34" s="86">
        <f t="shared" si="0"/>
        <v>180</v>
      </c>
      <c r="N34" s="97">
        <v>22</v>
      </c>
    </row>
    <row r="35" spans="2:14" ht="12.75">
      <c r="B35" s="83">
        <v>23</v>
      </c>
      <c r="C35" s="70" t="s">
        <v>99</v>
      </c>
      <c r="D35" s="85" t="s">
        <v>91</v>
      </c>
      <c r="E35" s="85"/>
      <c r="F35" s="85" t="s">
        <v>100</v>
      </c>
      <c r="G35" s="85">
        <v>15</v>
      </c>
      <c r="H35" s="86">
        <v>64</v>
      </c>
      <c r="I35" s="86">
        <v>21</v>
      </c>
      <c r="J35" s="86">
        <v>88</v>
      </c>
      <c r="K35" s="90" t="s">
        <v>117</v>
      </c>
      <c r="L35" s="90" t="s">
        <v>117</v>
      </c>
      <c r="M35" s="86">
        <f t="shared" si="0"/>
        <v>173</v>
      </c>
      <c r="N35" s="97">
        <v>23</v>
      </c>
    </row>
    <row r="36" spans="2:14" ht="12.75">
      <c r="B36" s="83">
        <v>24</v>
      </c>
      <c r="C36" s="84" t="s">
        <v>83</v>
      </c>
      <c r="D36" s="85" t="s">
        <v>71</v>
      </c>
      <c r="E36" s="85">
        <v>81531</v>
      </c>
      <c r="F36" s="85" t="s">
        <v>144</v>
      </c>
      <c r="G36" s="85">
        <v>11</v>
      </c>
      <c r="H36" s="86">
        <v>0</v>
      </c>
      <c r="I36" s="86">
        <v>60</v>
      </c>
      <c r="J36" s="86">
        <v>82</v>
      </c>
      <c r="K36" s="90" t="s">
        <v>117</v>
      </c>
      <c r="L36" s="90" t="s">
        <v>117</v>
      </c>
      <c r="M36" s="86">
        <f t="shared" si="0"/>
        <v>142</v>
      </c>
      <c r="N36" s="97">
        <v>24</v>
      </c>
    </row>
    <row r="37" spans="2:14" ht="12.75">
      <c r="B37" s="83">
        <v>25</v>
      </c>
      <c r="C37" s="84" t="s">
        <v>161</v>
      </c>
      <c r="D37" s="86" t="s">
        <v>71</v>
      </c>
      <c r="E37" s="86">
        <v>85234</v>
      </c>
      <c r="F37" s="86" t="s">
        <v>163</v>
      </c>
      <c r="G37" s="86">
        <v>43</v>
      </c>
      <c r="H37" s="86">
        <v>64</v>
      </c>
      <c r="I37" s="86">
        <v>69</v>
      </c>
      <c r="J37" s="86" t="s">
        <v>117</v>
      </c>
      <c r="K37" s="90" t="s">
        <v>117</v>
      </c>
      <c r="L37" s="90" t="s">
        <v>117</v>
      </c>
      <c r="M37" s="86">
        <f t="shared" si="0"/>
        <v>133</v>
      </c>
      <c r="N37" s="97">
        <v>25</v>
      </c>
    </row>
    <row r="38" spans="2:14" ht="12.75">
      <c r="B38" s="83">
        <v>26</v>
      </c>
      <c r="C38" s="93" t="s">
        <v>81</v>
      </c>
      <c r="D38" s="85" t="s">
        <v>71</v>
      </c>
      <c r="E38" s="85">
        <v>85235</v>
      </c>
      <c r="F38" s="85" t="s">
        <v>146</v>
      </c>
      <c r="G38" s="85">
        <v>7</v>
      </c>
      <c r="H38" s="86">
        <v>66</v>
      </c>
      <c r="I38" s="86">
        <v>0</v>
      </c>
      <c r="J38" s="86">
        <v>66</v>
      </c>
      <c r="K38" s="90" t="s">
        <v>117</v>
      </c>
      <c r="L38" s="90" t="s">
        <v>117</v>
      </c>
      <c r="M38" s="86">
        <f t="shared" si="0"/>
        <v>132</v>
      </c>
      <c r="N38" s="97">
        <v>26</v>
      </c>
    </row>
    <row r="39" spans="2:14" ht="12.75">
      <c r="B39" s="83">
        <v>27</v>
      </c>
      <c r="C39" s="93" t="s">
        <v>158</v>
      </c>
      <c r="D39" s="85" t="s">
        <v>71</v>
      </c>
      <c r="E39" s="85">
        <v>81518</v>
      </c>
      <c r="F39" s="85" t="s">
        <v>149</v>
      </c>
      <c r="G39" s="85">
        <v>8</v>
      </c>
      <c r="H39" s="86">
        <v>55</v>
      </c>
      <c r="I39" s="86">
        <v>65</v>
      </c>
      <c r="J39" s="86">
        <v>0</v>
      </c>
      <c r="K39" s="90" t="s">
        <v>117</v>
      </c>
      <c r="L39" s="90" t="s">
        <v>117</v>
      </c>
      <c r="M39" s="86">
        <f t="shared" si="0"/>
        <v>120</v>
      </c>
      <c r="N39" s="97">
        <v>27</v>
      </c>
    </row>
    <row r="40" spans="2:14" ht="12.75">
      <c r="B40" s="83">
        <v>28</v>
      </c>
      <c r="C40" s="93" t="s">
        <v>151</v>
      </c>
      <c r="D40" s="85" t="s">
        <v>71</v>
      </c>
      <c r="E40" s="85">
        <v>81520</v>
      </c>
      <c r="F40" s="85" t="s">
        <v>74</v>
      </c>
      <c r="G40" s="85">
        <v>1</v>
      </c>
      <c r="H40" s="86">
        <v>38</v>
      </c>
      <c r="I40" s="86">
        <v>49</v>
      </c>
      <c r="J40" s="86">
        <v>29</v>
      </c>
      <c r="K40" s="90" t="s">
        <v>117</v>
      </c>
      <c r="L40" s="90" t="s">
        <v>117</v>
      </c>
      <c r="M40" s="86">
        <f t="shared" si="0"/>
        <v>116</v>
      </c>
      <c r="N40" s="97">
        <v>28</v>
      </c>
    </row>
    <row r="41" spans="2:14" ht="12.75">
      <c r="B41" s="83">
        <v>29</v>
      </c>
      <c r="C41" s="84" t="s">
        <v>160</v>
      </c>
      <c r="D41" s="85" t="s">
        <v>71</v>
      </c>
      <c r="E41" s="85">
        <v>85240</v>
      </c>
      <c r="F41" s="85" t="s">
        <v>150</v>
      </c>
      <c r="G41" s="85">
        <v>10</v>
      </c>
      <c r="H41" s="86">
        <v>54</v>
      </c>
      <c r="I41" s="86">
        <v>38</v>
      </c>
      <c r="J41" s="86">
        <v>19</v>
      </c>
      <c r="K41" s="90" t="s">
        <v>117</v>
      </c>
      <c r="L41" s="90" t="s">
        <v>117</v>
      </c>
      <c r="M41" s="86">
        <f t="shared" si="0"/>
        <v>111</v>
      </c>
      <c r="N41" s="97">
        <v>29</v>
      </c>
    </row>
    <row r="42" spans="2:14" ht="12.75">
      <c r="B42" s="83">
        <v>30</v>
      </c>
      <c r="C42" s="84" t="s">
        <v>162</v>
      </c>
      <c r="D42" s="86" t="s">
        <v>71</v>
      </c>
      <c r="E42" s="86">
        <v>85237</v>
      </c>
      <c r="F42" s="86" t="s">
        <v>164</v>
      </c>
      <c r="G42" s="86">
        <v>44</v>
      </c>
      <c r="H42" s="86">
        <v>29</v>
      </c>
      <c r="I42" s="86">
        <v>0</v>
      </c>
      <c r="J42" s="86">
        <v>59</v>
      </c>
      <c r="K42" s="90" t="s">
        <v>117</v>
      </c>
      <c r="L42" s="90" t="s">
        <v>117</v>
      </c>
      <c r="M42" s="86">
        <f t="shared" si="0"/>
        <v>88</v>
      </c>
      <c r="N42" s="97">
        <v>30</v>
      </c>
    </row>
    <row r="43" spans="2:14" ht="12.75">
      <c r="B43" s="83">
        <v>31</v>
      </c>
      <c r="C43" s="84" t="s">
        <v>75</v>
      </c>
      <c r="D43" s="85" t="s">
        <v>71</v>
      </c>
      <c r="E43" s="85">
        <v>85238</v>
      </c>
      <c r="F43" s="85" t="s">
        <v>76</v>
      </c>
      <c r="G43" s="85">
        <v>2</v>
      </c>
      <c r="H43" s="86">
        <v>0</v>
      </c>
      <c r="I43" s="86" t="s">
        <v>117</v>
      </c>
      <c r="J43" s="86" t="s">
        <v>117</v>
      </c>
      <c r="K43" s="90" t="s">
        <v>117</v>
      </c>
      <c r="L43" s="90" t="s">
        <v>117</v>
      </c>
      <c r="M43" s="86">
        <f t="shared" si="0"/>
        <v>0</v>
      </c>
      <c r="N43" s="97" t="s">
        <v>123</v>
      </c>
    </row>
    <row r="44" spans="2:14" ht="12.75">
      <c r="B44" s="83">
        <v>32</v>
      </c>
      <c r="C44" s="84" t="s">
        <v>156</v>
      </c>
      <c r="D44" s="85" t="s">
        <v>71</v>
      </c>
      <c r="E44" s="85">
        <v>85239</v>
      </c>
      <c r="F44" s="85" t="s">
        <v>78</v>
      </c>
      <c r="G44" s="85">
        <v>4</v>
      </c>
      <c r="H44" s="86">
        <v>0</v>
      </c>
      <c r="I44" s="86">
        <v>0</v>
      </c>
      <c r="J44" s="86" t="s">
        <v>117</v>
      </c>
      <c r="K44" s="90" t="s">
        <v>117</v>
      </c>
      <c r="L44" s="90" t="s">
        <v>117</v>
      </c>
      <c r="M44" s="86">
        <f t="shared" si="0"/>
        <v>0</v>
      </c>
      <c r="N44" s="97" t="s">
        <v>123</v>
      </c>
    </row>
    <row r="45" spans="2:14" ht="13.5" thickBot="1">
      <c r="B45" s="87">
        <v>33</v>
      </c>
      <c r="C45" s="81" t="s">
        <v>103</v>
      </c>
      <c r="D45" s="88" t="s">
        <v>91</v>
      </c>
      <c r="E45" s="88"/>
      <c r="F45" s="88" t="s">
        <v>104</v>
      </c>
      <c r="G45" s="88">
        <v>17</v>
      </c>
      <c r="H45" s="89">
        <v>0</v>
      </c>
      <c r="I45" s="89">
        <v>0</v>
      </c>
      <c r="J45" s="89" t="s">
        <v>117</v>
      </c>
      <c r="K45" s="109" t="s">
        <v>117</v>
      </c>
      <c r="L45" s="109" t="s">
        <v>117</v>
      </c>
      <c r="M45" s="89">
        <f t="shared" si="0"/>
        <v>0</v>
      </c>
      <c r="N45" s="101" t="s">
        <v>123</v>
      </c>
    </row>
    <row r="46" spans="1:14" ht="5.25" customHeight="1">
      <c r="A46" s="4"/>
      <c r="B46" s="73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73"/>
    </row>
    <row r="47" spans="1:14" ht="12.75">
      <c r="A47" s="4"/>
      <c r="B47" s="73"/>
      <c r="C47" s="17" t="s">
        <v>53</v>
      </c>
      <c r="D47" s="17"/>
      <c r="E47" s="17"/>
      <c r="F47" s="72"/>
      <c r="G47" s="72"/>
      <c r="H47" s="17"/>
      <c r="I47" s="17"/>
      <c r="J47" s="17"/>
      <c r="K47" s="72"/>
      <c r="L47" s="72"/>
      <c r="M47" s="73"/>
      <c r="N47" s="73"/>
    </row>
    <row r="48" spans="1:14" ht="12.75">
      <c r="A48" s="4"/>
      <c r="B48" s="73"/>
      <c r="C48" s="72" t="s">
        <v>169</v>
      </c>
      <c r="D48" s="72"/>
      <c r="E48" s="72"/>
      <c r="F48" s="72"/>
      <c r="G48" s="72" t="s">
        <v>18</v>
      </c>
      <c r="H48" s="72"/>
      <c r="I48" s="17"/>
      <c r="J48" s="72"/>
      <c r="K48" s="72"/>
      <c r="L48" s="72" t="s">
        <v>62</v>
      </c>
      <c r="M48" s="73"/>
      <c r="N48" s="73"/>
    </row>
    <row r="49" spans="1:14" ht="12.75">
      <c r="A49" s="4"/>
      <c r="B49" s="72"/>
      <c r="C49" s="72" t="s">
        <v>180</v>
      </c>
      <c r="D49" s="72"/>
      <c r="E49" s="72"/>
      <c r="F49" s="17"/>
      <c r="G49" s="72"/>
      <c r="H49" s="17"/>
      <c r="I49" s="17"/>
      <c r="J49" s="17"/>
      <c r="K49" s="72"/>
      <c r="L49" s="72"/>
      <c r="M49" s="72"/>
      <c r="N49" s="72"/>
    </row>
    <row r="50" spans="2:14" ht="12.75">
      <c r="B50" s="17"/>
      <c r="C50" s="17" t="s">
        <v>66</v>
      </c>
      <c r="D50" s="17"/>
      <c r="E50" s="17"/>
      <c r="F50" s="17"/>
      <c r="G50" s="17" t="s">
        <v>17</v>
      </c>
      <c r="H50" s="17"/>
      <c r="I50" s="17"/>
      <c r="J50" s="17"/>
      <c r="K50" s="17"/>
      <c r="L50" s="17" t="s">
        <v>22</v>
      </c>
      <c r="M50" s="17"/>
      <c r="N50" s="17"/>
    </row>
    <row r="51" spans="2:14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</sheetData>
  <sheetProtection/>
  <printOptions horizontalCentered="1"/>
  <pageMargins left="0.1968503937007874" right="0.1968503937007874" top="0.3937007874015748" bottom="0.3937007874015748" header="0" footer="0"/>
  <pageSetup blackAndWhite="1" fitToWidth="0" fitToHeight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5.00390625" style="0" customWidth="1"/>
    <col min="4" max="5" width="9.28125" style="0" customWidth="1"/>
    <col min="6" max="6" width="11.28125" style="0" customWidth="1"/>
    <col min="7" max="7" width="8.421875" style="0" customWidth="1"/>
    <col min="8" max="8" width="19.421875" style="0" customWidth="1"/>
    <col min="9" max="9" width="7.28125" style="0" customWidth="1"/>
    <col min="11" max="11" width="9.8515625" style="0" customWidth="1"/>
    <col min="12" max="12" width="10.140625" style="0" customWidth="1"/>
    <col min="13" max="13" width="8.140625" style="0" customWidth="1"/>
    <col min="14" max="14" width="7.57421875" style="0" customWidth="1"/>
  </cols>
  <sheetData>
    <row r="2" spans="6:11" ht="15">
      <c r="F2" s="16"/>
      <c r="G2" s="16" t="s">
        <v>10</v>
      </c>
      <c r="H2" s="16"/>
      <c r="I2" s="16"/>
      <c r="J2" s="16"/>
      <c r="K2" s="1"/>
    </row>
    <row r="3" spans="6:10" ht="12.75">
      <c r="F3" s="16"/>
      <c r="G3" s="16" t="s">
        <v>0</v>
      </c>
      <c r="H3" s="16"/>
      <c r="I3" s="16"/>
      <c r="J3" s="16"/>
    </row>
    <row r="4" spans="6:10" ht="12.75">
      <c r="F4" s="16"/>
      <c r="G4" s="16"/>
      <c r="H4" s="16"/>
      <c r="I4" s="16"/>
      <c r="J4" s="16"/>
    </row>
    <row r="6" spans="3:14" ht="18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3:8" ht="26.25">
      <c r="C8" s="43"/>
      <c r="F8" s="2" t="s">
        <v>1</v>
      </c>
      <c r="G8" s="3"/>
      <c r="H8" s="3"/>
    </row>
    <row r="10" spans="2:6" ht="15">
      <c r="B10" s="13" t="s">
        <v>12</v>
      </c>
      <c r="C10" s="13"/>
      <c r="D10" s="13"/>
      <c r="E10" s="13"/>
      <c r="F10" s="14"/>
    </row>
    <row r="11" ht="13.5" thickBot="1">
      <c r="O11" s="39"/>
    </row>
    <row r="12" spans="2:14" ht="15" thickBot="1">
      <c r="B12" s="7" t="s">
        <v>2</v>
      </c>
      <c r="C12" s="15" t="s">
        <v>3</v>
      </c>
      <c r="D12" s="15" t="s">
        <v>24</v>
      </c>
      <c r="E12" s="15" t="s">
        <v>69</v>
      </c>
      <c r="F12" s="15" t="s">
        <v>55</v>
      </c>
      <c r="G12" s="15" t="s">
        <v>4</v>
      </c>
      <c r="H12" s="15" t="s">
        <v>13</v>
      </c>
      <c r="I12" s="77" t="s">
        <v>15</v>
      </c>
      <c r="J12" s="15" t="s">
        <v>5</v>
      </c>
      <c r="K12" s="15" t="s">
        <v>14</v>
      </c>
      <c r="L12" s="15" t="s">
        <v>16</v>
      </c>
      <c r="M12" s="15" t="s">
        <v>8</v>
      </c>
      <c r="N12" s="19" t="s">
        <v>9</v>
      </c>
    </row>
    <row r="13" spans="2:14" ht="15" customHeight="1">
      <c r="B13" s="35">
        <v>1</v>
      </c>
      <c r="C13" s="36" t="s">
        <v>110</v>
      </c>
      <c r="D13" s="75" t="s">
        <v>71</v>
      </c>
      <c r="E13" s="75">
        <v>85242</v>
      </c>
      <c r="F13" s="75" t="s">
        <v>131</v>
      </c>
      <c r="G13" s="75">
        <v>31</v>
      </c>
      <c r="H13" s="75" t="s">
        <v>130</v>
      </c>
      <c r="I13" s="75">
        <v>490</v>
      </c>
      <c r="J13" s="37">
        <v>190</v>
      </c>
      <c r="K13" s="37" t="s">
        <v>117</v>
      </c>
      <c r="L13" s="37">
        <v>190</v>
      </c>
      <c r="M13" s="65">
        <f aca="true" t="shared" si="0" ref="M13:M19">I13+L13</f>
        <v>680</v>
      </c>
      <c r="N13" s="38">
        <v>1</v>
      </c>
    </row>
    <row r="14" spans="2:14" ht="14.25">
      <c r="B14" s="22">
        <v>2</v>
      </c>
      <c r="C14" s="32" t="s">
        <v>118</v>
      </c>
      <c r="D14" s="71" t="s">
        <v>119</v>
      </c>
      <c r="E14" s="71">
        <v>24542</v>
      </c>
      <c r="F14" s="71" t="s">
        <v>120</v>
      </c>
      <c r="G14" s="71">
        <v>32</v>
      </c>
      <c r="H14" s="71" t="s">
        <v>134</v>
      </c>
      <c r="I14" s="71">
        <v>500</v>
      </c>
      <c r="J14" s="23">
        <v>145</v>
      </c>
      <c r="K14" s="23" t="s">
        <v>117</v>
      </c>
      <c r="L14" s="23">
        <v>145</v>
      </c>
      <c r="M14" s="23">
        <f t="shared" si="0"/>
        <v>645</v>
      </c>
      <c r="N14" s="24">
        <v>2</v>
      </c>
    </row>
    <row r="15" spans="2:14" ht="14.25">
      <c r="B15" s="22">
        <v>3</v>
      </c>
      <c r="C15" s="32" t="s">
        <v>145</v>
      </c>
      <c r="D15" s="71" t="s">
        <v>85</v>
      </c>
      <c r="E15" s="71">
        <v>84162</v>
      </c>
      <c r="F15" s="71" t="s">
        <v>133</v>
      </c>
      <c r="G15" s="71">
        <v>41</v>
      </c>
      <c r="H15" s="71" t="s">
        <v>132</v>
      </c>
      <c r="I15" s="71">
        <v>475</v>
      </c>
      <c r="J15" s="23">
        <v>90</v>
      </c>
      <c r="K15" s="23" t="s">
        <v>117</v>
      </c>
      <c r="L15" s="23">
        <v>90</v>
      </c>
      <c r="M15" s="23">
        <f t="shared" si="0"/>
        <v>565</v>
      </c>
      <c r="N15" s="24">
        <v>3</v>
      </c>
    </row>
    <row r="16" spans="2:14" ht="14.25">
      <c r="B16" s="22">
        <v>4</v>
      </c>
      <c r="C16" s="32" t="s">
        <v>173</v>
      </c>
      <c r="D16" s="71" t="s">
        <v>71</v>
      </c>
      <c r="E16" s="71">
        <v>85233</v>
      </c>
      <c r="F16" s="71" t="s">
        <v>139</v>
      </c>
      <c r="G16" s="71">
        <v>47</v>
      </c>
      <c r="H16" s="71" t="s">
        <v>141</v>
      </c>
      <c r="I16" s="71">
        <v>470</v>
      </c>
      <c r="J16" s="23" t="s">
        <v>171</v>
      </c>
      <c r="K16" s="23">
        <v>69</v>
      </c>
      <c r="L16" s="23">
        <v>69</v>
      </c>
      <c r="M16" s="23">
        <f t="shared" si="0"/>
        <v>539</v>
      </c>
      <c r="N16" s="24">
        <v>4</v>
      </c>
    </row>
    <row r="17" spans="2:14" ht="14.25">
      <c r="B17" s="22">
        <v>5</v>
      </c>
      <c r="C17" s="32" t="s">
        <v>93</v>
      </c>
      <c r="D17" s="71" t="s">
        <v>91</v>
      </c>
      <c r="E17" s="71"/>
      <c r="F17" s="71" t="s">
        <v>94</v>
      </c>
      <c r="G17" s="71">
        <v>34</v>
      </c>
      <c r="H17" s="71" t="s">
        <v>128</v>
      </c>
      <c r="I17" s="71">
        <v>400</v>
      </c>
      <c r="J17" s="23">
        <v>135</v>
      </c>
      <c r="K17" s="23" t="s">
        <v>117</v>
      </c>
      <c r="L17" s="23">
        <v>135</v>
      </c>
      <c r="M17" s="23">
        <f t="shared" si="0"/>
        <v>535</v>
      </c>
      <c r="N17" s="24">
        <v>5</v>
      </c>
    </row>
    <row r="18" spans="2:14" ht="14.25">
      <c r="B18" s="22">
        <v>6</v>
      </c>
      <c r="C18" s="32" t="s">
        <v>83</v>
      </c>
      <c r="D18" s="71" t="s">
        <v>71</v>
      </c>
      <c r="E18" s="71">
        <v>81531</v>
      </c>
      <c r="F18" s="71" t="s">
        <v>144</v>
      </c>
      <c r="G18" s="71">
        <v>11</v>
      </c>
      <c r="H18" s="71" t="s">
        <v>137</v>
      </c>
      <c r="I18" s="71">
        <v>410</v>
      </c>
      <c r="J18" s="23">
        <v>123</v>
      </c>
      <c r="K18" s="23" t="s">
        <v>117</v>
      </c>
      <c r="L18" s="23">
        <v>123</v>
      </c>
      <c r="M18" s="23">
        <f t="shared" si="0"/>
        <v>533</v>
      </c>
      <c r="N18" s="40" t="s">
        <v>43</v>
      </c>
    </row>
    <row r="19" spans="2:14" ht="14.25">
      <c r="B19" s="22">
        <v>7</v>
      </c>
      <c r="C19" s="32" t="s">
        <v>97</v>
      </c>
      <c r="D19" s="71" t="s">
        <v>91</v>
      </c>
      <c r="E19" s="71"/>
      <c r="F19" s="71" t="s">
        <v>98</v>
      </c>
      <c r="G19" s="71">
        <v>14</v>
      </c>
      <c r="H19" s="71" t="s">
        <v>129</v>
      </c>
      <c r="I19" s="71">
        <v>440</v>
      </c>
      <c r="J19" s="23">
        <v>72</v>
      </c>
      <c r="K19" s="23" t="s">
        <v>117</v>
      </c>
      <c r="L19" s="23">
        <v>72</v>
      </c>
      <c r="M19" s="23">
        <f t="shared" si="0"/>
        <v>512</v>
      </c>
      <c r="N19" s="41" t="s">
        <v>44</v>
      </c>
    </row>
    <row r="20" spans="2:14" ht="14.25">
      <c r="B20" s="22">
        <v>8</v>
      </c>
      <c r="C20" s="30" t="s">
        <v>153</v>
      </c>
      <c r="D20" s="71" t="s">
        <v>71</v>
      </c>
      <c r="E20" s="71">
        <v>81513</v>
      </c>
      <c r="F20" s="71" t="s">
        <v>136</v>
      </c>
      <c r="G20" s="71">
        <v>30</v>
      </c>
      <c r="H20" s="71" t="s">
        <v>135</v>
      </c>
      <c r="I20" s="71">
        <v>460</v>
      </c>
      <c r="J20" s="23" t="s">
        <v>171</v>
      </c>
      <c r="K20" s="23" t="s">
        <v>117</v>
      </c>
      <c r="L20" s="23">
        <v>0</v>
      </c>
      <c r="M20" s="23">
        <v>0</v>
      </c>
      <c r="N20" s="40" t="s">
        <v>174</v>
      </c>
    </row>
    <row r="21" spans="2:14" ht="14.25">
      <c r="B21" s="22">
        <v>9</v>
      </c>
      <c r="C21" s="32" t="s">
        <v>127</v>
      </c>
      <c r="D21" s="71" t="s">
        <v>91</v>
      </c>
      <c r="E21" s="71"/>
      <c r="F21" s="71" t="s">
        <v>96</v>
      </c>
      <c r="G21" s="71">
        <v>35</v>
      </c>
      <c r="H21" s="71" t="s">
        <v>141</v>
      </c>
      <c r="I21" s="71">
        <v>425</v>
      </c>
      <c r="J21" s="23" t="s">
        <v>171</v>
      </c>
      <c r="K21" s="23" t="s">
        <v>117</v>
      </c>
      <c r="L21" s="23">
        <v>0</v>
      </c>
      <c r="M21" s="23">
        <v>0</v>
      </c>
      <c r="N21" s="40" t="s">
        <v>174</v>
      </c>
    </row>
    <row r="22" spans="2:14" ht="14.25">
      <c r="B22" s="22">
        <v>10</v>
      </c>
      <c r="C22" s="32" t="s">
        <v>154</v>
      </c>
      <c r="D22" s="71" t="s">
        <v>71</v>
      </c>
      <c r="E22" s="71">
        <v>81524</v>
      </c>
      <c r="F22" s="76" t="s">
        <v>143</v>
      </c>
      <c r="G22" s="71">
        <v>12</v>
      </c>
      <c r="H22" s="71" t="s">
        <v>142</v>
      </c>
      <c r="I22" s="71">
        <v>415</v>
      </c>
      <c r="J22" s="23" t="s">
        <v>171</v>
      </c>
      <c r="K22" s="23" t="s">
        <v>171</v>
      </c>
      <c r="L22" s="23">
        <v>0</v>
      </c>
      <c r="M22" s="23">
        <v>0</v>
      </c>
      <c r="N22" s="40" t="s">
        <v>174</v>
      </c>
    </row>
    <row r="23" spans="2:14" ht="15" thickBot="1">
      <c r="B23" s="25">
        <v>11</v>
      </c>
      <c r="C23" s="79" t="s">
        <v>172</v>
      </c>
      <c r="D23" s="78" t="s">
        <v>71</v>
      </c>
      <c r="E23" s="78">
        <v>81522</v>
      </c>
      <c r="F23" s="78" t="s">
        <v>138</v>
      </c>
      <c r="G23" s="78">
        <v>13</v>
      </c>
      <c r="H23" s="78" t="s">
        <v>140</v>
      </c>
      <c r="I23" s="78">
        <v>250</v>
      </c>
      <c r="J23" s="26" t="s">
        <v>171</v>
      </c>
      <c r="K23" s="26" t="s">
        <v>117</v>
      </c>
      <c r="L23" s="26">
        <v>0</v>
      </c>
      <c r="M23" s="26">
        <v>0</v>
      </c>
      <c r="N23" s="103" t="s">
        <v>174</v>
      </c>
    </row>
    <row r="24" spans="1:14" ht="12.75">
      <c r="A24" s="4"/>
      <c r="F24" s="4"/>
      <c r="G24" s="4"/>
      <c r="H24" s="4"/>
      <c r="I24" s="4"/>
      <c r="J24" s="4"/>
      <c r="K24" s="4"/>
      <c r="L24" s="4"/>
      <c r="M24" s="11"/>
      <c r="N24" s="11"/>
    </row>
    <row r="25" spans="1:15" ht="14.25">
      <c r="A25" s="4"/>
      <c r="B25" s="11"/>
      <c r="C25" s="18" t="s">
        <v>54</v>
      </c>
      <c r="D25" s="18"/>
      <c r="E25" s="18"/>
      <c r="F25" s="4"/>
      <c r="G25" s="4"/>
      <c r="H25" s="4"/>
      <c r="I25" s="4"/>
      <c r="J25" s="4"/>
      <c r="K25" s="4"/>
      <c r="L25" s="4"/>
      <c r="M25" s="11"/>
      <c r="N25" s="11"/>
      <c r="O25" s="28"/>
    </row>
    <row r="26" spans="1:14" ht="14.25">
      <c r="A26" s="4"/>
      <c r="B26" s="11"/>
      <c r="C26" s="10" t="s">
        <v>175</v>
      </c>
      <c r="D26" s="10"/>
      <c r="E26" s="10"/>
      <c r="F26" s="4"/>
      <c r="G26" s="10" t="s">
        <v>18</v>
      </c>
      <c r="H26" s="10"/>
      <c r="I26" s="18"/>
      <c r="J26" s="10"/>
      <c r="K26" s="10"/>
      <c r="L26" s="10" t="s">
        <v>62</v>
      </c>
      <c r="M26" s="10"/>
      <c r="N26" s="4"/>
    </row>
    <row r="27" spans="1:13" ht="15">
      <c r="A27" s="4"/>
      <c r="C27" s="10" t="s">
        <v>181</v>
      </c>
      <c r="D27" s="10"/>
      <c r="E27" s="10"/>
      <c r="G27" s="18"/>
      <c r="H27" s="18"/>
      <c r="I27" s="18"/>
      <c r="J27" s="18"/>
      <c r="K27" s="18"/>
      <c r="L27" s="18"/>
      <c r="M27" s="18"/>
    </row>
    <row r="28" spans="3:13" ht="14.25">
      <c r="C28" s="18" t="s">
        <v>68</v>
      </c>
      <c r="D28" s="18"/>
      <c r="E28" s="18"/>
      <c r="G28" s="18" t="s">
        <v>17</v>
      </c>
      <c r="H28" s="18"/>
      <c r="I28" s="18"/>
      <c r="J28" s="18"/>
      <c r="K28" s="18"/>
      <c r="L28" s="18" t="s">
        <v>21</v>
      </c>
      <c r="M28" s="18"/>
    </row>
    <row r="30" spans="7:13" ht="14.25">
      <c r="G30" s="18"/>
      <c r="H30" s="18"/>
      <c r="I30" s="18"/>
      <c r="J30" s="18"/>
      <c r="K30" s="18"/>
      <c r="L30" s="18"/>
      <c r="M30" s="18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ignoredErrors>
    <ignoredError sqref="N18:N1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zoomScale="90" zoomScaleNormal="90" zoomScalePageLayoutView="0" workbookViewId="0" topLeftCell="A1">
      <selection activeCell="O42" sqref="O42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8.57421875" style="0" customWidth="1"/>
    <col min="5" max="5" width="9.7109375" style="0" customWidth="1"/>
    <col min="6" max="6" width="11.421875" style="0" customWidth="1"/>
    <col min="7" max="7" width="8.8515625" style="0" customWidth="1"/>
    <col min="8" max="8" width="10.421875" style="0" customWidth="1"/>
    <col min="9" max="9" width="10.140625" style="0" customWidth="1"/>
    <col min="10" max="10" width="9.8515625" style="0" customWidth="1"/>
    <col min="12" max="12" width="9.8515625" style="0" customWidth="1"/>
    <col min="13" max="13" width="7.57421875" style="0" customWidth="1"/>
    <col min="14" max="14" width="6.8515625" style="0" customWidth="1"/>
  </cols>
  <sheetData>
    <row r="2" spans="6:11" ht="15">
      <c r="F2" s="16"/>
      <c r="G2" s="16" t="s">
        <v>10</v>
      </c>
      <c r="H2" s="16"/>
      <c r="I2" s="16"/>
      <c r="J2" s="16"/>
      <c r="K2" s="1"/>
    </row>
    <row r="3" spans="6:10" ht="12.75">
      <c r="F3" s="16"/>
      <c r="G3" s="16" t="s">
        <v>0</v>
      </c>
      <c r="H3" s="16"/>
      <c r="I3" s="16"/>
      <c r="J3" s="16"/>
    </row>
    <row r="4" spans="6:10" ht="12.75">
      <c r="F4" s="16"/>
      <c r="G4" s="16"/>
      <c r="H4" s="16"/>
      <c r="I4" s="16"/>
      <c r="J4" s="16"/>
    </row>
    <row r="6" spans="3:14" ht="18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3:8" ht="26.25">
      <c r="C8" s="43"/>
      <c r="F8" s="2" t="s">
        <v>1</v>
      </c>
      <c r="G8" s="3"/>
      <c r="H8" s="3"/>
    </row>
    <row r="10" spans="2:6" ht="15">
      <c r="B10" s="13" t="s">
        <v>50</v>
      </c>
      <c r="C10" s="13"/>
      <c r="D10" s="13"/>
      <c r="E10" s="13"/>
      <c r="F10" s="14"/>
    </row>
    <row r="11" ht="13.5" thickBot="1"/>
    <row r="12" spans="2:14" ht="15" thickBot="1">
      <c r="B12" s="7" t="s">
        <v>2</v>
      </c>
      <c r="C12" s="15" t="s">
        <v>3</v>
      </c>
      <c r="D12" s="15" t="s">
        <v>24</v>
      </c>
      <c r="E12" s="15" t="s">
        <v>69</v>
      </c>
      <c r="F12" s="15" t="s">
        <v>55</v>
      </c>
      <c r="G12" s="15" t="s">
        <v>4</v>
      </c>
      <c r="H12" s="15" t="s">
        <v>5</v>
      </c>
      <c r="I12" s="15" t="s">
        <v>6</v>
      </c>
      <c r="J12" s="15" t="s">
        <v>7</v>
      </c>
      <c r="K12" s="15" t="s">
        <v>19</v>
      </c>
      <c r="L12" s="15" t="s">
        <v>20</v>
      </c>
      <c r="M12" s="15" t="s">
        <v>8</v>
      </c>
      <c r="N12" s="19" t="s">
        <v>9</v>
      </c>
    </row>
    <row r="13" spans="2:14" ht="14.25">
      <c r="B13" s="35">
        <v>1</v>
      </c>
      <c r="C13" s="110" t="s">
        <v>186</v>
      </c>
      <c r="D13" s="75" t="s">
        <v>91</v>
      </c>
      <c r="E13" s="75"/>
      <c r="F13" s="75" t="s">
        <v>92</v>
      </c>
      <c r="G13" s="75">
        <v>33</v>
      </c>
      <c r="H13" s="37">
        <v>128</v>
      </c>
      <c r="I13" s="37">
        <v>150</v>
      </c>
      <c r="J13" s="37">
        <v>180</v>
      </c>
      <c r="K13" s="37">
        <v>180</v>
      </c>
      <c r="L13" s="37" t="s">
        <v>117</v>
      </c>
      <c r="M13" s="65">
        <f aca="true" t="shared" si="0" ref="M13:M41">SUM(H13:L13)</f>
        <v>638</v>
      </c>
      <c r="N13" s="38">
        <v>1</v>
      </c>
    </row>
    <row r="14" spans="2:14" ht="14.25">
      <c r="B14" s="22">
        <v>2</v>
      </c>
      <c r="C14" s="30" t="s">
        <v>122</v>
      </c>
      <c r="D14" s="71" t="s">
        <v>85</v>
      </c>
      <c r="E14" s="71">
        <v>27179</v>
      </c>
      <c r="F14" s="71" t="s">
        <v>109</v>
      </c>
      <c r="G14" s="71">
        <v>38</v>
      </c>
      <c r="H14" s="23">
        <v>180</v>
      </c>
      <c r="I14" s="23">
        <v>180</v>
      </c>
      <c r="J14" s="23">
        <v>98</v>
      </c>
      <c r="K14" s="23">
        <v>137</v>
      </c>
      <c r="L14" s="23" t="s">
        <v>117</v>
      </c>
      <c r="M14" s="23">
        <f t="shared" si="0"/>
        <v>595</v>
      </c>
      <c r="N14" s="24">
        <v>2</v>
      </c>
    </row>
    <row r="15" spans="2:14" ht="14.25">
      <c r="B15" s="22">
        <v>3</v>
      </c>
      <c r="C15" s="30" t="s">
        <v>88</v>
      </c>
      <c r="D15" s="71" t="s">
        <v>89</v>
      </c>
      <c r="E15" s="71">
        <v>23406</v>
      </c>
      <c r="F15" s="71" t="s">
        <v>90</v>
      </c>
      <c r="G15" s="71">
        <v>37</v>
      </c>
      <c r="H15" s="23">
        <v>150</v>
      </c>
      <c r="I15" s="23">
        <v>162</v>
      </c>
      <c r="J15" s="23">
        <v>120</v>
      </c>
      <c r="K15" s="23">
        <v>180</v>
      </c>
      <c r="L15" s="23" t="s">
        <v>117</v>
      </c>
      <c r="M15" s="23">
        <f t="shared" si="0"/>
        <v>612</v>
      </c>
      <c r="N15" s="24">
        <v>3</v>
      </c>
    </row>
    <row r="16" spans="2:14" ht="14.25">
      <c r="B16" s="22">
        <v>4</v>
      </c>
      <c r="C16" s="30" t="s">
        <v>111</v>
      </c>
      <c r="D16" s="71" t="s">
        <v>112</v>
      </c>
      <c r="E16" s="71">
        <v>17072</v>
      </c>
      <c r="F16" s="71" t="s">
        <v>116</v>
      </c>
      <c r="G16" s="71">
        <v>39</v>
      </c>
      <c r="H16" s="23">
        <v>180</v>
      </c>
      <c r="I16" s="34">
        <v>152</v>
      </c>
      <c r="J16" s="34">
        <v>100</v>
      </c>
      <c r="K16" s="23">
        <v>96</v>
      </c>
      <c r="L16" s="23" t="s">
        <v>117</v>
      </c>
      <c r="M16" s="23">
        <f t="shared" si="0"/>
        <v>528</v>
      </c>
      <c r="N16" s="24">
        <v>4</v>
      </c>
    </row>
    <row r="17" spans="2:14" ht="14.25">
      <c r="B17" s="22">
        <v>5</v>
      </c>
      <c r="C17" s="30" t="s">
        <v>159</v>
      </c>
      <c r="D17" s="71" t="s">
        <v>85</v>
      </c>
      <c r="E17" s="71">
        <v>65617</v>
      </c>
      <c r="F17" s="71" t="s">
        <v>87</v>
      </c>
      <c r="G17" s="71">
        <v>20</v>
      </c>
      <c r="H17" s="23">
        <v>138</v>
      </c>
      <c r="I17" s="23">
        <v>92</v>
      </c>
      <c r="J17" s="23">
        <v>180</v>
      </c>
      <c r="K17" s="23" t="s">
        <v>117</v>
      </c>
      <c r="L17" s="23" t="s">
        <v>117</v>
      </c>
      <c r="M17" s="23">
        <f t="shared" si="0"/>
        <v>410</v>
      </c>
      <c r="N17" s="24">
        <v>5</v>
      </c>
    </row>
    <row r="18" spans="2:14" ht="14.25">
      <c r="B18" s="22">
        <v>6</v>
      </c>
      <c r="C18" s="32" t="s">
        <v>118</v>
      </c>
      <c r="D18" s="71" t="s">
        <v>119</v>
      </c>
      <c r="E18" s="71">
        <v>24542</v>
      </c>
      <c r="F18" s="71" t="s">
        <v>120</v>
      </c>
      <c r="G18" s="71">
        <v>32</v>
      </c>
      <c r="H18" s="23">
        <v>180</v>
      </c>
      <c r="I18" s="23">
        <v>123</v>
      </c>
      <c r="J18" s="23">
        <v>92</v>
      </c>
      <c r="K18" s="23" t="s">
        <v>117</v>
      </c>
      <c r="L18" s="23" t="s">
        <v>117</v>
      </c>
      <c r="M18" s="23">
        <f t="shared" si="0"/>
        <v>395</v>
      </c>
      <c r="N18" s="24">
        <v>6</v>
      </c>
    </row>
    <row r="19" spans="2:14" ht="14.25">
      <c r="B19" s="22">
        <v>7</v>
      </c>
      <c r="C19" s="30" t="s">
        <v>84</v>
      </c>
      <c r="D19" s="71" t="s">
        <v>85</v>
      </c>
      <c r="E19" s="71"/>
      <c r="F19" s="71" t="s">
        <v>86</v>
      </c>
      <c r="G19" s="71">
        <v>40</v>
      </c>
      <c r="H19" s="23">
        <v>160</v>
      </c>
      <c r="I19" s="23">
        <v>112</v>
      </c>
      <c r="J19" s="23">
        <v>101</v>
      </c>
      <c r="K19" s="23" t="s">
        <v>117</v>
      </c>
      <c r="L19" s="23" t="s">
        <v>117</v>
      </c>
      <c r="M19" s="23">
        <f t="shared" si="0"/>
        <v>373</v>
      </c>
      <c r="N19" s="24">
        <v>7</v>
      </c>
    </row>
    <row r="20" spans="2:14" ht="14.25">
      <c r="B20" s="22">
        <v>8</v>
      </c>
      <c r="C20" s="30" t="s">
        <v>155</v>
      </c>
      <c r="D20" s="71" t="s">
        <v>71</v>
      </c>
      <c r="E20" s="71">
        <v>81530</v>
      </c>
      <c r="F20" s="71" t="s">
        <v>80</v>
      </c>
      <c r="G20" s="71">
        <v>6</v>
      </c>
      <c r="H20" s="23">
        <v>180</v>
      </c>
      <c r="I20" s="23">
        <v>109</v>
      </c>
      <c r="J20" s="23">
        <v>78</v>
      </c>
      <c r="K20" s="23" t="s">
        <v>117</v>
      </c>
      <c r="L20" s="23" t="s">
        <v>117</v>
      </c>
      <c r="M20" s="23">
        <f t="shared" si="0"/>
        <v>367</v>
      </c>
      <c r="N20" s="24">
        <v>8</v>
      </c>
    </row>
    <row r="21" spans="2:14" ht="14.25">
      <c r="B21" s="22">
        <v>9</v>
      </c>
      <c r="C21" s="30" t="s">
        <v>107</v>
      </c>
      <c r="D21" s="71" t="s">
        <v>91</v>
      </c>
      <c r="E21" s="71"/>
      <c r="F21" s="71" t="s">
        <v>108</v>
      </c>
      <c r="G21" s="71">
        <v>19</v>
      </c>
      <c r="H21" s="23">
        <v>155</v>
      </c>
      <c r="I21" s="23">
        <v>55</v>
      </c>
      <c r="J21" s="23">
        <v>127</v>
      </c>
      <c r="K21" s="23" t="s">
        <v>117</v>
      </c>
      <c r="L21" s="23" t="s">
        <v>117</v>
      </c>
      <c r="M21" s="23">
        <f t="shared" si="0"/>
        <v>337</v>
      </c>
      <c r="N21" s="24">
        <v>9</v>
      </c>
    </row>
    <row r="22" spans="2:14" ht="14.25">
      <c r="B22" s="22">
        <v>10</v>
      </c>
      <c r="C22" s="30" t="s">
        <v>95</v>
      </c>
      <c r="D22" s="71" t="s">
        <v>91</v>
      </c>
      <c r="E22" s="71"/>
      <c r="F22" s="71" t="s">
        <v>96</v>
      </c>
      <c r="G22" s="71">
        <v>35</v>
      </c>
      <c r="H22" s="23">
        <v>113</v>
      </c>
      <c r="I22" s="23">
        <v>133</v>
      </c>
      <c r="J22" s="23">
        <v>72</v>
      </c>
      <c r="K22" s="23" t="s">
        <v>117</v>
      </c>
      <c r="L22" s="23" t="s">
        <v>117</v>
      </c>
      <c r="M22" s="23">
        <f t="shared" si="0"/>
        <v>318</v>
      </c>
      <c r="N22" s="24">
        <v>10</v>
      </c>
    </row>
    <row r="23" spans="2:14" ht="14.25">
      <c r="B23" s="22">
        <v>11</v>
      </c>
      <c r="C23" s="82" t="s">
        <v>151</v>
      </c>
      <c r="D23" s="71" t="s">
        <v>71</v>
      </c>
      <c r="E23" s="71">
        <v>81520</v>
      </c>
      <c r="F23" s="71" t="s">
        <v>74</v>
      </c>
      <c r="G23" s="71">
        <v>1</v>
      </c>
      <c r="H23" s="23">
        <v>180</v>
      </c>
      <c r="I23" s="23">
        <v>66</v>
      </c>
      <c r="J23" s="23">
        <v>66</v>
      </c>
      <c r="K23" s="23" t="s">
        <v>117</v>
      </c>
      <c r="L23" s="23" t="s">
        <v>117</v>
      </c>
      <c r="M23" s="23">
        <f t="shared" si="0"/>
        <v>312</v>
      </c>
      <c r="N23" s="24">
        <v>11</v>
      </c>
    </row>
    <row r="24" spans="2:14" ht="14.25">
      <c r="B24" s="22">
        <v>12</v>
      </c>
      <c r="C24" s="82" t="s">
        <v>81</v>
      </c>
      <c r="D24" s="71" t="s">
        <v>71</v>
      </c>
      <c r="E24" s="71">
        <v>85235</v>
      </c>
      <c r="F24" s="71" t="s">
        <v>146</v>
      </c>
      <c r="G24" s="71">
        <v>7</v>
      </c>
      <c r="H24" s="23">
        <v>90</v>
      </c>
      <c r="I24" s="23">
        <v>159</v>
      </c>
      <c r="J24" s="23">
        <v>58</v>
      </c>
      <c r="K24" s="23" t="s">
        <v>117</v>
      </c>
      <c r="L24" s="23" t="s">
        <v>117</v>
      </c>
      <c r="M24" s="23">
        <f t="shared" si="0"/>
        <v>307</v>
      </c>
      <c r="N24" s="24">
        <v>12</v>
      </c>
    </row>
    <row r="25" spans="2:14" ht="14.25">
      <c r="B25" s="22">
        <v>13</v>
      </c>
      <c r="C25" s="32" t="s">
        <v>154</v>
      </c>
      <c r="D25" s="71" t="s">
        <v>71</v>
      </c>
      <c r="E25" s="71">
        <v>81524</v>
      </c>
      <c r="F25" s="71" t="s">
        <v>143</v>
      </c>
      <c r="G25" s="71">
        <v>12</v>
      </c>
      <c r="H25" s="23">
        <v>114</v>
      </c>
      <c r="I25" s="23">
        <v>180</v>
      </c>
      <c r="J25" s="23">
        <v>0</v>
      </c>
      <c r="K25" s="23" t="s">
        <v>117</v>
      </c>
      <c r="L25" s="23" t="s">
        <v>117</v>
      </c>
      <c r="M25" s="23">
        <f t="shared" si="0"/>
        <v>294</v>
      </c>
      <c r="N25" s="24">
        <v>13</v>
      </c>
    </row>
    <row r="26" spans="2:14" ht="14.25">
      <c r="B26" s="22">
        <v>14</v>
      </c>
      <c r="C26" s="32" t="s">
        <v>70</v>
      </c>
      <c r="D26" s="71" t="s">
        <v>71</v>
      </c>
      <c r="E26" s="71">
        <v>21234</v>
      </c>
      <c r="F26" s="71" t="s">
        <v>72</v>
      </c>
      <c r="G26" s="71">
        <v>26</v>
      </c>
      <c r="H26" s="23">
        <v>0</v>
      </c>
      <c r="I26" s="23">
        <v>146</v>
      </c>
      <c r="J26" s="23">
        <v>133</v>
      </c>
      <c r="K26" s="23" t="s">
        <v>117</v>
      </c>
      <c r="L26" s="23" t="s">
        <v>117</v>
      </c>
      <c r="M26" s="23">
        <f t="shared" si="0"/>
        <v>279</v>
      </c>
      <c r="N26" s="24">
        <v>14</v>
      </c>
    </row>
    <row r="27" spans="2:14" ht="14.25">
      <c r="B27" s="22">
        <v>15</v>
      </c>
      <c r="C27" s="30" t="s">
        <v>97</v>
      </c>
      <c r="D27" s="71" t="s">
        <v>91</v>
      </c>
      <c r="E27" s="71"/>
      <c r="F27" s="71" t="s">
        <v>98</v>
      </c>
      <c r="G27" s="71">
        <v>14</v>
      </c>
      <c r="H27" s="23">
        <v>124</v>
      </c>
      <c r="I27" s="23">
        <v>92</v>
      </c>
      <c r="J27" s="23">
        <v>61</v>
      </c>
      <c r="K27" s="23" t="s">
        <v>117</v>
      </c>
      <c r="L27" s="23" t="s">
        <v>117</v>
      </c>
      <c r="M27" s="23">
        <f t="shared" si="0"/>
        <v>277</v>
      </c>
      <c r="N27" s="24">
        <v>15</v>
      </c>
    </row>
    <row r="28" spans="2:14" ht="14.25">
      <c r="B28" s="22">
        <v>16</v>
      </c>
      <c r="C28" s="82" t="s">
        <v>79</v>
      </c>
      <c r="D28" s="71" t="s">
        <v>71</v>
      </c>
      <c r="E28" s="71">
        <v>85234</v>
      </c>
      <c r="F28" s="71" t="s">
        <v>148</v>
      </c>
      <c r="G28" s="71">
        <v>5</v>
      </c>
      <c r="H28" s="23">
        <v>60</v>
      </c>
      <c r="I28" s="23">
        <v>56</v>
      </c>
      <c r="J28" s="23">
        <v>86</v>
      </c>
      <c r="K28" s="23" t="s">
        <v>117</v>
      </c>
      <c r="L28" s="23" t="s">
        <v>117</v>
      </c>
      <c r="M28" s="23">
        <f t="shared" si="0"/>
        <v>202</v>
      </c>
      <c r="N28" s="24">
        <v>16</v>
      </c>
    </row>
    <row r="29" spans="2:14" ht="14.25">
      <c r="B29" s="22">
        <v>17</v>
      </c>
      <c r="C29" s="30" t="s">
        <v>153</v>
      </c>
      <c r="D29" s="71" t="s">
        <v>71</v>
      </c>
      <c r="E29" s="71">
        <v>81513</v>
      </c>
      <c r="F29" s="71" t="s">
        <v>136</v>
      </c>
      <c r="G29" s="71">
        <v>30</v>
      </c>
      <c r="H29" s="23">
        <v>180</v>
      </c>
      <c r="I29" s="23" t="s">
        <v>117</v>
      </c>
      <c r="J29" s="23" t="s">
        <v>117</v>
      </c>
      <c r="K29" s="23" t="s">
        <v>117</v>
      </c>
      <c r="L29" s="23" t="s">
        <v>117</v>
      </c>
      <c r="M29" s="23">
        <f t="shared" si="0"/>
        <v>180</v>
      </c>
      <c r="N29" s="24">
        <v>17</v>
      </c>
    </row>
    <row r="30" spans="2:14" ht="14.25">
      <c r="B30" s="22">
        <v>18</v>
      </c>
      <c r="C30" s="32" t="s">
        <v>152</v>
      </c>
      <c r="D30" s="71" t="s">
        <v>71</v>
      </c>
      <c r="E30" s="71">
        <v>81514</v>
      </c>
      <c r="F30" s="71" t="s">
        <v>73</v>
      </c>
      <c r="G30" s="71">
        <v>28</v>
      </c>
      <c r="H30" s="23">
        <v>54</v>
      </c>
      <c r="I30" s="23">
        <v>75</v>
      </c>
      <c r="J30" s="23">
        <v>46</v>
      </c>
      <c r="K30" s="23" t="s">
        <v>117</v>
      </c>
      <c r="L30" s="23" t="s">
        <v>117</v>
      </c>
      <c r="M30" s="23">
        <f t="shared" si="0"/>
        <v>175</v>
      </c>
      <c r="N30" s="24">
        <v>18</v>
      </c>
    </row>
    <row r="31" spans="2:14" ht="14.25">
      <c r="B31" s="22">
        <v>19</v>
      </c>
      <c r="C31" s="30" t="s">
        <v>103</v>
      </c>
      <c r="D31" s="71" t="s">
        <v>91</v>
      </c>
      <c r="E31" s="71"/>
      <c r="F31" s="71" t="s">
        <v>104</v>
      </c>
      <c r="G31" s="71">
        <v>17</v>
      </c>
      <c r="H31" s="23">
        <v>81</v>
      </c>
      <c r="I31" s="23">
        <v>77</v>
      </c>
      <c r="J31" s="23">
        <v>0</v>
      </c>
      <c r="K31" s="23" t="s">
        <v>117</v>
      </c>
      <c r="L31" s="23" t="s">
        <v>117</v>
      </c>
      <c r="M31" s="23">
        <f t="shared" si="0"/>
        <v>158</v>
      </c>
      <c r="N31" s="24">
        <v>19</v>
      </c>
    </row>
    <row r="32" spans="2:14" ht="14.25">
      <c r="B32" s="22">
        <v>20</v>
      </c>
      <c r="C32" s="32" t="s">
        <v>75</v>
      </c>
      <c r="D32" s="71" t="s">
        <v>71</v>
      </c>
      <c r="E32" s="71">
        <v>85238</v>
      </c>
      <c r="F32" s="71" t="s">
        <v>76</v>
      </c>
      <c r="G32" s="71">
        <v>2</v>
      </c>
      <c r="H32" s="23">
        <v>64</v>
      </c>
      <c r="I32" s="23">
        <v>68</v>
      </c>
      <c r="J32" s="23">
        <v>0</v>
      </c>
      <c r="K32" s="23" t="s">
        <v>117</v>
      </c>
      <c r="L32" s="23" t="s">
        <v>117</v>
      </c>
      <c r="M32" s="23">
        <f t="shared" si="0"/>
        <v>132</v>
      </c>
      <c r="N32" s="24">
        <v>20</v>
      </c>
    </row>
    <row r="33" spans="2:14" ht="14.25">
      <c r="B33" s="22">
        <v>21</v>
      </c>
      <c r="C33" s="30" t="s">
        <v>101</v>
      </c>
      <c r="D33" s="71" t="s">
        <v>91</v>
      </c>
      <c r="E33" s="71"/>
      <c r="F33" s="71" t="s">
        <v>102</v>
      </c>
      <c r="G33" s="71">
        <v>16</v>
      </c>
      <c r="H33" s="23">
        <v>87</v>
      </c>
      <c r="I33" s="23">
        <v>0</v>
      </c>
      <c r="J33" s="23" t="s">
        <v>117</v>
      </c>
      <c r="K33" s="23" t="s">
        <v>117</v>
      </c>
      <c r="L33" s="23" t="s">
        <v>117</v>
      </c>
      <c r="M33" s="23">
        <f t="shared" si="0"/>
        <v>87</v>
      </c>
      <c r="N33" s="24">
        <v>21</v>
      </c>
    </row>
    <row r="34" spans="2:14" ht="14.25">
      <c r="B34" s="22">
        <v>21</v>
      </c>
      <c r="C34" s="30" t="s">
        <v>99</v>
      </c>
      <c r="D34" s="71" t="s">
        <v>91</v>
      </c>
      <c r="E34" s="71"/>
      <c r="F34" s="71" t="s">
        <v>100</v>
      </c>
      <c r="G34" s="71">
        <v>15</v>
      </c>
      <c r="H34" s="23">
        <v>80</v>
      </c>
      <c r="I34" s="23">
        <v>0</v>
      </c>
      <c r="J34" s="23" t="s">
        <v>117</v>
      </c>
      <c r="K34" s="23" t="s">
        <v>117</v>
      </c>
      <c r="L34" s="23" t="s">
        <v>117</v>
      </c>
      <c r="M34" s="23">
        <f t="shared" si="0"/>
        <v>80</v>
      </c>
      <c r="N34" s="24">
        <v>22</v>
      </c>
    </row>
    <row r="35" spans="2:14" ht="14.25">
      <c r="B35" s="22">
        <v>23</v>
      </c>
      <c r="C35" s="30" t="s">
        <v>106</v>
      </c>
      <c r="D35" s="71" t="s">
        <v>91</v>
      </c>
      <c r="E35" s="71"/>
      <c r="F35" s="71" t="s">
        <v>105</v>
      </c>
      <c r="G35" s="71">
        <v>18</v>
      </c>
      <c r="H35" s="23">
        <v>79</v>
      </c>
      <c r="I35" s="23">
        <v>0</v>
      </c>
      <c r="J35" s="23" t="s">
        <v>117</v>
      </c>
      <c r="K35" s="23" t="s">
        <v>117</v>
      </c>
      <c r="L35" s="23" t="s">
        <v>117</v>
      </c>
      <c r="M35" s="23">
        <f t="shared" si="0"/>
        <v>79</v>
      </c>
      <c r="N35" s="24">
        <v>23</v>
      </c>
    </row>
    <row r="36" spans="2:14" ht="14.25">
      <c r="B36" s="22">
        <v>24</v>
      </c>
      <c r="C36" s="30" t="s">
        <v>93</v>
      </c>
      <c r="D36" s="71" t="s">
        <v>91</v>
      </c>
      <c r="E36" s="71"/>
      <c r="F36" s="71" t="s">
        <v>94</v>
      </c>
      <c r="G36" s="71">
        <v>34</v>
      </c>
      <c r="H36" s="23">
        <v>75</v>
      </c>
      <c r="I36" s="23">
        <v>0</v>
      </c>
      <c r="J36" s="23" t="s">
        <v>117</v>
      </c>
      <c r="K36" s="23" t="s">
        <v>117</v>
      </c>
      <c r="L36" s="23" t="s">
        <v>117</v>
      </c>
      <c r="M36" s="23">
        <f t="shared" si="0"/>
        <v>75</v>
      </c>
      <c r="N36" s="24">
        <v>24</v>
      </c>
    </row>
    <row r="37" spans="2:14" ht="14.25">
      <c r="B37" s="22">
        <v>25</v>
      </c>
      <c r="C37" s="32" t="s">
        <v>156</v>
      </c>
      <c r="D37" s="71" t="s">
        <v>71</v>
      </c>
      <c r="E37" s="71">
        <v>85239</v>
      </c>
      <c r="F37" s="71" t="s">
        <v>78</v>
      </c>
      <c r="G37" s="71">
        <v>4</v>
      </c>
      <c r="H37" s="23">
        <v>0</v>
      </c>
      <c r="I37" s="23">
        <v>69</v>
      </c>
      <c r="J37" s="23" t="s">
        <v>117</v>
      </c>
      <c r="K37" s="23" t="s">
        <v>117</v>
      </c>
      <c r="L37" s="23" t="s">
        <v>117</v>
      </c>
      <c r="M37" s="23">
        <f t="shared" si="0"/>
        <v>69</v>
      </c>
      <c r="N37" s="24">
        <v>25</v>
      </c>
    </row>
    <row r="38" spans="2:14" ht="14.25">
      <c r="B38" s="22">
        <v>26</v>
      </c>
      <c r="C38" s="82" t="s">
        <v>157</v>
      </c>
      <c r="D38" s="71" t="s">
        <v>71</v>
      </c>
      <c r="E38" s="71">
        <v>85241</v>
      </c>
      <c r="F38" s="71" t="s">
        <v>147</v>
      </c>
      <c r="G38" s="71">
        <v>9</v>
      </c>
      <c r="H38" s="23">
        <v>0</v>
      </c>
      <c r="I38" s="23">
        <v>66</v>
      </c>
      <c r="J38" s="23" t="s">
        <v>117</v>
      </c>
      <c r="K38" s="23" t="s">
        <v>117</v>
      </c>
      <c r="L38" s="23" t="s">
        <v>117</v>
      </c>
      <c r="M38" s="23">
        <f t="shared" si="0"/>
        <v>66</v>
      </c>
      <c r="N38" s="24">
        <v>26</v>
      </c>
    </row>
    <row r="39" spans="2:14" ht="14.25">
      <c r="B39" s="22">
        <v>27</v>
      </c>
      <c r="C39" s="32" t="s">
        <v>83</v>
      </c>
      <c r="D39" s="71" t="s">
        <v>71</v>
      </c>
      <c r="E39" s="71">
        <v>81531</v>
      </c>
      <c r="F39" s="71" t="s">
        <v>144</v>
      </c>
      <c r="G39" s="71">
        <v>11</v>
      </c>
      <c r="H39" s="23">
        <v>0</v>
      </c>
      <c r="I39" s="23">
        <v>0</v>
      </c>
      <c r="J39" s="23">
        <v>58</v>
      </c>
      <c r="K39" s="23" t="s">
        <v>117</v>
      </c>
      <c r="L39" s="23" t="s">
        <v>117</v>
      </c>
      <c r="M39" s="23">
        <f t="shared" si="0"/>
        <v>58</v>
      </c>
      <c r="N39" s="24">
        <v>27</v>
      </c>
    </row>
    <row r="40" spans="2:14" ht="14.25">
      <c r="B40" s="22">
        <v>28</v>
      </c>
      <c r="C40" s="82" t="s">
        <v>158</v>
      </c>
      <c r="D40" s="71" t="s">
        <v>71</v>
      </c>
      <c r="E40" s="71">
        <v>81518</v>
      </c>
      <c r="F40" s="71" t="s">
        <v>149</v>
      </c>
      <c r="G40" s="71">
        <v>8</v>
      </c>
      <c r="H40" s="23">
        <v>0</v>
      </c>
      <c r="I40" s="23">
        <v>0</v>
      </c>
      <c r="J40" s="23" t="s">
        <v>117</v>
      </c>
      <c r="K40" s="23" t="s">
        <v>117</v>
      </c>
      <c r="L40" s="23" t="s">
        <v>117</v>
      </c>
      <c r="M40" s="23">
        <f t="shared" si="0"/>
        <v>0</v>
      </c>
      <c r="N40" s="24" t="s">
        <v>167</v>
      </c>
    </row>
    <row r="41" spans="2:14" ht="15" thickBot="1">
      <c r="B41" s="25">
        <v>29</v>
      </c>
      <c r="C41" s="79" t="s">
        <v>160</v>
      </c>
      <c r="D41" s="78" t="s">
        <v>71</v>
      </c>
      <c r="E41" s="78">
        <v>85240</v>
      </c>
      <c r="F41" s="78" t="s">
        <v>150</v>
      </c>
      <c r="G41" s="78">
        <v>10</v>
      </c>
      <c r="H41" s="26">
        <v>0</v>
      </c>
      <c r="I41" s="26">
        <v>0</v>
      </c>
      <c r="J41" s="26" t="s">
        <v>117</v>
      </c>
      <c r="K41" s="26" t="s">
        <v>117</v>
      </c>
      <c r="L41" s="26" t="s">
        <v>117</v>
      </c>
      <c r="M41" s="26">
        <f t="shared" si="0"/>
        <v>0</v>
      </c>
      <c r="N41" s="111" t="s">
        <v>167</v>
      </c>
    </row>
    <row r="42" spans="1:14" ht="12.75">
      <c r="A42" s="4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11"/>
      <c r="N42" s="11"/>
    </row>
    <row r="43" spans="1:14" ht="14.25">
      <c r="A43" s="4"/>
      <c r="B43" s="11"/>
      <c r="C43" s="18" t="s">
        <v>54</v>
      </c>
      <c r="D43" s="18"/>
      <c r="E43" s="18"/>
      <c r="F43" s="10"/>
      <c r="G43" s="10"/>
      <c r="H43" s="10"/>
      <c r="I43" s="10"/>
      <c r="J43" s="10"/>
      <c r="K43" s="4"/>
      <c r="L43" s="4"/>
      <c r="M43" s="11"/>
      <c r="N43" s="11"/>
    </row>
    <row r="44" spans="1:14" ht="14.25">
      <c r="A44" s="4"/>
      <c r="B44" s="11"/>
      <c r="C44" s="10" t="s">
        <v>170</v>
      </c>
      <c r="D44" s="10"/>
      <c r="E44" s="10"/>
      <c r="F44" s="10"/>
      <c r="G44" s="10" t="s">
        <v>18</v>
      </c>
      <c r="H44" s="10"/>
      <c r="J44" s="10"/>
      <c r="K44" s="4"/>
      <c r="L44" s="10" t="s">
        <v>62</v>
      </c>
      <c r="M44" s="27"/>
      <c r="N44" s="11"/>
    </row>
    <row r="45" spans="1:14" ht="15">
      <c r="A45" s="4"/>
      <c r="B45" s="4"/>
      <c r="C45" s="10" t="s">
        <v>182</v>
      </c>
      <c r="D45" s="10"/>
      <c r="E45" s="10"/>
      <c r="F45" s="10"/>
      <c r="G45" s="10"/>
      <c r="H45" s="10"/>
      <c r="I45" s="10"/>
      <c r="J45" s="10"/>
      <c r="K45" s="4"/>
      <c r="L45" s="4"/>
      <c r="M45" s="4"/>
      <c r="N45" s="4"/>
    </row>
    <row r="46" spans="3:13" ht="14.25">
      <c r="C46" s="18" t="s">
        <v>67</v>
      </c>
      <c r="D46" s="18"/>
      <c r="E46" s="18"/>
      <c r="F46" s="18"/>
      <c r="G46" s="18" t="s">
        <v>17</v>
      </c>
      <c r="H46" s="18"/>
      <c r="I46" s="18"/>
      <c r="L46" s="18" t="s">
        <v>21</v>
      </c>
      <c r="M46" s="18"/>
    </row>
    <row r="47" spans="3:10" ht="14.25">
      <c r="C47" s="18"/>
      <c r="D47" s="18"/>
      <c r="E47" s="18"/>
      <c r="F47" s="18"/>
      <c r="G47" s="18"/>
      <c r="H47" s="18"/>
      <c r="I47" s="18"/>
      <c r="J47" s="18"/>
    </row>
  </sheetData>
  <sheetProtection/>
  <printOptions horizontalCentered="1"/>
  <pageMargins left="0.1968503937007874" right="0.1968503937007874" top="0.3937007874015748" bottom="0.3937007874015748" header="0" footer="0"/>
  <pageSetup blackAndWhite="1" fitToWidth="0" fitToHeight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4">
      <selection activeCell="N25" sqref="N25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5" width="9.7109375" style="0" customWidth="1"/>
    <col min="6" max="6" width="11.281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6:11" ht="15">
      <c r="F2" s="16"/>
      <c r="G2" s="16" t="s">
        <v>10</v>
      </c>
      <c r="H2" s="16"/>
      <c r="I2" s="16"/>
      <c r="J2" s="16"/>
      <c r="K2" s="1"/>
    </row>
    <row r="3" spans="6:10" ht="12.75">
      <c r="F3" s="16"/>
      <c r="G3" s="16" t="s">
        <v>0</v>
      </c>
      <c r="H3" s="16"/>
      <c r="I3" s="16"/>
      <c r="J3" s="16"/>
    </row>
    <row r="4" spans="6:10" ht="12.75">
      <c r="F4" s="16"/>
      <c r="G4" s="16"/>
      <c r="H4" s="16"/>
      <c r="I4" s="16"/>
      <c r="J4" s="16"/>
    </row>
    <row r="6" spans="3:14" ht="18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3:8" ht="26.25">
      <c r="C8" s="43"/>
      <c r="F8" s="2" t="s">
        <v>1</v>
      </c>
      <c r="G8" s="3"/>
      <c r="H8" s="3"/>
    </row>
    <row r="10" spans="2:6" ht="15">
      <c r="B10" s="13" t="s">
        <v>11</v>
      </c>
      <c r="C10" s="13"/>
      <c r="D10" s="13"/>
      <c r="E10" s="13"/>
      <c r="F10" s="14"/>
    </row>
    <row r="11" ht="13.5" thickBot="1"/>
    <row r="12" spans="2:14" ht="15" customHeight="1" thickBot="1">
      <c r="B12" s="7" t="s">
        <v>2</v>
      </c>
      <c r="C12" s="15" t="s">
        <v>3</v>
      </c>
      <c r="D12" s="15" t="s">
        <v>24</v>
      </c>
      <c r="E12" s="15" t="s">
        <v>69</v>
      </c>
      <c r="F12" s="15" t="s">
        <v>55</v>
      </c>
      <c r="G12" s="5" t="s">
        <v>4</v>
      </c>
      <c r="H12" s="5" t="s">
        <v>5</v>
      </c>
      <c r="I12" s="5" t="s">
        <v>6</v>
      </c>
      <c r="J12" s="5" t="s">
        <v>7</v>
      </c>
      <c r="K12" s="5" t="s">
        <v>23</v>
      </c>
      <c r="L12" s="5" t="s">
        <v>8</v>
      </c>
      <c r="M12" s="6" t="s">
        <v>9</v>
      </c>
      <c r="N12" s="11"/>
    </row>
    <row r="13" spans="2:14" ht="14.25">
      <c r="B13" s="112">
        <v>1</v>
      </c>
      <c r="C13" s="36" t="s">
        <v>152</v>
      </c>
      <c r="D13" s="75" t="s">
        <v>71</v>
      </c>
      <c r="E13" s="75">
        <v>81514</v>
      </c>
      <c r="F13" s="75" t="s">
        <v>73</v>
      </c>
      <c r="G13" s="75">
        <v>28</v>
      </c>
      <c r="H13" s="37">
        <v>1000</v>
      </c>
      <c r="I13" s="37">
        <v>1000</v>
      </c>
      <c r="J13" s="37">
        <v>991</v>
      </c>
      <c r="K13" s="37">
        <v>985</v>
      </c>
      <c r="L13" s="37">
        <f aca="true" t="shared" si="0" ref="L13:L24">SUM(H13:K13)</f>
        <v>3976</v>
      </c>
      <c r="M13" s="38">
        <v>1</v>
      </c>
      <c r="N13" s="11"/>
    </row>
    <row r="14" spans="2:14" ht="14.25">
      <c r="B14" s="8">
        <v>2</v>
      </c>
      <c r="C14" s="30" t="s">
        <v>126</v>
      </c>
      <c r="D14" s="23" t="s">
        <v>89</v>
      </c>
      <c r="E14" s="23">
        <v>21816</v>
      </c>
      <c r="F14" s="23" t="s">
        <v>125</v>
      </c>
      <c r="G14" s="23">
        <v>36</v>
      </c>
      <c r="H14" s="23">
        <v>1000</v>
      </c>
      <c r="I14" s="23">
        <v>978</v>
      </c>
      <c r="J14" s="23">
        <v>1000</v>
      </c>
      <c r="K14" s="23">
        <v>987</v>
      </c>
      <c r="L14" s="20">
        <f t="shared" si="0"/>
        <v>3965</v>
      </c>
      <c r="M14" s="21">
        <v>2</v>
      </c>
      <c r="N14" s="11"/>
    </row>
    <row r="15" spans="2:14" ht="14.25">
      <c r="B15" s="8">
        <v>3</v>
      </c>
      <c r="C15" s="30" t="s">
        <v>184</v>
      </c>
      <c r="D15" s="71" t="s">
        <v>89</v>
      </c>
      <c r="E15" s="71">
        <v>23406</v>
      </c>
      <c r="F15" s="71" t="s">
        <v>90</v>
      </c>
      <c r="G15" s="71">
        <v>37</v>
      </c>
      <c r="H15" s="23">
        <v>1000</v>
      </c>
      <c r="I15" s="23">
        <v>963</v>
      </c>
      <c r="J15" s="23">
        <v>902</v>
      </c>
      <c r="K15" s="23">
        <v>1000</v>
      </c>
      <c r="L15" s="20">
        <f t="shared" si="0"/>
        <v>3865</v>
      </c>
      <c r="M15" s="21">
        <v>3</v>
      </c>
      <c r="N15" s="11"/>
    </row>
    <row r="16" spans="2:14" ht="14.25">
      <c r="B16" s="8">
        <v>4</v>
      </c>
      <c r="C16" s="32" t="s">
        <v>165</v>
      </c>
      <c r="D16" s="23" t="s">
        <v>71</v>
      </c>
      <c r="E16" s="23">
        <v>21230</v>
      </c>
      <c r="F16" s="33" t="s">
        <v>124</v>
      </c>
      <c r="G16" s="23">
        <v>27</v>
      </c>
      <c r="H16" s="23">
        <v>951</v>
      </c>
      <c r="I16" s="23">
        <v>1000</v>
      </c>
      <c r="J16" s="23">
        <v>1000</v>
      </c>
      <c r="K16" s="23">
        <v>781</v>
      </c>
      <c r="L16" s="20">
        <f t="shared" si="0"/>
        <v>3732</v>
      </c>
      <c r="M16" s="21">
        <v>4</v>
      </c>
      <c r="N16" s="11"/>
    </row>
    <row r="17" spans="2:14" ht="14.25">
      <c r="B17" s="8">
        <v>5</v>
      </c>
      <c r="C17" s="32" t="s">
        <v>70</v>
      </c>
      <c r="D17" s="71" t="s">
        <v>71</v>
      </c>
      <c r="E17" s="71">
        <v>21234</v>
      </c>
      <c r="F17" s="71" t="s">
        <v>72</v>
      </c>
      <c r="G17" s="71">
        <v>26</v>
      </c>
      <c r="H17" s="23">
        <v>991</v>
      </c>
      <c r="I17" s="23">
        <v>1000</v>
      </c>
      <c r="J17" s="23">
        <v>683</v>
      </c>
      <c r="K17" s="23">
        <v>963</v>
      </c>
      <c r="L17" s="20">
        <f t="shared" si="0"/>
        <v>3637</v>
      </c>
      <c r="M17" s="21">
        <v>5</v>
      </c>
      <c r="N17" s="11"/>
    </row>
    <row r="18" spans="2:14" ht="14.25">
      <c r="B18" s="8">
        <v>6</v>
      </c>
      <c r="C18" s="30" t="s">
        <v>186</v>
      </c>
      <c r="D18" s="71" t="s">
        <v>91</v>
      </c>
      <c r="E18" s="71"/>
      <c r="F18" s="71" t="s">
        <v>92</v>
      </c>
      <c r="G18" s="71">
        <v>33</v>
      </c>
      <c r="H18" s="23">
        <v>948</v>
      </c>
      <c r="I18" s="23">
        <v>978</v>
      </c>
      <c r="J18" s="23">
        <v>736</v>
      </c>
      <c r="K18" s="23" t="s">
        <v>117</v>
      </c>
      <c r="L18" s="20">
        <f t="shared" si="0"/>
        <v>2662</v>
      </c>
      <c r="M18" s="21">
        <v>6</v>
      </c>
      <c r="N18" s="11"/>
    </row>
    <row r="19" spans="2:14" ht="14.25">
      <c r="B19" s="8">
        <v>7</v>
      </c>
      <c r="C19" s="82" t="s">
        <v>151</v>
      </c>
      <c r="D19" s="71" t="s">
        <v>71</v>
      </c>
      <c r="E19" s="71">
        <v>81520</v>
      </c>
      <c r="F19" s="71" t="s">
        <v>74</v>
      </c>
      <c r="G19" s="71">
        <v>1</v>
      </c>
      <c r="H19" s="23">
        <v>884</v>
      </c>
      <c r="I19" s="23">
        <v>978</v>
      </c>
      <c r="J19" s="23">
        <v>656</v>
      </c>
      <c r="K19" s="23" t="s">
        <v>117</v>
      </c>
      <c r="L19" s="20">
        <f t="shared" si="0"/>
        <v>2518</v>
      </c>
      <c r="M19" s="21">
        <v>7</v>
      </c>
      <c r="N19" s="11"/>
    </row>
    <row r="20" spans="2:14" ht="14.25">
      <c r="B20" s="8">
        <v>8</v>
      </c>
      <c r="C20" s="32" t="s">
        <v>75</v>
      </c>
      <c r="D20" s="71" t="s">
        <v>71</v>
      </c>
      <c r="E20" s="71">
        <v>85238</v>
      </c>
      <c r="F20" s="71" t="s">
        <v>76</v>
      </c>
      <c r="G20" s="71">
        <v>2</v>
      </c>
      <c r="H20" s="23">
        <v>793</v>
      </c>
      <c r="I20" s="23">
        <v>723</v>
      </c>
      <c r="J20" s="23">
        <v>923</v>
      </c>
      <c r="K20" s="23" t="s">
        <v>117</v>
      </c>
      <c r="L20" s="20">
        <f t="shared" si="0"/>
        <v>2439</v>
      </c>
      <c r="M20" s="21">
        <v>8</v>
      </c>
      <c r="N20" s="11"/>
    </row>
    <row r="21" spans="2:14" ht="14.25">
      <c r="B21" s="8">
        <v>9</v>
      </c>
      <c r="C21" s="32" t="s">
        <v>156</v>
      </c>
      <c r="D21" s="71" t="s">
        <v>71</v>
      </c>
      <c r="E21" s="71">
        <v>85239</v>
      </c>
      <c r="F21" s="71" t="s">
        <v>78</v>
      </c>
      <c r="G21" s="71">
        <v>4</v>
      </c>
      <c r="H21" s="23">
        <v>649</v>
      </c>
      <c r="I21" s="23">
        <v>950</v>
      </c>
      <c r="J21" s="23">
        <v>540</v>
      </c>
      <c r="K21" s="23" t="s">
        <v>117</v>
      </c>
      <c r="L21" s="20">
        <f t="shared" si="0"/>
        <v>2139</v>
      </c>
      <c r="M21" s="21">
        <v>9</v>
      </c>
      <c r="N21" s="11"/>
    </row>
    <row r="22" spans="2:14" ht="14.25">
      <c r="B22" s="8">
        <v>10</v>
      </c>
      <c r="C22" s="30" t="s">
        <v>166</v>
      </c>
      <c r="D22" s="23" t="s">
        <v>71</v>
      </c>
      <c r="E22" s="23">
        <v>81515</v>
      </c>
      <c r="F22" s="33" t="s">
        <v>82</v>
      </c>
      <c r="G22" s="23">
        <v>29</v>
      </c>
      <c r="H22" s="23">
        <v>509</v>
      </c>
      <c r="I22" s="23">
        <v>322</v>
      </c>
      <c r="J22" s="23">
        <v>1000</v>
      </c>
      <c r="K22" s="23" t="s">
        <v>117</v>
      </c>
      <c r="L22" s="20">
        <f t="shared" si="0"/>
        <v>1831</v>
      </c>
      <c r="M22" s="21">
        <v>10</v>
      </c>
      <c r="N22" s="11"/>
    </row>
    <row r="23" spans="2:14" ht="14.25">
      <c r="B23" s="8">
        <v>11</v>
      </c>
      <c r="C23" s="30" t="s">
        <v>159</v>
      </c>
      <c r="D23" s="71" t="s">
        <v>85</v>
      </c>
      <c r="E23" s="71">
        <v>65617</v>
      </c>
      <c r="F23" s="71" t="s">
        <v>87</v>
      </c>
      <c r="G23" s="71">
        <v>20</v>
      </c>
      <c r="H23" s="23">
        <v>736</v>
      </c>
      <c r="I23" s="23">
        <v>996</v>
      </c>
      <c r="J23" s="23" t="s">
        <v>171</v>
      </c>
      <c r="K23" s="23" t="s">
        <v>117</v>
      </c>
      <c r="L23" s="20">
        <f t="shared" si="0"/>
        <v>1732</v>
      </c>
      <c r="M23" s="21">
        <v>11</v>
      </c>
      <c r="N23" s="11"/>
    </row>
    <row r="24" spans="2:14" ht="15" thickBot="1">
      <c r="B24" s="9">
        <v>12</v>
      </c>
      <c r="C24" s="31" t="s">
        <v>113</v>
      </c>
      <c r="D24" s="26" t="s">
        <v>114</v>
      </c>
      <c r="E24" s="26">
        <v>17909</v>
      </c>
      <c r="F24" s="80" t="s">
        <v>115</v>
      </c>
      <c r="G24" s="26">
        <v>42</v>
      </c>
      <c r="H24" s="26">
        <v>486</v>
      </c>
      <c r="I24" s="26">
        <v>665</v>
      </c>
      <c r="J24" s="91">
        <v>367</v>
      </c>
      <c r="K24" s="26" t="s">
        <v>117</v>
      </c>
      <c r="L24" s="56">
        <f t="shared" si="0"/>
        <v>1518</v>
      </c>
      <c r="M24" s="92">
        <v>12</v>
      </c>
      <c r="N24" s="11"/>
    </row>
    <row r="25" spans="1:14" ht="12.75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11"/>
      <c r="N25" s="11"/>
    </row>
    <row r="26" spans="1:14" ht="14.25">
      <c r="A26" s="4"/>
      <c r="B26" s="27"/>
      <c r="C26" s="18" t="s">
        <v>54</v>
      </c>
      <c r="D26" s="18"/>
      <c r="E26" s="18"/>
      <c r="F26" s="10"/>
      <c r="G26" s="10"/>
      <c r="H26" s="10"/>
      <c r="I26" s="10"/>
      <c r="J26" s="10"/>
      <c r="K26" s="4"/>
      <c r="L26" s="4"/>
      <c r="M26" s="11"/>
      <c r="N26" s="11"/>
    </row>
    <row r="27" spans="1:14" ht="14.25">
      <c r="A27" s="4"/>
      <c r="B27" s="27"/>
      <c r="C27" s="10" t="s">
        <v>175</v>
      </c>
      <c r="D27" s="10"/>
      <c r="E27" s="10"/>
      <c r="F27" s="10"/>
      <c r="G27" s="18" t="s">
        <v>18</v>
      </c>
      <c r="H27" s="18"/>
      <c r="I27" s="18"/>
      <c r="K27" s="4"/>
      <c r="L27" s="10" t="s">
        <v>62</v>
      </c>
      <c r="M27" s="27"/>
      <c r="N27" s="11"/>
    </row>
    <row r="28" spans="1:14" ht="15">
      <c r="A28" s="4"/>
      <c r="B28" s="10"/>
      <c r="C28" s="10" t="s">
        <v>183</v>
      </c>
      <c r="D28" s="10"/>
      <c r="E28" s="10"/>
      <c r="F28" s="10"/>
      <c r="G28" s="10"/>
      <c r="H28" s="10"/>
      <c r="I28" s="10"/>
      <c r="J28" s="10"/>
      <c r="K28" s="4"/>
      <c r="L28" s="4"/>
      <c r="M28" s="4"/>
      <c r="N28" s="4"/>
    </row>
    <row r="29" spans="2:13" ht="14.25">
      <c r="B29" s="18"/>
      <c r="C29" s="18" t="s">
        <v>68</v>
      </c>
      <c r="D29" s="18"/>
      <c r="E29" s="18"/>
      <c r="F29" s="18"/>
      <c r="G29" s="10" t="s">
        <v>17</v>
      </c>
      <c r="H29" s="10"/>
      <c r="I29" s="10"/>
      <c r="L29" s="18" t="s">
        <v>21</v>
      </c>
      <c r="M29" s="18"/>
    </row>
    <row r="30" spans="12:13" ht="14.25">
      <c r="L30" s="18"/>
      <c r="M30" s="18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PELAGIC</cp:lastModifiedBy>
  <cp:lastPrinted>2015-06-25T07:51:06Z</cp:lastPrinted>
  <dcterms:created xsi:type="dcterms:W3CDTF">2002-07-15T21:02:47Z</dcterms:created>
  <dcterms:modified xsi:type="dcterms:W3CDTF">2015-06-25T02:53:11Z</dcterms:modified>
  <cp:category/>
  <cp:version/>
  <cp:contentType/>
  <cp:contentStatus/>
</cp:coreProperties>
</file>