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00" windowWidth="9720" windowHeight="7260" activeTab="0"/>
  </bookViews>
  <sheets>
    <sheet name="Title" sheetId="1" r:id="rId1"/>
    <sheet name="Officials" sheetId="2" r:id="rId2"/>
    <sheet name="S-3A" sheetId="3" r:id="rId3"/>
    <sheet name="S-4A" sheetId="4" r:id="rId4"/>
    <sheet name="S-6A" sheetId="5" r:id="rId5"/>
    <sheet name="S-9A" sheetId="6" r:id="rId6"/>
    <sheet name="S-8EP" sheetId="7" r:id="rId7"/>
    <sheet name="S-2P" sheetId="8" r:id="rId8"/>
    <sheet name="Entries" sheetId="9" r:id="rId9"/>
  </sheets>
  <definedNames>
    <definedName name="Z_E832E845_0686_4538_B428_2018FC2A06BC_.wvu.Cols" localSheetId="7" hidden="1">'S-2P'!$E:$E</definedName>
    <definedName name="Z_E832E845_0686_4538_B428_2018FC2A06BC_.wvu.Cols" localSheetId="2" hidden="1">'S-3A'!$E:$E</definedName>
    <definedName name="Z_E832E845_0686_4538_B428_2018FC2A06BC_.wvu.Cols" localSheetId="3" hidden="1">'S-4A'!$E:$E</definedName>
    <definedName name="Z_E832E845_0686_4538_B428_2018FC2A06BC_.wvu.Cols" localSheetId="4" hidden="1">'S-6A'!$E:$E</definedName>
    <definedName name="Z_E832E845_0686_4538_B428_2018FC2A06BC_.wvu.Cols" localSheetId="6" hidden="1">'S-8EP'!$E:$E</definedName>
    <definedName name="Z_E832E845_0686_4538_B428_2018FC2A06BC_.wvu.Cols" localSheetId="5" hidden="1">'S-9A'!$E:$E</definedName>
  </definedNames>
  <calcPr fullCalcOnLoad="1"/>
</workbook>
</file>

<file path=xl/sharedStrings.xml><?xml version="1.0" encoding="utf-8"?>
<sst xmlns="http://schemas.openxmlformats.org/spreadsheetml/2006/main" count="462" uniqueCount="104">
  <si>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</si>
  <si>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</si>
  <si>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</si>
  <si>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</si>
  <si>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</si>
  <si>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</si>
  <si>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</si>
  <si>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>1st fly-off</t>
  </si>
  <si>
    <t xml:space="preserve">2nd fly-off </t>
  </si>
  <si>
    <t>Final flight</t>
  </si>
  <si>
    <t>Country</t>
  </si>
  <si>
    <t>Licence Nr.</t>
  </si>
  <si>
    <t>SEN</t>
  </si>
  <si>
    <t>JUN</t>
  </si>
  <si>
    <t>Status</t>
  </si>
  <si>
    <t>USA</t>
  </si>
  <si>
    <t>CAN</t>
  </si>
  <si>
    <t>KIDWELL, Chris</t>
  </si>
  <si>
    <t>VINYARD, Keith</t>
  </si>
  <si>
    <t>JOHNSON, Kevin</t>
  </si>
  <si>
    <t>AVRAMOV, Stoil</t>
  </si>
  <si>
    <t>NOWAK, Rachel</t>
  </si>
  <si>
    <t>BARBER, Arthur</t>
  </si>
  <si>
    <t>FLANIGAN, Chris</t>
  </si>
  <si>
    <t>COOK, Peter</t>
  </si>
  <si>
    <t>PRATO, Saverio</t>
  </si>
  <si>
    <t>The Plains, VA</t>
  </si>
  <si>
    <t>BUL</t>
  </si>
  <si>
    <t>HUMPHREY, Steve</t>
  </si>
  <si>
    <t>MARSH, Jay</t>
  </si>
  <si>
    <t>Temperature: 20C</t>
  </si>
  <si>
    <t>FAI Jury President: Edward Pearson</t>
  </si>
  <si>
    <t>FAI Jury President:  Edward Pearson</t>
  </si>
  <si>
    <t>CONTEST DIRECTOR:</t>
  </si>
  <si>
    <t>RANGE SAFETY OFFICERS:</t>
  </si>
  <si>
    <t>Mr. Arthur Barber (USA)</t>
  </si>
  <si>
    <t>Head:  Mr. Edward Pearson (USA)</t>
  </si>
  <si>
    <t>Mr. Taras Tataryn (CANADA)</t>
  </si>
  <si>
    <t>Dr. John Langford (USA)</t>
  </si>
  <si>
    <t>Alternate: Mr. Peter Cook (CANADA) - Served for S2P</t>
  </si>
  <si>
    <t>FAI JURY:</t>
  </si>
  <si>
    <t>INTERNATIONAL SPACEMODELING COMPETITION</t>
  </si>
  <si>
    <t>FAI WORLD CUP FOR EVENTS S4A, S6A, S9A, AND S8E/P</t>
  </si>
  <si>
    <t>FINAL SCORES LISTS</t>
  </si>
  <si>
    <t xml:space="preserve">FLOWN AT THE PLAINS, VIRGINIA, USA   </t>
  </si>
  <si>
    <t>EVENTS AND LODGING AT MANASSAS, VIRGINIA, USA</t>
  </si>
  <si>
    <t>FAI OPEN INTERNATIONAL COMPETITION FOR EVENTS S3A &amp; S2P</t>
  </si>
  <si>
    <t>FAI INTERNATIONAL SPACE MODELS COMPETITION "Capitol Cup 2015"</t>
  </si>
  <si>
    <t>FAI ID Nr</t>
  </si>
  <si>
    <t>FAI ID Nr.</t>
  </si>
  <si>
    <t>September 20, 2015</t>
  </si>
  <si>
    <t>Range Safety Officer:  John Hochheimer</t>
  </si>
  <si>
    <t xml:space="preserve">Wind: 10 km/hr </t>
  </si>
  <si>
    <t>Wind: 10 km/hr</t>
  </si>
  <si>
    <t>Range Safety Officer: John Hochheimer</t>
  </si>
  <si>
    <t>Range Safety Officer:  David O'Bryan</t>
  </si>
  <si>
    <t>Range Safety Officer: James Duffy</t>
  </si>
  <si>
    <t>Range Safety Officer: Chris Kidwell</t>
  </si>
  <si>
    <t>TATARYN, Taras</t>
  </si>
  <si>
    <t>STEELE, Matthew</t>
  </si>
  <si>
    <t>DUFFY, James</t>
  </si>
  <si>
    <t>FILLER, James</t>
  </si>
  <si>
    <t>NOWAK, Michael</t>
  </si>
  <si>
    <t>RINGNER, Randall</t>
  </si>
  <si>
    <t>HUMPHREY, Steven</t>
  </si>
  <si>
    <t>Temperature: 25C</t>
  </si>
  <si>
    <t>AVRAMOV, Dmitre</t>
  </si>
  <si>
    <t>KREUTZ, Robert</t>
  </si>
  <si>
    <t>Start Nr</t>
  </si>
  <si>
    <t>Wind: 20 km/hr</t>
  </si>
  <si>
    <t>OPEN INTERNATIONAL EVENT S-3A</t>
  </si>
  <si>
    <t>WORLD CUP EVENT S-4A</t>
  </si>
  <si>
    <t>WORLD CUP EVENT S-6A</t>
  </si>
  <si>
    <t>WORLD CUP EVENT S9A</t>
  </si>
  <si>
    <t>WORLD CUP EVENT S8E-P</t>
  </si>
  <si>
    <t>OPEN INTERNATIONAL EVENT S-2P</t>
  </si>
  <si>
    <t>Not qualified for World Cup, only 1 nation flying</t>
  </si>
  <si>
    <t>Not returned</t>
  </si>
  <si>
    <t>10</t>
  </si>
  <si>
    <t>2</t>
  </si>
  <si>
    <t>3</t>
  </si>
  <si>
    <t>4</t>
  </si>
  <si>
    <t>6</t>
  </si>
  <si>
    <t>19</t>
  </si>
  <si>
    <t>16</t>
  </si>
  <si>
    <t>7</t>
  </si>
  <si>
    <t>15</t>
  </si>
  <si>
    <t>1</t>
  </si>
  <si>
    <t>Broke payload</t>
  </si>
  <si>
    <t>"CAPITOL CUP 2015"</t>
  </si>
  <si>
    <t>SEPTEMBER 19-20, 2015</t>
  </si>
  <si>
    <t>Dr.Chris Kidwell (USA) - Served for S8E/P</t>
  </si>
  <si>
    <t>Dr. John Hochhimer (USA) - Served for S-3A and S-4A</t>
  </si>
  <si>
    <t>Mr. James Duffy (USA) - Served for S2P and S9A</t>
  </si>
  <si>
    <t>Mr. David O'Bryan (USA) - Served for S6A</t>
  </si>
  <si>
    <t>S3A</t>
  </si>
  <si>
    <t>S4A</t>
  </si>
  <si>
    <t>S6A</t>
  </si>
  <si>
    <t>S2P</t>
  </si>
  <si>
    <t>S9A</t>
  </si>
  <si>
    <t>S8E/P</t>
  </si>
  <si>
    <t>OPEN INT EVENTS</t>
  </si>
  <si>
    <t xml:space="preserve">              WORLD CUP EVENTS</t>
  </si>
  <si>
    <t>x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</si>
</sst>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mmmmm\-yy"/>
    <numFmt numFmtId="189" formatCode="[$-409]dddd\,\ mmmm\ d\,\ yyyy"/>
    <numFmt numFmtId="190" formatCode="[$-409]mmmm\ d\,\ yyyy;@"/>
  </numFmts>
  <fonts count="51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190" fontId="3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zoomScalePageLayoutView="0" workbookViewId="0" topLeftCell="A1">
      <selection activeCell="E12" sqref="E12"/>
    </sheetView>
  </sheetViews>
  <sheetFormatPr defaultColWidth="9.140625" defaultRowHeight="12.75"/>
  <sheetData>
    <row r="3" spans="1:8" s="27" customFormat="1" ht="18.75">
      <c r="A3" s="29" t="s">
        <v>41</v>
      </c>
      <c r="B3" s="29"/>
      <c r="C3" s="29"/>
      <c r="D3" s="29"/>
      <c r="E3" s="29"/>
      <c r="F3" s="29"/>
      <c r="G3" s="29"/>
      <c r="H3" s="29"/>
    </row>
    <row r="4" spans="1:8" s="27" customFormat="1" ht="18.75">
      <c r="A4" s="29"/>
      <c r="B4" s="29"/>
      <c r="C4" s="29"/>
      <c r="D4" s="29"/>
      <c r="E4" s="29"/>
      <c r="F4" s="29"/>
      <c r="G4" s="29"/>
      <c r="H4" s="29"/>
    </row>
    <row r="5" spans="1:8" s="27" customFormat="1" ht="18.75">
      <c r="A5" s="29" t="s">
        <v>89</v>
      </c>
      <c r="B5" s="29"/>
      <c r="C5" s="29"/>
      <c r="D5" s="29"/>
      <c r="E5" s="29"/>
      <c r="F5" s="29"/>
      <c r="G5" s="29"/>
      <c r="H5" s="29"/>
    </row>
    <row r="6" spans="1:8" s="27" customFormat="1" ht="18.75">
      <c r="A6" s="29"/>
      <c r="B6" s="29"/>
      <c r="C6" s="29"/>
      <c r="D6" s="29"/>
      <c r="E6" s="29"/>
      <c r="F6" s="29"/>
      <c r="G6" s="29"/>
      <c r="H6" s="29"/>
    </row>
    <row r="7" spans="1:8" s="27" customFormat="1" ht="18.75">
      <c r="A7" s="29" t="s">
        <v>42</v>
      </c>
      <c r="B7" s="29"/>
      <c r="C7" s="29"/>
      <c r="D7" s="29"/>
      <c r="E7" s="29"/>
      <c r="F7" s="29"/>
      <c r="G7" s="29"/>
      <c r="H7" s="29"/>
    </row>
    <row r="8" spans="1:8" s="27" customFormat="1" ht="18.75">
      <c r="A8" s="29"/>
      <c r="B8" s="29"/>
      <c r="C8" s="29"/>
      <c r="D8" s="29"/>
      <c r="E8" s="29"/>
      <c r="F8" s="29"/>
      <c r="G8" s="29"/>
      <c r="H8" s="29"/>
    </row>
    <row r="9" spans="1:8" s="27" customFormat="1" ht="18.75">
      <c r="A9" s="30" t="s">
        <v>46</v>
      </c>
      <c r="B9" s="30"/>
      <c r="C9" s="30"/>
      <c r="D9" s="30"/>
      <c r="E9" s="30"/>
      <c r="F9" s="30"/>
      <c r="G9" s="29"/>
      <c r="H9" s="29"/>
    </row>
    <row r="10" spans="1:6" s="27" customFormat="1" ht="15">
      <c r="A10" s="28"/>
      <c r="B10" s="28"/>
      <c r="C10" s="28"/>
      <c r="D10" s="28"/>
      <c r="E10" s="28"/>
      <c r="F10" s="28"/>
    </row>
    <row r="11" spans="1:11" s="27" customFormat="1" ht="18.75">
      <c r="A11" s="30" t="s">
        <v>90</v>
      </c>
      <c r="B11" s="30"/>
      <c r="C11" s="30"/>
      <c r="D11" s="30"/>
      <c r="E11" s="30"/>
      <c r="F11" s="30"/>
      <c r="G11" s="29"/>
      <c r="H11" s="29"/>
      <c r="I11" s="29"/>
      <c r="J11" s="29"/>
      <c r="K11" s="29"/>
    </row>
    <row r="12" spans="1:11" s="27" customFormat="1" ht="18.75">
      <c r="A12" s="30"/>
      <c r="B12" s="30"/>
      <c r="C12" s="30"/>
      <c r="D12" s="30"/>
      <c r="E12" s="30"/>
      <c r="F12" s="30"/>
      <c r="G12" s="29"/>
      <c r="H12" s="29"/>
      <c r="I12" s="29"/>
      <c r="J12" s="29"/>
      <c r="K12" s="29"/>
    </row>
    <row r="13" spans="1:11" s="27" customFormat="1" ht="18.75">
      <c r="A13" s="30" t="s">
        <v>44</v>
      </c>
      <c r="B13" s="30"/>
      <c r="C13" s="30"/>
      <c r="D13" s="30"/>
      <c r="E13" s="30"/>
      <c r="F13" s="30"/>
      <c r="G13" s="29"/>
      <c r="H13" s="29"/>
      <c r="I13" s="29"/>
      <c r="J13" s="29"/>
      <c r="K13" s="29"/>
    </row>
    <row r="14" spans="1:11" s="27" customFormat="1" ht="15.75" customHeight="1">
      <c r="A14" s="29" t="s">
        <v>45</v>
      </c>
      <c r="B14" s="29"/>
      <c r="C14" s="29"/>
      <c r="D14" s="30"/>
      <c r="E14" s="30"/>
      <c r="F14" s="29"/>
      <c r="G14" s="29"/>
      <c r="H14" s="29"/>
      <c r="I14" s="29"/>
      <c r="J14" s="29"/>
      <c r="K14" s="29"/>
    </row>
    <row r="15" spans="1:11" s="27" customFormat="1" ht="15.75" customHeight="1">
      <c r="A15" s="29"/>
      <c r="B15" s="29"/>
      <c r="C15" s="29"/>
      <c r="D15" s="30"/>
      <c r="E15" s="30"/>
      <c r="F15" s="29"/>
      <c r="G15" s="29"/>
      <c r="H15" s="29"/>
      <c r="I15" s="29"/>
      <c r="J15" s="29"/>
      <c r="K15" s="29"/>
    </row>
    <row r="16" spans="1:11" s="27" customFormat="1" ht="18.75">
      <c r="A16" s="29" t="s">
        <v>43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8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spans="2:3" ht="18.75">
      <c r="B1" s="24"/>
      <c r="C1" s="24"/>
    </row>
    <row r="2" spans="2:3" ht="23.25">
      <c r="B2" s="25" t="s">
        <v>40</v>
      </c>
      <c r="C2" s="24"/>
    </row>
    <row r="3" spans="2:3" ht="23.25">
      <c r="B3" s="25"/>
      <c r="C3" s="24"/>
    </row>
    <row r="4" spans="2:3" ht="18.75">
      <c r="B4" s="24" t="s">
        <v>36</v>
      </c>
      <c r="C4" s="24"/>
    </row>
    <row r="5" spans="2:3" ht="18.75">
      <c r="B5" s="24" t="s">
        <v>37</v>
      </c>
      <c r="C5" s="24"/>
    </row>
    <row r="6" spans="2:3" ht="18.75">
      <c r="B6" s="24" t="s">
        <v>38</v>
      </c>
      <c r="C6" s="24"/>
    </row>
    <row r="7" spans="2:3" ht="18.75">
      <c r="B7" s="24" t="s">
        <v>39</v>
      </c>
      <c r="C7" s="24"/>
    </row>
    <row r="8" spans="2:3" ht="18.75">
      <c r="B8" s="24"/>
      <c r="C8" s="24"/>
    </row>
    <row r="9" spans="2:3" ht="23.25">
      <c r="B9" s="25" t="s">
        <v>34</v>
      </c>
      <c r="C9" s="24"/>
    </row>
    <row r="10" spans="2:3" ht="18.75" customHeight="1">
      <c r="B10" s="25"/>
      <c r="C10" s="24"/>
    </row>
    <row r="11" spans="2:3" ht="18.75">
      <c r="B11" s="26" t="s">
        <v>94</v>
      </c>
      <c r="C11" s="24"/>
    </row>
    <row r="12" spans="2:3" ht="18.75">
      <c r="B12" s="26" t="s">
        <v>92</v>
      </c>
      <c r="C12" s="24"/>
    </row>
    <row r="13" spans="2:3" ht="18.75">
      <c r="B13" s="26" t="s">
        <v>91</v>
      </c>
      <c r="C13" s="24"/>
    </row>
    <row r="14" spans="2:3" ht="18.75">
      <c r="B14" s="26" t="s">
        <v>93</v>
      </c>
      <c r="C14" s="24"/>
    </row>
    <row r="16" spans="2:3" ht="23.25">
      <c r="B16" s="25" t="s">
        <v>33</v>
      </c>
      <c r="C16" s="24"/>
    </row>
    <row r="17" spans="2:3" ht="14.25" customHeight="1">
      <c r="B17" s="25"/>
      <c r="C17" s="24"/>
    </row>
    <row r="18" spans="2:3" ht="18.75">
      <c r="B18" s="26" t="s">
        <v>35</v>
      </c>
      <c r="C18" s="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zoomScalePageLayoutView="0" workbookViewId="0" topLeftCell="A3">
      <selection activeCell="B11" sqref="B11:G11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11" max="11" width="10.28125" style="0" customWidth="1"/>
    <col min="12" max="13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3" ht="18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5.25" customHeight="1"/>
    <row r="7" spans="2:8" ht="26.25">
      <c r="B7" s="14"/>
      <c r="C7" s="14"/>
      <c r="E7" s="2" t="s">
        <v>70</v>
      </c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 thickBot="1">
      <c r="N10" s="15"/>
    </row>
    <row r="11" spans="2:13" ht="13.5" thickBot="1">
      <c r="B11" s="33" t="s">
        <v>0</v>
      </c>
      <c r="C11" s="33" t="s">
        <v>14</v>
      </c>
      <c r="D11" s="33" t="s">
        <v>10</v>
      </c>
      <c r="E11" s="33" t="s">
        <v>11</v>
      </c>
      <c r="F11" s="33" t="s">
        <v>48</v>
      </c>
      <c r="G11" s="33" t="s">
        <v>1</v>
      </c>
      <c r="H11" s="33" t="s">
        <v>2</v>
      </c>
      <c r="I11" s="33" t="s">
        <v>3</v>
      </c>
      <c r="J11" s="33" t="s">
        <v>4</v>
      </c>
      <c r="K11" s="33" t="s">
        <v>7</v>
      </c>
      <c r="L11" s="33" t="s">
        <v>5</v>
      </c>
      <c r="M11" s="33" t="s">
        <v>6</v>
      </c>
    </row>
    <row r="12" spans="2:13" ht="13.5" thickBot="1">
      <c r="B12" s="37" t="s">
        <v>17</v>
      </c>
      <c r="C12" s="35" t="s">
        <v>12</v>
      </c>
      <c r="D12" s="33" t="s">
        <v>15</v>
      </c>
      <c r="E12" s="33">
        <v>892118</v>
      </c>
      <c r="F12" s="33">
        <v>45225</v>
      </c>
      <c r="G12" s="33">
        <v>10</v>
      </c>
      <c r="H12" s="33">
        <v>300</v>
      </c>
      <c r="I12" s="33">
        <v>300</v>
      </c>
      <c r="J12" s="33">
        <v>202</v>
      </c>
      <c r="K12" s="33"/>
      <c r="L12" s="33">
        <f aca="true" t="shared" si="0" ref="L12:L25">SUM(H12:K12)</f>
        <v>802</v>
      </c>
      <c r="M12" s="33">
        <v>1</v>
      </c>
    </row>
    <row r="13" spans="2:13" ht="13.5" thickBot="1">
      <c r="B13" s="37" t="s">
        <v>60</v>
      </c>
      <c r="C13" s="35" t="s">
        <v>12</v>
      </c>
      <c r="D13" s="33" t="s">
        <v>15</v>
      </c>
      <c r="E13" s="33">
        <v>703140</v>
      </c>
      <c r="F13" s="33">
        <v>68211</v>
      </c>
      <c r="G13" s="33">
        <v>5</v>
      </c>
      <c r="H13" s="33">
        <v>82</v>
      </c>
      <c r="I13" s="33">
        <v>300</v>
      </c>
      <c r="J13" s="33">
        <v>300</v>
      </c>
      <c r="K13" s="33"/>
      <c r="L13" s="33">
        <f t="shared" si="0"/>
        <v>682</v>
      </c>
      <c r="M13" s="33">
        <v>2</v>
      </c>
    </row>
    <row r="14" spans="2:13" ht="13.5" thickBot="1">
      <c r="B14" s="34" t="s">
        <v>23</v>
      </c>
      <c r="C14" s="35" t="s">
        <v>12</v>
      </c>
      <c r="D14" s="33" t="s">
        <v>15</v>
      </c>
      <c r="E14" s="33">
        <v>907900</v>
      </c>
      <c r="F14" s="33">
        <v>66984</v>
      </c>
      <c r="G14" s="33">
        <v>7</v>
      </c>
      <c r="H14" s="33">
        <v>300</v>
      </c>
      <c r="I14" s="33">
        <v>73</v>
      </c>
      <c r="J14" s="33">
        <v>300</v>
      </c>
      <c r="K14" s="33"/>
      <c r="L14" s="33">
        <f t="shared" si="0"/>
        <v>673</v>
      </c>
      <c r="M14" s="38">
        <v>3</v>
      </c>
    </row>
    <row r="15" spans="2:13" ht="13.5" thickBot="1">
      <c r="B15" s="37" t="s">
        <v>61</v>
      </c>
      <c r="C15" s="35" t="s">
        <v>12</v>
      </c>
      <c r="D15" s="33" t="s">
        <v>15</v>
      </c>
      <c r="E15" s="33">
        <v>910612</v>
      </c>
      <c r="F15" s="33">
        <v>87674</v>
      </c>
      <c r="G15" s="33">
        <v>6</v>
      </c>
      <c r="H15" s="33">
        <v>168</v>
      </c>
      <c r="I15" s="36">
        <v>300</v>
      </c>
      <c r="J15" s="36">
        <v>157</v>
      </c>
      <c r="K15" s="33"/>
      <c r="L15" s="33">
        <f t="shared" si="0"/>
        <v>625</v>
      </c>
      <c r="M15" s="33">
        <v>4</v>
      </c>
    </row>
    <row r="16" spans="2:13" ht="13.5" thickBot="1">
      <c r="B16" s="37" t="s">
        <v>24</v>
      </c>
      <c r="C16" s="35" t="s">
        <v>12</v>
      </c>
      <c r="D16" s="33" t="s">
        <v>16</v>
      </c>
      <c r="E16" s="33">
        <v>82140</v>
      </c>
      <c r="F16" s="33">
        <v>26771</v>
      </c>
      <c r="G16" s="33">
        <v>4</v>
      </c>
      <c r="H16" s="33">
        <v>300</v>
      </c>
      <c r="I16" s="33">
        <v>300</v>
      </c>
      <c r="J16" s="36"/>
      <c r="K16" s="33"/>
      <c r="L16" s="33">
        <f t="shared" si="0"/>
        <v>600</v>
      </c>
      <c r="M16" s="38">
        <v>5</v>
      </c>
    </row>
    <row r="17" spans="2:13" ht="13.5" thickBot="1">
      <c r="B17" s="37" t="s">
        <v>25</v>
      </c>
      <c r="C17" s="35" t="s">
        <v>12</v>
      </c>
      <c r="D17" s="33" t="s">
        <v>16</v>
      </c>
      <c r="E17" s="33">
        <v>82039</v>
      </c>
      <c r="F17" s="33">
        <v>79464</v>
      </c>
      <c r="G17" s="33">
        <v>15</v>
      </c>
      <c r="H17" s="33">
        <v>300</v>
      </c>
      <c r="I17" s="33">
        <v>0</v>
      </c>
      <c r="J17" s="33">
        <v>300</v>
      </c>
      <c r="K17" s="33"/>
      <c r="L17" s="33">
        <f t="shared" si="0"/>
        <v>600</v>
      </c>
      <c r="M17" s="33">
        <v>6</v>
      </c>
    </row>
    <row r="18" spans="2:13" ht="13.5" thickBot="1">
      <c r="B18" s="34" t="s">
        <v>64</v>
      </c>
      <c r="C18" s="35" t="s">
        <v>12</v>
      </c>
      <c r="D18" s="33" t="s">
        <v>15</v>
      </c>
      <c r="E18" s="33">
        <v>861924</v>
      </c>
      <c r="F18" s="33">
        <v>66994</v>
      </c>
      <c r="G18" s="33">
        <v>8</v>
      </c>
      <c r="H18" s="33">
        <v>300</v>
      </c>
      <c r="I18" s="33">
        <v>300</v>
      </c>
      <c r="J18" s="33"/>
      <c r="K18" s="33"/>
      <c r="L18" s="33">
        <f t="shared" si="0"/>
        <v>600</v>
      </c>
      <c r="M18" s="33">
        <v>7</v>
      </c>
    </row>
    <row r="19" spans="2:13" ht="13.5" thickBot="1">
      <c r="B19" s="34" t="s">
        <v>59</v>
      </c>
      <c r="C19" s="35" t="s">
        <v>12</v>
      </c>
      <c r="D19" s="33" t="s">
        <v>15</v>
      </c>
      <c r="E19" s="33">
        <v>22961</v>
      </c>
      <c r="F19" s="33">
        <v>68200</v>
      </c>
      <c r="G19" s="33">
        <v>17</v>
      </c>
      <c r="H19" s="33">
        <v>130</v>
      </c>
      <c r="I19" s="33">
        <v>0</v>
      </c>
      <c r="J19" s="33">
        <v>130</v>
      </c>
      <c r="K19" s="33"/>
      <c r="L19" s="33">
        <f t="shared" si="0"/>
        <v>260</v>
      </c>
      <c r="M19" s="33">
        <v>8</v>
      </c>
    </row>
    <row r="20" spans="2:13" ht="13.5" thickBot="1">
      <c r="B20" s="37" t="s">
        <v>18</v>
      </c>
      <c r="C20" s="35" t="s">
        <v>12</v>
      </c>
      <c r="D20" s="33" t="s">
        <v>15</v>
      </c>
      <c r="E20" s="33">
        <v>593501</v>
      </c>
      <c r="F20" s="33">
        <v>68201</v>
      </c>
      <c r="G20" s="33">
        <v>19</v>
      </c>
      <c r="H20" s="33">
        <v>180</v>
      </c>
      <c r="I20" s="33">
        <v>0</v>
      </c>
      <c r="J20" s="33">
        <v>79</v>
      </c>
      <c r="K20" s="33"/>
      <c r="L20" s="33">
        <f t="shared" si="0"/>
        <v>259</v>
      </c>
      <c r="M20" s="33">
        <v>9</v>
      </c>
    </row>
    <row r="21" spans="2:13" ht="13.5" thickBot="1">
      <c r="B21" s="34" t="s">
        <v>19</v>
      </c>
      <c r="C21" s="35" t="s">
        <v>12</v>
      </c>
      <c r="D21" s="33" t="s">
        <v>15</v>
      </c>
      <c r="E21" s="33">
        <v>654119</v>
      </c>
      <c r="F21" s="33">
        <v>69335</v>
      </c>
      <c r="G21" s="33">
        <v>9</v>
      </c>
      <c r="H21" s="33">
        <v>160</v>
      </c>
      <c r="I21" s="33">
        <v>0</v>
      </c>
      <c r="J21" s="33">
        <v>86</v>
      </c>
      <c r="K21" s="33"/>
      <c r="L21" s="33">
        <f>SUM(H21:K21)</f>
        <v>246</v>
      </c>
      <c r="M21" s="33">
        <v>10</v>
      </c>
    </row>
    <row r="22" spans="2:13" ht="13.5" thickBot="1">
      <c r="B22" s="37" t="s">
        <v>22</v>
      </c>
      <c r="C22" s="35" t="s">
        <v>12</v>
      </c>
      <c r="D22" s="33" t="s">
        <v>15</v>
      </c>
      <c r="E22" s="33">
        <v>290144</v>
      </c>
      <c r="F22" s="33">
        <v>68189</v>
      </c>
      <c r="G22" s="33">
        <v>3</v>
      </c>
      <c r="H22" s="36">
        <v>115</v>
      </c>
      <c r="I22" s="33"/>
      <c r="J22" s="36"/>
      <c r="K22" s="33"/>
      <c r="L22" s="33">
        <f t="shared" si="0"/>
        <v>115</v>
      </c>
      <c r="M22" s="33">
        <v>11</v>
      </c>
    </row>
    <row r="23" spans="2:13" ht="13.5" thickBot="1">
      <c r="B23" s="34" t="s">
        <v>20</v>
      </c>
      <c r="C23" s="35" t="s">
        <v>13</v>
      </c>
      <c r="D23" s="33" t="s">
        <v>15</v>
      </c>
      <c r="E23" s="33">
        <v>986170</v>
      </c>
      <c r="F23" s="33"/>
      <c r="G23" s="33">
        <v>2</v>
      </c>
      <c r="H23" s="33">
        <v>110</v>
      </c>
      <c r="I23" s="33"/>
      <c r="J23" s="36"/>
      <c r="K23" s="33"/>
      <c r="L23" s="33">
        <f t="shared" si="0"/>
        <v>110</v>
      </c>
      <c r="M23" s="33">
        <v>12</v>
      </c>
    </row>
    <row r="24" spans="2:13" ht="13.5" thickBot="1">
      <c r="B24" s="37" t="s">
        <v>63</v>
      </c>
      <c r="C24" s="35" t="s">
        <v>12</v>
      </c>
      <c r="D24" s="33" t="s">
        <v>15</v>
      </c>
      <c r="E24" s="33">
        <v>290061</v>
      </c>
      <c r="F24" s="33">
        <v>87672</v>
      </c>
      <c r="G24" s="33">
        <v>16</v>
      </c>
      <c r="H24" s="33">
        <v>104</v>
      </c>
      <c r="I24" s="33"/>
      <c r="J24" s="33"/>
      <c r="K24" s="33"/>
      <c r="L24" s="33">
        <f t="shared" si="0"/>
        <v>104</v>
      </c>
      <c r="M24" s="33">
        <v>13</v>
      </c>
    </row>
    <row r="25" spans="2:13" ht="13.5" thickBot="1">
      <c r="B25" s="37" t="s">
        <v>62</v>
      </c>
      <c r="C25" s="35" t="s">
        <v>12</v>
      </c>
      <c r="D25" s="33" t="s">
        <v>15</v>
      </c>
      <c r="E25" s="33">
        <v>974994</v>
      </c>
      <c r="F25" s="33">
        <v>85543</v>
      </c>
      <c r="G25" s="33">
        <v>13</v>
      </c>
      <c r="H25" s="33">
        <v>0</v>
      </c>
      <c r="I25" s="33"/>
      <c r="J25" s="33"/>
      <c r="K25" s="33"/>
      <c r="L25" s="33">
        <f t="shared" si="0"/>
        <v>0</v>
      </c>
      <c r="M25" s="33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6"/>
    </row>
    <row r="27" spans="1:13" ht="14.25">
      <c r="A27" s="4"/>
      <c r="B27" s="12" t="s">
        <v>26</v>
      </c>
      <c r="C27" s="12"/>
      <c r="D27" s="12"/>
      <c r="E27" s="5"/>
      <c r="F27" s="5"/>
      <c r="G27" s="4"/>
      <c r="K27" s="4"/>
      <c r="L27" s="6"/>
      <c r="M27" s="6"/>
    </row>
    <row r="28" spans="1:13" ht="14.25">
      <c r="A28" s="4"/>
      <c r="B28" s="5" t="s">
        <v>52</v>
      </c>
      <c r="C28" s="5"/>
      <c r="D28" s="5"/>
      <c r="E28" s="4"/>
      <c r="F28" s="4"/>
      <c r="G28" s="5" t="s">
        <v>32</v>
      </c>
      <c r="H28" s="5"/>
      <c r="J28" s="5"/>
      <c r="K28" s="4"/>
      <c r="L28" s="13"/>
      <c r="M28" s="6"/>
    </row>
    <row r="29" spans="1:13" ht="14.25">
      <c r="A29" s="4"/>
      <c r="B29" s="5" t="s">
        <v>65</v>
      </c>
      <c r="C29" s="5"/>
      <c r="D29" s="5"/>
      <c r="G29" s="4"/>
      <c r="K29" s="4"/>
      <c r="L29" s="4"/>
      <c r="M29" s="4"/>
    </row>
    <row r="30" spans="2:12" ht="14.25">
      <c r="B30" s="32">
        <v>40804</v>
      </c>
      <c r="C30" s="12"/>
      <c r="D30" s="12"/>
      <c r="G30" s="12" t="s">
        <v>51</v>
      </c>
      <c r="H30" s="12"/>
      <c r="I30" s="12"/>
      <c r="L30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11" max="11" width="10.28125" style="0" customWidth="1"/>
    <col min="12" max="12" width="7.00390625" style="0" customWidth="1"/>
    <col min="13" max="13" width="7.00390625" style="4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3" ht="18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41"/>
    </row>
    <row r="6" ht="5.25" customHeight="1"/>
    <row r="7" spans="2:8" ht="26.25">
      <c r="B7" s="14"/>
      <c r="C7" s="14"/>
      <c r="E7" s="2" t="s">
        <v>71</v>
      </c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 thickBot="1">
      <c r="N10" s="15"/>
    </row>
    <row r="11" spans="2:13" ht="13.5" thickBot="1">
      <c r="B11" s="33" t="s">
        <v>0</v>
      </c>
      <c r="C11" s="33" t="s">
        <v>14</v>
      </c>
      <c r="D11" s="33" t="s">
        <v>10</v>
      </c>
      <c r="E11" s="33" t="s">
        <v>11</v>
      </c>
      <c r="F11" s="33" t="s">
        <v>49</v>
      </c>
      <c r="G11" s="33" t="s">
        <v>1</v>
      </c>
      <c r="H11" s="33" t="s">
        <v>2</v>
      </c>
      <c r="I11" s="33" t="s">
        <v>3</v>
      </c>
      <c r="J11" s="33" t="s">
        <v>4</v>
      </c>
      <c r="K11" s="33" t="s">
        <v>7</v>
      </c>
      <c r="L11" s="33" t="s">
        <v>5</v>
      </c>
      <c r="M11" s="38" t="s">
        <v>6</v>
      </c>
    </row>
    <row r="12" spans="2:13" ht="13.5" thickBot="1">
      <c r="B12" s="37" t="s">
        <v>17</v>
      </c>
      <c r="C12" s="35" t="s">
        <v>12</v>
      </c>
      <c r="D12" s="33" t="s">
        <v>15</v>
      </c>
      <c r="E12" s="33">
        <v>892118</v>
      </c>
      <c r="F12" s="33">
        <v>45225</v>
      </c>
      <c r="G12" s="39" t="s">
        <v>78</v>
      </c>
      <c r="H12" s="33">
        <v>78</v>
      </c>
      <c r="I12" s="33">
        <v>180</v>
      </c>
      <c r="J12" s="33"/>
      <c r="K12" s="33"/>
      <c r="L12" s="33">
        <f aca="true" t="shared" si="0" ref="L12:L21">SUM(H12:K12)</f>
        <v>258</v>
      </c>
      <c r="M12" s="38">
        <v>1</v>
      </c>
    </row>
    <row r="13" spans="2:13" ht="13.5" thickBot="1">
      <c r="B13" s="37" t="s">
        <v>18</v>
      </c>
      <c r="C13" s="35" t="s">
        <v>12</v>
      </c>
      <c r="D13" s="33" t="s">
        <v>15</v>
      </c>
      <c r="E13" s="33">
        <v>593501</v>
      </c>
      <c r="F13" s="33">
        <v>68201</v>
      </c>
      <c r="G13" s="39" t="s">
        <v>83</v>
      </c>
      <c r="H13" s="33">
        <v>86</v>
      </c>
      <c r="I13" s="36">
        <v>67</v>
      </c>
      <c r="J13" s="36">
        <v>64</v>
      </c>
      <c r="K13" s="33"/>
      <c r="L13" s="33">
        <f t="shared" si="0"/>
        <v>217</v>
      </c>
      <c r="M13" s="38">
        <v>2</v>
      </c>
    </row>
    <row r="14" spans="2:13" ht="13.5" thickBot="1">
      <c r="B14" s="37" t="s">
        <v>63</v>
      </c>
      <c r="C14" s="35" t="s">
        <v>12</v>
      </c>
      <c r="D14" s="33" t="s">
        <v>15</v>
      </c>
      <c r="E14" s="33">
        <v>290061</v>
      </c>
      <c r="F14" s="33">
        <v>87672</v>
      </c>
      <c r="G14" s="39" t="s">
        <v>84</v>
      </c>
      <c r="H14" s="33">
        <v>61</v>
      </c>
      <c r="I14" s="36">
        <v>78</v>
      </c>
      <c r="J14" s="36">
        <v>68</v>
      </c>
      <c r="K14" s="33"/>
      <c r="L14" s="33">
        <f t="shared" si="0"/>
        <v>207</v>
      </c>
      <c r="M14" s="38">
        <v>3</v>
      </c>
    </row>
    <row r="15" spans="2:13" ht="13.5" thickBot="1">
      <c r="B15" s="34" t="s">
        <v>23</v>
      </c>
      <c r="C15" s="35" t="s">
        <v>12</v>
      </c>
      <c r="D15" s="33" t="s">
        <v>15</v>
      </c>
      <c r="E15" s="33">
        <v>907900</v>
      </c>
      <c r="F15" s="33">
        <v>66984</v>
      </c>
      <c r="G15" s="39" t="s">
        <v>85</v>
      </c>
      <c r="H15" s="33">
        <v>56</v>
      </c>
      <c r="I15" s="33">
        <v>53</v>
      </c>
      <c r="J15" s="33">
        <v>82</v>
      </c>
      <c r="K15" s="33"/>
      <c r="L15" s="33">
        <f t="shared" si="0"/>
        <v>191</v>
      </c>
      <c r="M15" s="38">
        <v>4</v>
      </c>
    </row>
    <row r="16" spans="2:13" ht="13.5" thickBot="1">
      <c r="B16" s="37" t="s">
        <v>25</v>
      </c>
      <c r="C16" s="35" t="s">
        <v>12</v>
      </c>
      <c r="D16" s="33" t="s">
        <v>16</v>
      </c>
      <c r="E16" s="33">
        <v>82039</v>
      </c>
      <c r="F16" s="33">
        <v>79464</v>
      </c>
      <c r="G16" s="39" t="s">
        <v>86</v>
      </c>
      <c r="H16" s="33">
        <v>57</v>
      </c>
      <c r="I16" s="33">
        <v>98</v>
      </c>
      <c r="J16" s="36">
        <v>0</v>
      </c>
      <c r="K16" s="33"/>
      <c r="L16" s="33">
        <f t="shared" si="0"/>
        <v>155</v>
      </c>
      <c r="M16" s="38">
        <v>5</v>
      </c>
    </row>
    <row r="17" spans="2:13" ht="13.5" thickBot="1">
      <c r="B17" s="37" t="s">
        <v>66</v>
      </c>
      <c r="C17" s="35" t="s">
        <v>12</v>
      </c>
      <c r="D17" s="33" t="s">
        <v>27</v>
      </c>
      <c r="E17" s="33">
        <v>603</v>
      </c>
      <c r="F17" s="33">
        <v>16149</v>
      </c>
      <c r="G17" s="39" t="s">
        <v>87</v>
      </c>
      <c r="H17" s="33">
        <v>47</v>
      </c>
      <c r="I17" s="36">
        <v>58</v>
      </c>
      <c r="J17" s="36">
        <v>14</v>
      </c>
      <c r="K17" s="33"/>
      <c r="L17" s="33">
        <f t="shared" si="0"/>
        <v>119</v>
      </c>
      <c r="M17" s="38">
        <v>6</v>
      </c>
    </row>
    <row r="18" spans="2:13" ht="13.5" thickBot="1">
      <c r="B18" s="37" t="s">
        <v>22</v>
      </c>
      <c r="C18" s="35" t="s">
        <v>12</v>
      </c>
      <c r="D18" s="33" t="s">
        <v>15</v>
      </c>
      <c r="E18" s="33">
        <v>290144</v>
      </c>
      <c r="F18" s="33">
        <v>68189</v>
      </c>
      <c r="G18" s="39" t="s">
        <v>80</v>
      </c>
      <c r="H18" s="33">
        <v>110</v>
      </c>
      <c r="I18" s="36"/>
      <c r="J18" s="36"/>
      <c r="K18" s="33"/>
      <c r="L18" s="33">
        <f t="shared" si="0"/>
        <v>110</v>
      </c>
      <c r="M18" s="38">
        <v>7</v>
      </c>
    </row>
    <row r="19" spans="2:13" ht="13.5" thickBot="1">
      <c r="B19" s="37" t="s">
        <v>24</v>
      </c>
      <c r="C19" s="35" t="s">
        <v>12</v>
      </c>
      <c r="D19" s="33" t="s">
        <v>16</v>
      </c>
      <c r="E19" s="33">
        <v>82140</v>
      </c>
      <c r="F19" s="33">
        <v>26771</v>
      </c>
      <c r="G19" s="39" t="s">
        <v>81</v>
      </c>
      <c r="H19" s="33">
        <v>45</v>
      </c>
      <c r="I19" s="33">
        <v>24</v>
      </c>
      <c r="J19" s="33">
        <v>25</v>
      </c>
      <c r="K19" s="33"/>
      <c r="L19" s="33">
        <f t="shared" si="0"/>
        <v>94</v>
      </c>
      <c r="M19" s="38">
        <v>8</v>
      </c>
    </row>
    <row r="20" spans="2:13" ht="13.5" thickBot="1">
      <c r="B20" s="34" t="s">
        <v>20</v>
      </c>
      <c r="C20" s="35" t="s">
        <v>13</v>
      </c>
      <c r="D20" s="33" t="s">
        <v>15</v>
      </c>
      <c r="E20" s="33">
        <v>986170</v>
      </c>
      <c r="F20" s="33"/>
      <c r="G20" s="39" t="s">
        <v>79</v>
      </c>
      <c r="H20" s="33">
        <v>40</v>
      </c>
      <c r="I20" s="36"/>
      <c r="J20" s="36"/>
      <c r="K20" s="33"/>
      <c r="L20" s="33">
        <f t="shared" si="0"/>
        <v>40</v>
      </c>
      <c r="M20" s="38">
        <v>9</v>
      </c>
    </row>
    <row r="21" spans="2:13" ht="13.5" thickBot="1">
      <c r="B21" s="37" t="s">
        <v>61</v>
      </c>
      <c r="C21" s="35" t="s">
        <v>12</v>
      </c>
      <c r="D21" s="33" t="s">
        <v>15</v>
      </c>
      <c r="E21" s="33">
        <v>910612</v>
      </c>
      <c r="F21" s="33">
        <v>87674</v>
      </c>
      <c r="G21" s="39" t="s">
        <v>82</v>
      </c>
      <c r="H21" s="33">
        <v>34</v>
      </c>
      <c r="I21" s="33">
        <v>0</v>
      </c>
      <c r="J21" s="36"/>
      <c r="K21" s="33"/>
      <c r="L21" s="33">
        <f t="shared" si="0"/>
        <v>34</v>
      </c>
      <c r="M21" s="38">
        <v>10</v>
      </c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42"/>
    </row>
    <row r="23" spans="1:13" ht="14.25">
      <c r="A23" s="4"/>
      <c r="B23" s="12" t="s">
        <v>26</v>
      </c>
      <c r="C23" s="12"/>
      <c r="D23" s="12"/>
      <c r="E23" s="5"/>
      <c r="F23" s="5"/>
      <c r="G23" s="4"/>
      <c r="K23" s="4"/>
      <c r="L23" s="6"/>
      <c r="M23" s="42"/>
    </row>
    <row r="24" spans="1:13" ht="14.25">
      <c r="A24" s="4"/>
      <c r="B24" s="5" t="s">
        <v>53</v>
      </c>
      <c r="C24" s="5"/>
      <c r="D24" s="5"/>
      <c r="E24" s="4"/>
      <c r="F24" s="4"/>
      <c r="G24" s="5" t="s">
        <v>31</v>
      </c>
      <c r="H24" s="5"/>
      <c r="J24" s="5"/>
      <c r="K24" s="4"/>
      <c r="L24" s="13"/>
      <c r="M24" s="42"/>
    </row>
    <row r="25" spans="1:13" ht="14.25">
      <c r="A25" s="4"/>
      <c r="B25" s="5" t="s">
        <v>65</v>
      </c>
      <c r="C25" s="5"/>
      <c r="D25" s="5"/>
      <c r="G25" s="4"/>
      <c r="K25" s="4"/>
      <c r="L25" s="4"/>
      <c r="M25" s="43"/>
    </row>
    <row r="26" spans="2:12" ht="14.25">
      <c r="B26" s="32">
        <v>40804</v>
      </c>
      <c r="C26" s="12"/>
      <c r="D26" s="12"/>
      <c r="G26" s="12" t="s">
        <v>54</v>
      </c>
      <c r="H26" s="12"/>
      <c r="I26" s="12"/>
      <c r="L26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3"/>
  <sheetViews>
    <sheetView zoomScalePageLayoutView="0" workbookViewId="0" topLeftCell="A1">
      <selection activeCell="B12" sqref="B12:G28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4" ht="18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2:8" ht="26.25">
      <c r="B7" s="14"/>
      <c r="C7" s="14"/>
      <c r="E7" s="2" t="s">
        <v>72</v>
      </c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 thickBot="1">
      <c r="O10" s="15"/>
    </row>
    <row r="11" spans="2:14" ht="13.5" thickBot="1">
      <c r="B11" s="20" t="s">
        <v>0</v>
      </c>
      <c r="C11" s="20" t="s">
        <v>14</v>
      </c>
      <c r="D11" s="20" t="s">
        <v>10</v>
      </c>
      <c r="E11" s="20" t="s">
        <v>11</v>
      </c>
      <c r="F11" s="20" t="s">
        <v>49</v>
      </c>
      <c r="G11" s="20" t="s">
        <v>1</v>
      </c>
      <c r="H11" s="20" t="s">
        <v>2</v>
      </c>
      <c r="I11" s="20" t="s">
        <v>3</v>
      </c>
      <c r="J11" s="20" t="s">
        <v>4</v>
      </c>
      <c r="K11" s="20" t="s">
        <v>7</v>
      </c>
      <c r="L11" s="20" t="s">
        <v>8</v>
      </c>
      <c r="M11" s="20" t="s">
        <v>5</v>
      </c>
      <c r="N11" s="21" t="s">
        <v>6</v>
      </c>
    </row>
    <row r="12" spans="2:14" ht="13.5" thickBot="1">
      <c r="B12" s="37" t="s">
        <v>18</v>
      </c>
      <c r="C12" s="35" t="s">
        <v>12</v>
      </c>
      <c r="D12" s="33" t="s">
        <v>15</v>
      </c>
      <c r="E12" s="33">
        <v>593501</v>
      </c>
      <c r="F12" s="33">
        <v>68201</v>
      </c>
      <c r="G12" s="33">
        <v>19</v>
      </c>
      <c r="H12" s="33">
        <v>70</v>
      </c>
      <c r="I12" s="33">
        <v>137</v>
      </c>
      <c r="J12" s="33">
        <v>56</v>
      </c>
      <c r="K12" s="33"/>
      <c r="L12" s="33"/>
      <c r="M12" s="33">
        <f aca="true" t="shared" si="0" ref="M12:M28">SUM(H12:J12)</f>
        <v>263</v>
      </c>
      <c r="N12" s="33">
        <v>1</v>
      </c>
    </row>
    <row r="13" spans="2:14" ht="13.5" thickBot="1">
      <c r="B13" s="37" t="s">
        <v>24</v>
      </c>
      <c r="C13" s="35" t="s">
        <v>12</v>
      </c>
      <c r="D13" s="33" t="s">
        <v>16</v>
      </c>
      <c r="E13" s="33">
        <v>82140</v>
      </c>
      <c r="F13" s="33">
        <v>26771</v>
      </c>
      <c r="G13" s="33">
        <v>4</v>
      </c>
      <c r="H13" s="33">
        <v>95</v>
      </c>
      <c r="I13" s="33">
        <v>58</v>
      </c>
      <c r="J13" s="33">
        <v>96</v>
      </c>
      <c r="K13" s="33"/>
      <c r="L13" s="33"/>
      <c r="M13" s="33">
        <f t="shared" si="0"/>
        <v>249</v>
      </c>
      <c r="N13" s="33">
        <v>2</v>
      </c>
    </row>
    <row r="14" spans="2:14" ht="13.5" thickBot="1">
      <c r="B14" s="37" t="s">
        <v>29</v>
      </c>
      <c r="C14" s="35" t="s">
        <v>12</v>
      </c>
      <c r="D14" s="33" t="s">
        <v>15</v>
      </c>
      <c r="E14" s="33">
        <v>98250</v>
      </c>
      <c r="F14" s="33">
        <v>68192</v>
      </c>
      <c r="G14" s="33">
        <v>12</v>
      </c>
      <c r="H14" s="33">
        <v>55</v>
      </c>
      <c r="I14" s="36">
        <v>88</v>
      </c>
      <c r="J14" s="36">
        <v>99</v>
      </c>
      <c r="K14" s="33"/>
      <c r="L14" s="33"/>
      <c r="M14" s="33">
        <f t="shared" si="0"/>
        <v>242</v>
      </c>
      <c r="N14" s="38">
        <v>3</v>
      </c>
    </row>
    <row r="15" spans="2:14" ht="13.5" thickBot="1">
      <c r="B15" s="37" t="s">
        <v>25</v>
      </c>
      <c r="C15" s="35" t="s">
        <v>12</v>
      </c>
      <c r="D15" s="33" t="s">
        <v>16</v>
      </c>
      <c r="E15" s="33">
        <v>82039</v>
      </c>
      <c r="F15" s="33">
        <v>79464</v>
      </c>
      <c r="G15" s="33">
        <v>15</v>
      </c>
      <c r="H15" s="33">
        <v>50</v>
      </c>
      <c r="I15" s="33">
        <v>57</v>
      </c>
      <c r="J15" s="33">
        <v>66</v>
      </c>
      <c r="K15" s="33"/>
      <c r="L15" s="33"/>
      <c r="M15" s="33">
        <f t="shared" si="0"/>
        <v>173</v>
      </c>
      <c r="N15" s="33">
        <v>4</v>
      </c>
    </row>
    <row r="16" spans="2:14" ht="13.5" thickBot="1">
      <c r="B16" s="37" t="s">
        <v>17</v>
      </c>
      <c r="C16" s="35" t="s">
        <v>12</v>
      </c>
      <c r="D16" s="33" t="s">
        <v>15</v>
      </c>
      <c r="E16" s="33">
        <v>892118</v>
      </c>
      <c r="F16" s="33">
        <v>45225</v>
      </c>
      <c r="G16" s="33">
        <v>10</v>
      </c>
      <c r="H16" s="33">
        <v>79</v>
      </c>
      <c r="I16" s="33">
        <v>45</v>
      </c>
      <c r="J16" s="33">
        <v>47</v>
      </c>
      <c r="K16" s="33"/>
      <c r="L16" s="33"/>
      <c r="M16" s="33">
        <f t="shared" si="0"/>
        <v>171</v>
      </c>
      <c r="N16" s="33">
        <v>5</v>
      </c>
    </row>
    <row r="17" spans="2:14" ht="13.5" thickBot="1">
      <c r="B17" s="37" t="s">
        <v>61</v>
      </c>
      <c r="C17" s="35" t="s">
        <v>12</v>
      </c>
      <c r="D17" s="33" t="s">
        <v>15</v>
      </c>
      <c r="E17" s="33">
        <v>910612</v>
      </c>
      <c r="F17" s="33">
        <v>87674</v>
      </c>
      <c r="G17" s="33">
        <v>6</v>
      </c>
      <c r="H17" s="33">
        <v>69</v>
      </c>
      <c r="I17" s="33">
        <v>52</v>
      </c>
      <c r="J17" s="33">
        <v>48</v>
      </c>
      <c r="K17" s="33"/>
      <c r="L17" s="33"/>
      <c r="M17" s="33">
        <f t="shared" si="0"/>
        <v>169</v>
      </c>
      <c r="N17" s="33">
        <v>6</v>
      </c>
    </row>
    <row r="18" spans="2:14" ht="13.5" thickBot="1">
      <c r="B18" s="37" t="s">
        <v>63</v>
      </c>
      <c r="C18" s="35" t="s">
        <v>12</v>
      </c>
      <c r="D18" s="33" t="s">
        <v>15</v>
      </c>
      <c r="E18" s="33">
        <v>290061</v>
      </c>
      <c r="F18" s="33">
        <v>87672</v>
      </c>
      <c r="G18" s="33">
        <v>16</v>
      </c>
      <c r="H18" s="33">
        <v>98</v>
      </c>
      <c r="I18" s="36">
        <v>0</v>
      </c>
      <c r="J18" s="36">
        <v>70</v>
      </c>
      <c r="K18" s="33"/>
      <c r="L18" s="33"/>
      <c r="M18" s="33">
        <f t="shared" si="0"/>
        <v>168</v>
      </c>
      <c r="N18" s="38">
        <v>7</v>
      </c>
    </row>
    <row r="19" spans="2:14" ht="13.5" thickBot="1">
      <c r="B19" s="34" t="s">
        <v>23</v>
      </c>
      <c r="C19" s="35" t="s">
        <v>12</v>
      </c>
      <c r="D19" s="33" t="s">
        <v>15</v>
      </c>
      <c r="E19" s="33">
        <v>907900</v>
      </c>
      <c r="F19" s="33">
        <v>66984</v>
      </c>
      <c r="G19" s="33">
        <v>7</v>
      </c>
      <c r="H19" s="33">
        <v>53</v>
      </c>
      <c r="I19" s="33">
        <v>61</v>
      </c>
      <c r="J19" s="36">
        <v>44</v>
      </c>
      <c r="K19" s="33"/>
      <c r="L19" s="33"/>
      <c r="M19" s="33">
        <f t="shared" si="0"/>
        <v>158</v>
      </c>
      <c r="N19" s="33">
        <v>8</v>
      </c>
    </row>
    <row r="20" spans="2:14" ht="13.5" thickBot="1">
      <c r="B20" s="37" t="s">
        <v>66</v>
      </c>
      <c r="C20" s="35" t="s">
        <v>12</v>
      </c>
      <c r="D20" s="33" t="s">
        <v>27</v>
      </c>
      <c r="E20" s="33">
        <v>603</v>
      </c>
      <c r="F20" s="33">
        <v>16149</v>
      </c>
      <c r="G20" s="33">
        <v>1</v>
      </c>
      <c r="H20" s="33">
        <v>65</v>
      </c>
      <c r="I20" s="36">
        <v>49</v>
      </c>
      <c r="J20" s="36">
        <v>43</v>
      </c>
      <c r="K20" s="33"/>
      <c r="L20" s="33"/>
      <c r="M20" s="33">
        <f t="shared" si="0"/>
        <v>157</v>
      </c>
      <c r="N20" s="38">
        <v>9</v>
      </c>
    </row>
    <row r="21" spans="2:14" ht="13.5" thickBot="1">
      <c r="B21" s="34" t="s">
        <v>20</v>
      </c>
      <c r="C21" s="35" t="s">
        <v>13</v>
      </c>
      <c r="D21" s="33" t="s">
        <v>15</v>
      </c>
      <c r="E21" s="33">
        <v>986170</v>
      </c>
      <c r="F21" s="33"/>
      <c r="G21" s="33">
        <v>2</v>
      </c>
      <c r="H21" s="36">
        <v>40</v>
      </c>
      <c r="I21" s="33">
        <v>49</v>
      </c>
      <c r="J21" s="36">
        <v>46</v>
      </c>
      <c r="L21" s="33"/>
      <c r="M21" s="33">
        <f t="shared" si="0"/>
        <v>135</v>
      </c>
      <c r="N21" s="33">
        <v>10</v>
      </c>
    </row>
    <row r="22" spans="2:14" ht="13.5" thickBot="1">
      <c r="B22" s="37" t="s">
        <v>21</v>
      </c>
      <c r="C22" s="35" t="s">
        <v>13</v>
      </c>
      <c r="D22" s="33" t="s">
        <v>15</v>
      </c>
      <c r="E22" s="33">
        <v>974996</v>
      </c>
      <c r="F22" s="33">
        <v>69432</v>
      </c>
      <c r="G22" s="33">
        <v>14</v>
      </c>
      <c r="H22" s="33">
        <v>33</v>
      </c>
      <c r="I22" s="36">
        <v>39</v>
      </c>
      <c r="J22" s="36">
        <v>50</v>
      </c>
      <c r="K22" s="33"/>
      <c r="L22" s="33"/>
      <c r="M22" s="33">
        <f t="shared" si="0"/>
        <v>122</v>
      </c>
      <c r="N22" s="38">
        <v>11</v>
      </c>
    </row>
    <row r="23" spans="2:14" ht="13.5" thickBot="1">
      <c r="B23" s="34" t="s">
        <v>59</v>
      </c>
      <c r="C23" s="35" t="s">
        <v>12</v>
      </c>
      <c r="D23" s="33" t="s">
        <v>15</v>
      </c>
      <c r="E23" s="33">
        <v>22961</v>
      </c>
      <c r="F23" s="33">
        <v>68200</v>
      </c>
      <c r="G23" s="33">
        <v>17</v>
      </c>
      <c r="H23" s="33">
        <v>55</v>
      </c>
      <c r="I23" s="33">
        <v>53</v>
      </c>
      <c r="J23" s="33">
        <v>0</v>
      </c>
      <c r="K23" s="33"/>
      <c r="L23" s="33"/>
      <c r="M23" s="33">
        <f t="shared" si="0"/>
        <v>108</v>
      </c>
      <c r="N23" s="33">
        <v>12</v>
      </c>
    </row>
    <row r="24" spans="2:14" ht="13.5" thickBot="1">
      <c r="B24" s="37" t="s">
        <v>67</v>
      </c>
      <c r="C24" s="35" t="s">
        <v>12</v>
      </c>
      <c r="D24" s="33" t="s">
        <v>15</v>
      </c>
      <c r="E24" s="33">
        <v>3250</v>
      </c>
      <c r="F24" s="33">
        <v>87146</v>
      </c>
      <c r="G24" s="33">
        <v>11</v>
      </c>
      <c r="H24" s="33">
        <v>0</v>
      </c>
      <c r="I24" s="36">
        <v>50</v>
      </c>
      <c r="J24" s="36">
        <v>54</v>
      </c>
      <c r="K24" s="33"/>
      <c r="L24" s="33"/>
      <c r="M24" s="33">
        <f t="shared" si="0"/>
        <v>104</v>
      </c>
      <c r="N24" s="38">
        <v>13</v>
      </c>
    </row>
    <row r="25" spans="2:14" ht="13.5" thickBot="1">
      <c r="B25" s="37" t="s">
        <v>62</v>
      </c>
      <c r="C25" s="35" t="s">
        <v>12</v>
      </c>
      <c r="D25" s="33" t="s">
        <v>15</v>
      </c>
      <c r="E25" s="33">
        <v>974994</v>
      </c>
      <c r="F25" s="33">
        <v>85543</v>
      </c>
      <c r="G25" s="33">
        <v>13</v>
      </c>
      <c r="H25" s="33">
        <v>43</v>
      </c>
      <c r="I25" s="36">
        <v>55</v>
      </c>
      <c r="J25" s="36"/>
      <c r="K25" s="33"/>
      <c r="L25" s="33"/>
      <c r="M25" s="33">
        <f t="shared" si="0"/>
        <v>98</v>
      </c>
      <c r="N25" s="38">
        <v>14</v>
      </c>
    </row>
    <row r="26" spans="2:14" ht="13.5" thickBot="1">
      <c r="B26" s="34" t="s">
        <v>64</v>
      </c>
      <c r="C26" s="35" t="s">
        <v>12</v>
      </c>
      <c r="D26" s="33" t="s">
        <v>15</v>
      </c>
      <c r="E26" s="33">
        <v>861924</v>
      </c>
      <c r="F26" s="33">
        <v>66994</v>
      </c>
      <c r="G26" s="33">
        <v>8</v>
      </c>
      <c r="H26" s="33">
        <v>41</v>
      </c>
      <c r="I26" s="33">
        <v>0</v>
      </c>
      <c r="J26" s="36">
        <v>45</v>
      </c>
      <c r="K26" s="33"/>
      <c r="L26" s="33"/>
      <c r="M26" s="33">
        <f t="shared" si="0"/>
        <v>86</v>
      </c>
      <c r="N26" s="33">
        <v>15</v>
      </c>
    </row>
    <row r="27" spans="2:14" ht="13.5" thickBot="1">
      <c r="B27" s="37" t="s">
        <v>22</v>
      </c>
      <c r="C27" s="35" t="s">
        <v>12</v>
      </c>
      <c r="D27" s="33" t="s">
        <v>15</v>
      </c>
      <c r="E27" s="33">
        <v>290144</v>
      </c>
      <c r="F27" s="33">
        <v>68189</v>
      </c>
      <c r="G27" s="33">
        <v>3</v>
      </c>
      <c r="H27" s="33">
        <v>48</v>
      </c>
      <c r="I27" s="33"/>
      <c r="J27" s="36"/>
      <c r="K27" s="33"/>
      <c r="L27" s="33"/>
      <c r="M27" s="33">
        <f t="shared" si="0"/>
        <v>48</v>
      </c>
      <c r="N27" s="33">
        <v>16</v>
      </c>
    </row>
    <row r="28" spans="2:14" ht="13.5" thickBot="1">
      <c r="B28" s="34" t="s">
        <v>19</v>
      </c>
      <c r="C28" s="35" t="s">
        <v>12</v>
      </c>
      <c r="D28" s="33" t="s">
        <v>15</v>
      </c>
      <c r="E28" s="33">
        <v>654119</v>
      </c>
      <c r="F28" s="33">
        <v>69335</v>
      </c>
      <c r="G28" s="33">
        <v>9</v>
      </c>
      <c r="H28" s="33">
        <v>44</v>
      </c>
      <c r="I28" s="33">
        <v>0</v>
      </c>
      <c r="J28" s="33"/>
      <c r="K28" s="33"/>
      <c r="L28" s="33"/>
      <c r="M28" s="33">
        <f t="shared" si="0"/>
        <v>44</v>
      </c>
      <c r="N28" s="33">
        <v>17</v>
      </c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</row>
    <row r="30" spans="1:14" ht="14.25">
      <c r="A30" s="4"/>
      <c r="B30" s="12" t="s">
        <v>26</v>
      </c>
      <c r="C30" s="12"/>
      <c r="D30" s="12"/>
      <c r="E30" s="5"/>
      <c r="F30" s="5"/>
      <c r="G30" s="4"/>
      <c r="K30" s="4"/>
      <c r="L30" s="4"/>
      <c r="M30" s="6"/>
      <c r="N30" s="6"/>
    </row>
    <row r="31" spans="1:14" ht="14.25">
      <c r="A31" s="4"/>
      <c r="B31" s="5" t="s">
        <v>53</v>
      </c>
      <c r="C31" s="5"/>
      <c r="D31" s="5"/>
      <c r="E31" s="4"/>
      <c r="F31" s="4"/>
      <c r="G31" s="5" t="s">
        <v>32</v>
      </c>
      <c r="H31" s="5"/>
      <c r="J31" s="5"/>
      <c r="K31" s="4"/>
      <c r="L31" s="5"/>
      <c r="M31" s="13"/>
      <c r="N31" s="6"/>
    </row>
    <row r="32" spans="1:14" ht="14.25">
      <c r="A32" s="4"/>
      <c r="B32" s="5" t="s">
        <v>65</v>
      </c>
      <c r="C32" s="5"/>
      <c r="D32" s="5"/>
      <c r="G32" s="4"/>
      <c r="K32" s="4"/>
      <c r="L32" s="4"/>
      <c r="M32" s="4"/>
      <c r="N32" s="4"/>
    </row>
    <row r="33" spans="2:13" ht="14.25">
      <c r="B33" s="32">
        <v>40804</v>
      </c>
      <c r="C33" s="12"/>
      <c r="D33" s="12"/>
      <c r="G33" s="12" t="s">
        <v>55</v>
      </c>
      <c r="H33" s="12"/>
      <c r="I33" s="12"/>
      <c r="L33" s="12"/>
      <c r="M33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5" width="11.140625" style="0" customWidth="1"/>
    <col min="6" max="7" width="8.421875" style="0" customWidth="1"/>
    <col min="11" max="11" width="10.28125" style="0" customWidth="1"/>
    <col min="12" max="12" width="10.421875" style="0" customWidth="1"/>
    <col min="13" max="13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3" ht="18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5.25" customHeight="1"/>
    <row r="7" spans="2:8" ht="26.25">
      <c r="B7" s="14"/>
      <c r="C7" s="14"/>
      <c r="E7" s="2" t="s">
        <v>73</v>
      </c>
      <c r="F7" s="3"/>
      <c r="G7" s="3"/>
      <c r="H7" s="3"/>
    </row>
    <row r="8" ht="3.75" customHeight="1"/>
    <row r="9" spans="2:5" ht="15">
      <c r="B9" s="8"/>
      <c r="C9" s="8"/>
      <c r="D9" s="8"/>
      <c r="E9" s="9"/>
    </row>
    <row r="10" ht="3.75" customHeight="1" thickBot="1">
      <c r="N10" s="15"/>
    </row>
    <row r="11" spans="2:13" ht="13.5" thickBot="1">
      <c r="B11" s="33" t="s">
        <v>0</v>
      </c>
      <c r="C11" s="33" t="s">
        <v>14</v>
      </c>
      <c r="D11" s="33" t="s">
        <v>10</v>
      </c>
      <c r="E11" s="33" t="s">
        <v>11</v>
      </c>
      <c r="F11" s="33" t="s">
        <v>49</v>
      </c>
      <c r="G11" s="33" t="s">
        <v>68</v>
      </c>
      <c r="H11" s="33" t="s">
        <v>2</v>
      </c>
      <c r="I11" s="33" t="s">
        <v>3</v>
      </c>
      <c r="J11" s="33" t="s">
        <v>4</v>
      </c>
      <c r="K11" s="33" t="s">
        <v>7</v>
      </c>
      <c r="L11" s="33" t="s">
        <v>5</v>
      </c>
      <c r="M11" s="33" t="s">
        <v>6</v>
      </c>
    </row>
    <row r="12" spans="2:13" ht="13.5" thickBot="1">
      <c r="B12" s="37" t="s">
        <v>25</v>
      </c>
      <c r="C12" s="35" t="s">
        <v>12</v>
      </c>
      <c r="D12" s="33" t="s">
        <v>16</v>
      </c>
      <c r="E12" s="33">
        <v>82039</v>
      </c>
      <c r="F12" s="33">
        <v>79464</v>
      </c>
      <c r="G12" s="33">
        <v>15</v>
      </c>
      <c r="H12" s="33">
        <v>110</v>
      </c>
      <c r="I12" s="33">
        <v>87</v>
      </c>
      <c r="J12" s="33">
        <v>155</v>
      </c>
      <c r="K12" s="33"/>
      <c r="L12" s="33">
        <f aca="true" t="shared" si="0" ref="L12:L22">SUM(H12:K12)</f>
        <v>352</v>
      </c>
      <c r="M12" s="33">
        <v>1</v>
      </c>
    </row>
    <row r="13" spans="2:13" ht="13.5" thickBot="1">
      <c r="B13" s="34" t="s">
        <v>64</v>
      </c>
      <c r="C13" s="35" t="s">
        <v>12</v>
      </c>
      <c r="D13" s="33" t="s">
        <v>15</v>
      </c>
      <c r="E13" s="33">
        <v>861924</v>
      </c>
      <c r="F13" s="33">
        <v>66994</v>
      </c>
      <c r="G13" s="33">
        <v>8</v>
      </c>
      <c r="H13" s="33">
        <v>79</v>
      </c>
      <c r="I13" s="33">
        <v>180</v>
      </c>
      <c r="J13" s="36">
        <v>73</v>
      </c>
      <c r="K13" s="33"/>
      <c r="L13" s="33">
        <f t="shared" si="0"/>
        <v>332</v>
      </c>
      <c r="M13" s="33">
        <v>2</v>
      </c>
    </row>
    <row r="14" spans="2:13" ht="13.5" thickBot="1">
      <c r="B14" s="37" t="s">
        <v>18</v>
      </c>
      <c r="C14" s="35" t="s">
        <v>12</v>
      </c>
      <c r="D14" s="33" t="s">
        <v>15</v>
      </c>
      <c r="E14" s="33">
        <v>593501</v>
      </c>
      <c r="F14" s="33">
        <v>68201</v>
      </c>
      <c r="G14" s="33">
        <v>19</v>
      </c>
      <c r="H14" s="33">
        <v>52</v>
      </c>
      <c r="I14" s="33">
        <v>74</v>
      </c>
      <c r="J14" s="33">
        <v>132</v>
      </c>
      <c r="K14" s="33"/>
      <c r="L14" s="33">
        <f t="shared" si="0"/>
        <v>258</v>
      </c>
      <c r="M14" s="33">
        <v>3</v>
      </c>
    </row>
    <row r="15" spans="2:13" ht="13.5" thickBot="1">
      <c r="B15" s="37" t="s">
        <v>61</v>
      </c>
      <c r="C15" s="35" t="s">
        <v>12</v>
      </c>
      <c r="D15" s="33" t="s">
        <v>15</v>
      </c>
      <c r="E15" s="33">
        <v>910612</v>
      </c>
      <c r="F15" s="33">
        <v>87674</v>
      </c>
      <c r="G15" s="33">
        <v>6</v>
      </c>
      <c r="H15" s="33">
        <v>114</v>
      </c>
      <c r="I15" s="33">
        <v>72</v>
      </c>
      <c r="J15" s="33">
        <v>48</v>
      </c>
      <c r="K15" s="33"/>
      <c r="L15" s="33">
        <f t="shared" si="0"/>
        <v>234</v>
      </c>
      <c r="M15" s="33">
        <v>4</v>
      </c>
    </row>
    <row r="16" spans="2:13" ht="13.5" thickBot="1">
      <c r="B16" s="34" t="s">
        <v>23</v>
      </c>
      <c r="C16" s="35" t="s">
        <v>12</v>
      </c>
      <c r="D16" s="33" t="s">
        <v>15</v>
      </c>
      <c r="E16" s="33">
        <v>907900</v>
      </c>
      <c r="F16" s="33">
        <v>66984</v>
      </c>
      <c r="G16" s="33">
        <v>7</v>
      </c>
      <c r="H16" s="33">
        <v>55</v>
      </c>
      <c r="I16" s="33">
        <v>76</v>
      </c>
      <c r="J16" s="36">
        <v>0</v>
      </c>
      <c r="K16" s="33"/>
      <c r="L16" s="33">
        <f t="shared" si="0"/>
        <v>131</v>
      </c>
      <c r="M16" s="33">
        <v>5</v>
      </c>
    </row>
    <row r="17" spans="2:13" ht="13.5" thickBot="1">
      <c r="B17" s="37" t="s">
        <v>22</v>
      </c>
      <c r="C17" s="35" t="s">
        <v>12</v>
      </c>
      <c r="D17" s="33" t="s">
        <v>15</v>
      </c>
      <c r="E17" s="33">
        <v>290144</v>
      </c>
      <c r="F17" s="33">
        <v>68189</v>
      </c>
      <c r="G17" s="33">
        <v>3</v>
      </c>
      <c r="H17" s="33">
        <v>117</v>
      </c>
      <c r="I17" s="33"/>
      <c r="J17" s="33"/>
      <c r="K17" s="33"/>
      <c r="L17" s="33">
        <f t="shared" si="0"/>
        <v>117</v>
      </c>
      <c r="M17" s="33">
        <v>6</v>
      </c>
    </row>
    <row r="18" spans="2:13" ht="13.5" thickBot="1">
      <c r="B18" s="37" t="s">
        <v>17</v>
      </c>
      <c r="C18" s="35" t="s">
        <v>12</v>
      </c>
      <c r="D18" s="33" t="s">
        <v>15</v>
      </c>
      <c r="E18" s="33">
        <v>892118</v>
      </c>
      <c r="F18" s="33">
        <v>45225</v>
      </c>
      <c r="G18" s="33">
        <v>10</v>
      </c>
      <c r="H18" s="33">
        <v>94</v>
      </c>
      <c r="I18" s="33">
        <v>0</v>
      </c>
      <c r="J18" s="33">
        <v>0</v>
      </c>
      <c r="K18" s="33"/>
      <c r="L18" s="33">
        <f t="shared" si="0"/>
        <v>94</v>
      </c>
      <c r="M18" s="33">
        <v>7</v>
      </c>
    </row>
    <row r="19" spans="2:13" ht="13.5" thickBot="1">
      <c r="B19" s="37" t="s">
        <v>66</v>
      </c>
      <c r="C19" s="35" t="s">
        <v>12</v>
      </c>
      <c r="D19" s="33" t="s">
        <v>27</v>
      </c>
      <c r="E19" s="33">
        <v>603</v>
      </c>
      <c r="F19" s="33">
        <v>16149</v>
      </c>
      <c r="G19" s="33">
        <v>1</v>
      </c>
      <c r="H19" s="33">
        <v>56</v>
      </c>
      <c r="I19" s="36"/>
      <c r="J19" s="36"/>
      <c r="K19" s="33"/>
      <c r="L19" s="33">
        <f t="shared" si="0"/>
        <v>56</v>
      </c>
      <c r="M19" s="33">
        <v>8</v>
      </c>
    </row>
    <row r="20" spans="2:13" ht="13.5" thickBot="1">
      <c r="B20" s="34" t="s">
        <v>20</v>
      </c>
      <c r="C20" s="35" t="s">
        <v>13</v>
      </c>
      <c r="D20" s="33" t="s">
        <v>15</v>
      </c>
      <c r="E20" s="33">
        <v>986170</v>
      </c>
      <c r="F20" s="33"/>
      <c r="G20" s="33">
        <v>2</v>
      </c>
      <c r="H20" s="33">
        <v>0</v>
      </c>
      <c r="I20" s="36">
        <v>56</v>
      </c>
      <c r="J20" s="36"/>
      <c r="K20" s="33"/>
      <c r="L20" s="33">
        <f t="shared" si="0"/>
        <v>56</v>
      </c>
      <c r="M20" s="33">
        <v>9</v>
      </c>
    </row>
    <row r="21" spans="2:13" ht="13.5" thickBot="1">
      <c r="B21" s="37" t="s">
        <v>24</v>
      </c>
      <c r="C21" s="35" t="s">
        <v>12</v>
      </c>
      <c r="D21" s="33" t="s">
        <v>16</v>
      </c>
      <c r="E21" s="33">
        <v>82140</v>
      </c>
      <c r="F21" s="33">
        <v>26771</v>
      </c>
      <c r="G21" s="33">
        <v>4</v>
      </c>
      <c r="H21" s="33">
        <v>0</v>
      </c>
      <c r="I21" s="33"/>
      <c r="J21" s="33"/>
      <c r="K21" s="33"/>
      <c r="L21" s="33">
        <f t="shared" si="0"/>
        <v>0</v>
      </c>
      <c r="M21" s="33"/>
    </row>
    <row r="22" spans="2:13" ht="13.5" thickBot="1">
      <c r="B22" s="34" t="s">
        <v>19</v>
      </c>
      <c r="C22" s="35" t="s">
        <v>12</v>
      </c>
      <c r="D22" s="33" t="s">
        <v>15</v>
      </c>
      <c r="E22" s="33">
        <v>654119</v>
      </c>
      <c r="F22" s="33">
        <v>69335</v>
      </c>
      <c r="G22" s="33">
        <v>9</v>
      </c>
      <c r="H22" s="33">
        <v>0</v>
      </c>
      <c r="I22" s="33"/>
      <c r="J22" s="33"/>
      <c r="K22" s="33"/>
      <c r="L22" s="33">
        <f t="shared" si="0"/>
        <v>0</v>
      </c>
      <c r="M22" s="33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</row>
    <row r="24" spans="1:13" ht="14.25">
      <c r="A24" s="4"/>
      <c r="B24" s="12" t="s">
        <v>26</v>
      </c>
      <c r="C24" s="12"/>
      <c r="D24" s="12"/>
      <c r="E24" s="5"/>
      <c r="F24" s="4"/>
      <c r="G24" s="4"/>
      <c r="K24" s="4"/>
      <c r="L24" s="4"/>
      <c r="M24" s="6"/>
    </row>
    <row r="25" spans="1:13" ht="14.25">
      <c r="A25" s="4"/>
      <c r="B25" s="5" t="s">
        <v>53</v>
      </c>
      <c r="C25" s="5"/>
      <c r="D25" s="5"/>
      <c r="E25" s="4"/>
      <c r="F25" s="5" t="s">
        <v>31</v>
      </c>
      <c r="G25" s="5"/>
      <c r="H25" s="5"/>
      <c r="J25" s="5"/>
      <c r="K25" s="4"/>
      <c r="L25" s="5"/>
      <c r="M25" s="6"/>
    </row>
    <row r="26" spans="1:13" ht="14.25">
      <c r="A26" s="4"/>
      <c r="B26" s="5" t="s">
        <v>65</v>
      </c>
      <c r="C26" s="5"/>
      <c r="D26" s="5"/>
      <c r="F26" s="4"/>
      <c r="G26" s="4"/>
      <c r="K26" s="4"/>
      <c r="L26" s="4"/>
      <c r="M26" s="4"/>
    </row>
    <row r="27" spans="2:12" ht="14.25">
      <c r="B27" s="32">
        <v>40804</v>
      </c>
      <c r="C27" s="12"/>
      <c r="D27" s="12"/>
      <c r="F27" s="12" t="s">
        <v>56</v>
      </c>
      <c r="G27" s="12"/>
      <c r="H27" s="12"/>
      <c r="I27" s="12"/>
      <c r="L27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7.28125" style="0" customWidth="1"/>
    <col min="4" max="4" width="9.7109375" style="0" customWidth="1"/>
    <col min="5" max="6" width="11.2812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1.140625" style="0" customWidth="1"/>
    <col min="12" max="12" width="10.00390625" style="0" customWidth="1"/>
    <col min="13" max="13" width="8.28125" style="0" customWidth="1"/>
    <col min="14" max="14" width="7.28125" style="0" customWidth="1"/>
  </cols>
  <sheetData>
    <row r="2" spans="5:11" ht="15">
      <c r="E2" s="10"/>
      <c r="F2" s="10"/>
      <c r="G2" s="10"/>
      <c r="H2" s="10"/>
      <c r="I2" s="10"/>
      <c r="J2" s="10"/>
      <c r="K2" s="1"/>
    </row>
    <row r="3" spans="5:10" ht="12.75">
      <c r="E3" s="10"/>
      <c r="F3" s="10"/>
      <c r="G3" s="10"/>
      <c r="H3" s="10"/>
      <c r="I3" s="10"/>
      <c r="J3" s="10"/>
    </row>
    <row r="5" spans="2:14" ht="18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2:8" ht="26.25">
      <c r="B7" s="14"/>
      <c r="C7" s="14"/>
      <c r="E7" s="2" t="s">
        <v>74</v>
      </c>
      <c r="F7" s="2"/>
      <c r="G7" s="3"/>
      <c r="H7" s="3"/>
    </row>
    <row r="8" ht="15.75">
      <c r="E8" s="44" t="s">
        <v>76</v>
      </c>
    </row>
    <row r="9" spans="2:6" ht="15">
      <c r="B9" s="8"/>
      <c r="C9" s="8"/>
      <c r="D9" s="8"/>
      <c r="E9" s="9"/>
      <c r="F9" s="9"/>
    </row>
    <row r="10" ht="13.5" thickBot="1"/>
    <row r="11" spans="2:14" ht="15" customHeight="1" thickBot="1">
      <c r="B11" s="20" t="s">
        <v>0</v>
      </c>
      <c r="C11" s="20" t="s">
        <v>14</v>
      </c>
      <c r="D11" s="20" t="s">
        <v>10</v>
      </c>
      <c r="E11" s="20" t="s">
        <v>11</v>
      </c>
      <c r="F11" s="20" t="s">
        <v>49</v>
      </c>
      <c r="G11" s="20" t="s">
        <v>1</v>
      </c>
      <c r="H11" s="20" t="s">
        <v>2</v>
      </c>
      <c r="I11" s="20" t="s">
        <v>3</v>
      </c>
      <c r="J11" s="20" t="s">
        <v>4</v>
      </c>
      <c r="K11" s="20" t="s">
        <v>9</v>
      </c>
      <c r="L11" s="20" t="s">
        <v>5</v>
      </c>
      <c r="M11" s="21" t="s">
        <v>6</v>
      </c>
      <c r="N11" s="6"/>
    </row>
    <row r="12" spans="2:14" ht="13.5" thickBot="1">
      <c r="B12" s="37" t="s">
        <v>18</v>
      </c>
      <c r="C12" s="35" t="s">
        <v>12</v>
      </c>
      <c r="D12" s="33" t="s">
        <v>15</v>
      </c>
      <c r="E12" s="33">
        <v>593501</v>
      </c>
      <c r="F12" s="33">
        <v>68201</v>
      </c>
      <c r="G12" s="33">
        <v>19</v>
      </c>
      <c r="H12" s="33">
        <v>949</v>
      </c>
      <c r="I12" s="33">
        <v>1000</v>
      </c>
      <c r="J12" s="33">
        <v>1000</v>
      </c>
      <c r="K12" s="33">
        <v>905</v>
      </c>
      <c r="L12" s="33">
        <f>SUM(H12:K12)</f>
        <v>3854</v>
      </c>
      <c r="M12" s="33">
        <v>1</v>
      </c>
      <c r="N12" s="6"/>
    </row>
    <row r="13" spans="2:14" ht="13.5" thickBot="1">
      <c r="B13" s="37" t="s">
        <v>61</v>
      </c>
      <c r="C13" s="35" t="s">
        <v>12</v>
      </c>
      <c r="D13" s="33" t="s">
        <v>15</v>
      </c>
      <c r="E13" s="33">
        <v>910612</v>
      </c>
      <c r="F13" s="33">
        <v>87674</v>
      </c>
      <c r="G13" s="33">
        <v>6</v>
      </c>
      <c r="H13" s="33">
        <v>328</v>
      </c>
      <c r="I13" s="33">
        <v>768</v>
      </c>
      <c r="J13" s="33">
        <v>714</v>
      </c>
      <c r="K13" s="33">
        <v>1000</v>
      </c>
      <c r="L13" s="33">
        <f>SUM(H13:K13)</f>
        <v>2810</v>
      </c>
      <c r="M13" s="33">
        <v>2</v>
      </c>
      <c r="N13" s="6"/>
    </row>
    <row r="14" spans="2:14" ht="13.5" thickBot="1">
      <c r="B14" s="34" t="s">
        <v>19</v>
      </c>
      <c r="C14" s="35" t="s">
        <v>12</v>
      </c>
      <c r="D14" s="33" t="s">
        <v>15</v>
      </c>
      <c r="E14" s="33">
        <v>654119</v>
      </c>
      <c r="F14" s="33">
        <v>69335</v>
      </c>
      <c r="G14" s="33">
        <v>9</v>
      </c>
      <c r="H14" s="33">
        <v>1000</v>
      </c>
      <c r="I14" s="33">
        <v>148</v>
      </c>
      <c r="J14" s="33"/>
      <c r="K14" s="33"/>
      <c r="L14" s="33">
        <f>SUM(H14:K14)</f>
        <v>1148</v>
      </c>
      <c r="M14" s="33">
        <v>3</v>
      </c>
      <c r="N14" s="6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</row>
    <row r="16" spans="1:14" ht="14.25">
      <c r="A16" s="4"/>
      <c r="B16" s="12" t="s">
        <v>26</v>
      </c>
      <c r="C16" s="12"/>
      <c r="D16" s="12"/>
      <c r="E16" s="5"/>
      <c r="F16" s="5"/>
      <c r="G16" s="5"/>
      <c r="H16" s="5"/>
      <c r="I16" s="5"/>
      <c r="J16" s="5"/>
      <c r="K16" s="4"/>
      <c r="L16" s="4"/>
      <c r="M16" s="6"/>
      <c r="N16" s="6"/>
    </row>
    <row r="17" spans="1:14" ht="14.25">
      <c r="A17" s="4"/>
      <c r="B17" s="5" t="s">
        <v>69</v>
      </c>
      <c r="C17" s="5"/>
      <c r="D17" s="5"/>
      <c r="E17" s="5"/>
      <c r="F17" s="5"/>
      <c r="G17" s="12" t="s">
        <v>31</v>
      </c>
      <c r="H17" s="12"/>
      <c r="I17" s="12"/>
      <c r="K17" s="4"/>
      <c r="L17" s="5"/>
      <c r="M17" s="13"/>
      <c r="N17" s="6"/>
    </row>
    <row r="18" spans="1:14" ht="14.25">
      <c r="A18" s="4"/>
      <c r="B18" s="5" t="s">
        <v>30</v>
      </c>
      <c r="C18" s="5"/>
      <c r="D18" s="5"/>
      <c r="E18" s="5"/>
      <c r="F18" s="5"/>
      <c r="G18" s="5"/>
      <c r="H18" s="5"/>
      <c r="I18" s="5"/>
      <c r="J18" s="5"/>
      <c r="K18" s="4"/>
      <c r="L18" s="4"/>
      <c r="M18" s="4"/>
      <c r="N18" s="4"/>
    </row>
    <row r="19" spans="2:13" ht="14.25">
      <c r="B19" s="23" t="s">
        <v>50</v>
      </c>
      <c r="C19" s="12"/>
      <c r="D19" s="12"/>
      <c r="E19" s="12"/>
      <c r="F19" s="12"/>
      <c r="G19" s="5" t="s">
        <v>57</v>
      </c>
      <c r="H19" s="5"/>
      <c r="I19" s="5"/>
      <c r="L19" s="12"/>
      <c r="M19" s="12"/>
    </row>
    <row r="20" spans="12:13" ht="14.25">
      <c r="L20" s="12"/>
      <c r="M20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9" max="9" width="14.28125" style="0" customWidth="1"/>
    <col min="10" max="10" width="19.421875" style="0" customWidth="1"/>
    <col min="11" max="11" width="8.140625" style="0" customWidth="1"/>
    <col min="12" max="12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2" ht="18">
      <c r="B5" s="7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ht="5.25" customHeight="1"/>
    <row r="7" spans="2:8" ht="26.25">
      <c r="B7" s="14"/>
      <c r="C7" s="14" t="s">
        <v>75</v>
      </c>
      <c r="E7" s="2"/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>
      <c r="M10" s="15"/>
    </row>
    <row r="11" spans="2:12" ht="12.75">
      <c r="B11" s="16" t="s">
        <v>0</v>
      </c>
      <c r="C11" s="16" t="s">
        <v>14</v>
      </c>
      <c r="D11" s="16" t="s">
        <v>10</v>
      </c>
      <c r="E11" s="16" t="s">
        <v>11</v>
      </c>
      <c r="F11" s="16" t="s">
        <v>49</v>
      </c>
      <c r="G11" s="16" t="s">
        <v>1</v>
      </c>
      <c r="H11" s="16" t="s">
        <v>2</v>
      </c>
      <c r="I11" s="16" t="s">
        <v>3</v>
      </c>
      <c r="J11" s="16" t="s">
        <v>4</v>
      </c>
      <c r="K11" s="16" t="s">
        <v>5</v>
      </c>
      <c r="L11" s="16" t="s">
        <v>6</v>
      </c>
    </row>
    <row r="12" spans="2:12" ht="12.75">
      <c r="B12" s="18" t="s">
        <v>59</v>
      </c>
      <c r="C12" s="22" t="s">
        <v>12</v>
      </c>
      <c r="D12" s="16" t="s">
        <v>15</v>
      </c>
      <c r="E12" s="16">
        <v>22961</v>
      </c>
      <c r="F12" s="16">
        <v>68200</v>
      </c>
      <c r="G12" s="16">
        <v>17</v>
      </c>
      <c r="H12" s="16">
        <v>27</v>
      </c>
      <c r="I12" s="16">
        <v>29</v>
      </c>
      <c r="J12" s="16">
        <v>31</v>
      </c>
      <c r="K12" s="16">
        <v>87</v>
      </c>
      <c r="L12" s="48">
        <v>1</v>
      </c>
    </row>
    <row r="13" spans="2:12" ht="12.75">
      <c r="B13" s="18" t="s">
        <v>58</v>
      </c>
      <c r="C13" s="22" t="s">
        <v>12</v>
      </c>
      <c r="D13" s="16" t="s">
        <v>16</v>
      </c>
      <c r="E13" s="16">
        <v>14757</v>
      </c>
      <c r="F13" s="16">
        <v>26754</v>
      </c>
      <c r="G13" s="16">
        <v>18</v>
      </c>
      <c r="H13" s="16">
        <v>100</v>
      </c>
      <c r="I13" s="16">
        <v>48</v>
      </c>
      <c r="J13" s="19">
        <v>129</v>
      </c>
      <c r="K13" s="16">
        <v>277</v>
      </c>
      <c r="L13" s="48">
        <v>2</v>
      </c>
    </row>
    <row r="14" spans="2:12" ht="12.75">
      <c r="B14" s="17" t="s">
        <v>28</v>
      </c>
      <c r="C14" s="22" t="s">
        <v>12</v>
      </c>
      <c r="D14" s="16" t="s">
        <v>15</v>
      </c>
      <c r="E14" s="16">
        <v>861624</v>
      </c>
      <c r="F14" s="16">
        <v>66994</v>
      </c>
      <c r="G14" s="16">
        <v>8</v>
      </c>
      <c r="H14" s="16">
        <v>29</v>
      </c>
      <c r="I14" s="16">
        <v>37</v>
      </c>
      <c r="J14" s="16" t="s">
        <v>77</v>
      </c>
      <c r="K14" s="16">
        <v>0</v>
      </c>
      <c r="L14" s="47"/>
    </row>
    <row r="15" spans="2:12" ht="12.75">
      <c r="B15" s="17" t="s">
        <v>22</v>
      </c>
      <c r="C15" s="22" t="s">
        <v>12</v>
      </c>
      <c r="D15" s="16" t="s">
        <v>15</v>
      </c>
      <c r="E15" s="16">
        <v>290144</v>
      </c>
      <c r="F15" s="16">
        <v>68189</v>
      </c>
      <c r="G15" s="16">
        <v>3</v>
      </c>
      <c r="H15" s="16">
        <v>25</v>
      </c>
      <c r="I15" s="16" t="s">
        <v>88</v>
      </c>
      <c r="J15" s="16"/>
      <c r="K15" s="16">
        <v>0</v>
      </c>
      <c r="L15" s="48"/>
    </row>
    <row r="16" spans="2:12" ht="12.75">
      <c r="B16" s="18" t="s">
        <v>23</v>
      </c>
      <c r="C16" s="22" t="s">
        <v>12</v>
      </c>
      <c r="D16" s="16" t="s">
        <v>15</v>
      </c>
      <c r="E16" s="16">
        <v>907900</v>
      </c>
      <c r="F16" s="16">
        <v>66984</v>
      </c>
      <c r="G16" s="16">
        <v>7</v>
      </c>
      <c r="H16" s="16">
        <v>9</v>
      </c>
      <c r="I16" s="16">
        <v>12</v>
      </c>
      <c r="J16" s="16" t="s">
        <v>77</v>
      </c>
      <c r="K16" s="16">
        <v>0</v>
      </c>
      <c r="L16" s="48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</row>
    <row r="18" spans="1:12" ht="14.25">
      <c r="A18" s="4"/>
      <c r="B18" s="12" t="s">
        <v>26</v>
      </c>
      <c r="C18" s="12"/>
      <c r="D18" s="12"/>
      <c r="E18" s="5"/>
      <c r="F18" s="5"/>
      <c r="G18" s="4"/>
      <c r="K18" s="6"/>
      <c r="L18" s="6"/>
    </row>
    <row r="19" spans="1:12" ht="14.25">
      <c r="A19" s="4"/>
      <c r="B19" s="5" t="s">
        <v>69</v>
      </c>
      <c r="C19" s="5"/>
      <c r="D19" s="5"/>
      <c r="E19" s="4"/>
      <c r="F19" s="4"/>
      <c r="G19" s="5" t="s">
        <v>31</v>
      </c>
      <c r="H19" s="5"/>
      <c r="J19" s="5"/>
      <c r="K19" s="13"/>
      <c r="L19" s="6"/>
    </row>
    <row r="20" spans="1:12" ht="14.25">
      <c r="A20" s="4"/>
      <c r="B20" s="5" t="s">
        <v>30</v>
      </c>
      <c r="C20" s="5"/>
      <c r="D20" s="5"/>
      <c r="G20" s="4"/>
      <c r="K20" s="4"/>
      <c r="L20" s="4"/>
    </row>
    <row r="21" spans="2:11" ht="14.25">
      <c r="B21" s="23" t="s">
        <v>50</v>
      </c>
      <c r="C21" s="12"/>
      <c r="D21" s="12"/>
      <c r="G21" s="12" t="s">
        <v>56</v>
      </c>
      <c r="H21" s="12"/>
      <c r="I21" s="12"/>
      <c r="K21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25.57421875" style="0" customWidth="1"/>
    <col min="2" max="2" width="8.421875" style="0" customWidth="1"/>
    <col min="3" max="3" width="12.7109375" style="31" customWidth="1"/>
    <col min="4" max="4" width="11.140625" style="0" customWidth="1"/>
  </cols>
  <sheetData>
    <row r="2" spans="1:15" ht="18">
      <c r="A2" s="7" t="s">
        <v>47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7:9" ht="13.5" thickBot="1">
      <c r="G4" s="46" t="s">
        <v>101</v>
      </c>
      <c r="H4" s="55"/>
      <c r="I4" s="46" t="s">
        <v>102</v>
      </c>
    </row>
    <row r="5" spans="1:12" ht="13.5" thickBot="1">
      <c r="A5" s="45" t="s">
        <v>0</v>
      </c>
      <c r="B5" s="45" t="s">
        <v>14</v>
      </c>
      <c r="C5" s="45" t="s">
        <v>10</v>
      </c>
      <c r="D5" s="45" t="s">
        <v>11</v>
      </c>
      <c r="E5" s="45" t="s">
        <v>48</v>
      </c>
      <c r="F5" s="45" t="s">
        <v>1</v>
      </c>
      <c r="G5" s="53" t="s">
        <v>95</v>
      </c>
      <c r="H5" s="53" t="s">
        <v>98</v>
      </c>
      <c r="I5" s="54" t="s">
        <v>96</v>
      </c>
      <c r="J5" s="53" t="s">
        <v>97</v>
      </c>
      <c r="K5" s="53" t="s">
        <v>100</v>
      </c>
      <c r="L5" s="53" t="s">
        <v>99</v>
      </c>
    </row>
    <row r="6" spans="1:12" ht="13.5" thickBot="1">
      <c r="A6" s="37" t="s">
        <v>66</v>
      </c>
      <c r="B6" s="35" t="s">
        <v>12</v>
      </c>
      <c r="C6" s="33" t="s">
        <v>27</v>
      </c>
      <c r="D6" s="33">
        <v>603</v>
      </c>
      <c r="E6" s="33">
        <v>16149</v>
      </c>
      <c r="F6" s="33">
        <v>1</v>
      </c>
      <c r="G6" s="49"/>
      <c r="H6" s="49"/>
      <c r="I6" s="50" t="s">
        <v>103</v>
      </c>
      <c r="J6" s="51" t="s">
        <v>103</v>
      </c>
      <c r="K6" s="51"/>
      <c r="L6" s="51" t="s">
        <v>103</v>
      </c>
    </row>
    <row r="7" spans="1:12" ht="13.5" thickBot="1">
      <c r="A7" s="34" t="s">
        <v>20</v>
      </c>
      <c r="B7" s="35" t="s">
        <v>13</v>
      </c>
      <c r="C7" s="33" t="s">
        <v>15</v>
      </c>
      <c r="D7" s="33">
        <v>986170</v>
      </c>
      <c r="E7" s="33"/>
      <c r="F7" s="33">
        <v>2</v>
      </c>
      <c r="G7" s="51" t="s">
        <v>103</v>
      </c>
      <c r="H7" s="49"/>
      <c r="I7" s="50" t="s">
        <v>103</v>
      </c>
      <c r="J7" s="51" t="s">
        <v>103</v>
      </c>
      <c r="K7" s="51"/>
      <c r="L7" s="51" t="s">
        <v>103</v>
      </c>
    </row>
    <row r="8" spans="1:12" ht="13.5" thickBot="1">
      <c r="A8" s="37" t="s">
        <v>22</v>
      </c>
      <c r="B8" s="35" t="s">
        <v>12</v>
      </c>
      <c r="C8" s="33" t="s">
        <v>15</v>
      </c>
      <c r="D8" s="33">
        <v>290144</v>
      </c>
      <c r="E8" s="33">
        <v>68189</v>
      </c>
      <c r="F8" s="33">
        <v>3</v>
      </c>
      <c r="G8" s="51" t="s">
        <v>103</v>
      </c>
      <c r="H8" s="51" t="s">
        <v>103</v>
      </c>
      <c r="I8" s="50" t="s">
        <v>103</v>
      </c>
      <c r="J8" s="51" t="s">
        <v>103</v>
      </c>
      <c r="K8" s="51"/>
      <c r="L8" s="51" t="s">
        <v>103</v>
      </c>
    </row>
    <row r="9" spans="1:12" ht="13.5" thickBot="1">
      <c r="A9" s="37" t="s">
        <v>24</v>
      </c>
      <c r="B9" s="35" t="s">
        <v>12</v>
      </c>
      <c r="C9" s="33" t="s">
        <v>16</v>
      </c>
      <c r="D9" s="33">
        <v>82140</v>
      </c>
      <c r="E9" s="33">
        <v>26771</v>
      </c>
      <c r="F9" s="33">
        <v>4</v>
      </c>
      <c r="G9" s="51" t="s">
        <v>103</v>
      </c>
      <c r="H9" s="49"/>
      <c r="I9" s="50" t="s">
        <v>103</v>
      </c>
      <c r="J9" s="51" t="s">
        <v>103</v>
      </c>
      <c r="K9" s="51"/>
      <c r="L9" s="51" t="s">
        <v>103</v>
      </c>
    </row>
    <row r="10" spans="1:12" ht="13.5" thickBot="1">
      <c r="A10" s="37" t="s">
        <v>60</v>
      </c>
      <c r="B10" s="35" t="s">
        <v>12</v>
      </c>
      <c r="C10" s="33" t="s">
        <v>15</v>
      </c>
      <c r="D10" s="33">
        <v>703140</v>
      </c>
      <c r="E10" s="33">
        <v>68211</v>
      </c>
      <c r="F10" s="33">
        <v>5</v>
      </c>
      <c r="G10" s="51" t="s">
        <v>103</v>
      </c>
      <c r="H10" s="49"/>
      <c r="I10" s="52"/>
      <c r="J10" s="49"/>
      <c r="K10" s="49"/>
      <c r="L10" s="49"/>
    </row>
    <row r="11" spans="1:12" ht="13.5" thickBot="1">
      <c r="A11" s="37" t="s">
        <v>61</v>
      </c>
      <c r="B11" s="35" t="s">
        <v>12</v>
      </c>
      <c r="C11" s="33" t="s">
        <v>15</v>
      </c>
      <c r="D11" s="33">
        <v>910612</v>
      </c>
      <c r="E11" s="33">
        <v>87674</v>
      </c>
      <c r="F11" s="33">
        <v>6</v>
      </c>
      <c r="G11" s="51" t="s">
        <v>103</v>
      </c>
      <c r="H11" s="49"/>
      <c r="I11" s="50" t="s">
        <v>103</v>
      </c>
      <c r="J11" s="51" t="s">
        <v>103</v>
      </c>
      <c r="K11" s="51" t="s">
        <v>103</v>
      </c>
      <c r="L11" s="51" t="s">
        <v>103</v>
      </c>
    </row>
    <row r="12" spans="1:12" ht="13.5" thickBot="1">
      <c r="A12" s="34" t="s">
        <v>23</v>
      </c>
      <c r="B12" s="35" t="s">
        <v>12</v>
      </c>
      <c r="C12" s="33" t="s">
        <v>15</v>
      </c>
      <c r="D12" s="33">
        <v>907900</v>
      </c>
      <c r="E12" s="33">
        <v>66984</v>
      </c>
      <c r="F12" s="33">
        <v>7</v>
      </c>
      <c r="G12" s="51" t="s">
        <v>103</v>
      </c>
      <c r="H12" s="51" t="s">
        <v>103</v>
      </c>
      <c r="I12" s="50" t="s">
        <v>103</v>
      </c>
      <c r="J12" s="51" t="s">
        <v>103</v>
      </c>
      <c r="K12" s="51"/>
      <c r="L12" s="51" t="s">
        <v>103</v>
      </c>
    </row>
    <row r="13" spans="1:12" ht="13.5" thickBot="1">
      <c r="A13" s="34" t="s">
        <v>64</v>
      </c>
      <c r="B13" s="35" t="s">
        <v>12</v>
      </c>
      <c r="C13" s="33" t="s">
        <v>15</v>
      </c>
      <c r="D13" s="33">
        <v>861924</v>
      </c>
      <c r="E13" s="33">
        <v>66994</v>
      </c>
      <c r="F13" s="33">
        <v>8</v>
      </c>
      <c r="G13" s="51" t="s">
        <v>103</v>
      </c>
      <c r="H13" s="51" t="s">
        <v>103</v>
      </c>
      <c r="I13" s="52"/>
      <c r="J13" s="51" t="s">
        <v>103</v>
      </c>
      <c r="K13" s="51"/>
      <c r="L13" s="51" t="s">
        <v>103</v>
      </c>
    </row>
    <row r="14" spans="1:12" ht="13.5" thickBot="1">
      <c r="A14" s="34" t="s">
        <v>19</v>
      </c>
      <c r="B14" s="35" t="s">
        <v>12</v>
      </c>
      <c r="C14" s="33" t="s">
        <v>15</v>
      </c>
      <c r="D14" s="33">
        <v>654119</v>
      </c>
      <c r="E14" s="33">
        <v>69335</v>
      </c>
      <c r="F14" s="33">
        <v>9</v>
      </c>
      <c r="G14" s="51" t="s">
        <v>103</v>
      </c>
      <c r="H14" s="49"/>
      <c r="I14" s="52"/>
      <c r="J14" s="51" t="s">
        <v>103</v>
      </c>
      <c r="K14" s="51" t="s">
        <v>103</v>
      </c>
      <c r="L14" s="51" t="s">
        <v>103</v>
      </c>
    </row>
    <row r="15" spans="1:12" ht="13.5" thickBot="1">
      <c r="A15" s="37" t="s">
        <v>17</v>
      </c>
      <c r="B15" s="35" t="s">
        <v>12</v>
      </c>
      <c r="C15" s="33" t="s">
        <v>15</v>
      </c>
      <c r="D15" s="33">
        <v>892118</v>
      </c>
      <c r="E15" s="33">
        <v>45225</v>
      </c>
      <c r="F15" s="33">
        <v>10</v>
      </c>
      <c r="G15" s="51" t="s">
        <v>103</v>
      </c>
      <c r="H15" s="49"/>
      <c r="I15" s="50" t="s">
        <v>103</v>
      </c>
      <c r="J15" s="51" t="s">
        <v>103</v>
      </c>
      <c r="K15" s="51"/>
      <c r="L15" s="51" t="s">
        <v>103</v>
      </c>
    </row>
    <row r="16" spans="1:12" ht="13.5" thickBot="1">
      <c r="A16" s="37" t="s">
        <v>67</v>
      </c>
      <c r="B16" s="35" t="s">
        <v>12</v>
      </c>
      <c r="C16" s="33" t="s">
        <v>15</v>
      </c>
      <c r="D16" s="33">
        <v>3250</v>
      </c>
      <c r="E16" s="33">
        <v>87146</v>
      </c>
      <c r="F16" s="33">
        <v>11</v>
      </c>
      <c r="G16" s="49"/>
      <c r="H16" s="49"/>
      <c r="I16" s="52"/>
      <c r="J16" s="51" t="s">
        <v>103</v>
      </c>
      <c r="K16" s="49"/>
      <c r="L16" s="49"/>
    </row>
    <row r="17" spans="1:12" ht="13.5" thickBot="1">
      <c r="A17" s="37" t="s">
        <v>29</v>
      </c>
      <c r="B17" s="35" t="s">
        <v>12</v>
      </c>
      <c r="C17" s="33" t="s">
        <v>15</v>
      </c>
      <c r="D17" s="33">
        <v>98250</v>
      </c>
      <c r="E17" s="33">
        <v>68192</v>
      </c>
      <c r="F17" s="33">
        <v>12</v>
      </c>
      <c r="G17" s="49"/>
      <c r="H17" s="49"/>
      <c r="I17" s="52"/>
      <c r="J17" s="51" t="s">
        <v>103</v>
      </c>
      <c r="K17" s="49"/>
      <c r="L17" s="49"/>
    </row>
    <row r="18" spans="1:12" ht="13.5" thickBot="1">
      <c r="A18" s="37" t="s">
        <v>62</v>
      </c>
      <c r="B18" s="35" t="s">
        <v>12</v>
      </c>
      <c r="C18" s="33" t="s">
        <v>15</v>
      </c>
      <c r="D18" s="33">
        <v>974994</v>
      </c>
      <c r="E18" s="33">
        <v>85543</v>
      </c>
      <c r="F18" s="33">
        <v>13</v>
      </c>
      <c r="G18" s="51" t="s">
        <v>103</v>
      </c>
      <c r="H18" s="49"/>
      <c r="I18" s="52"/>
      <c r="J18" s="51" t="s">
        <v>103</v>
      </c>
      <c r="K18" s="49"/>
      <c r="L18" s="49"/>
    </row>
    <row r="19" spans="1:12" ht="13.5" thickBot="1">
      <c r="A19" s="37" t="s">
        <v>21</v>
      </c>
      <c r="B19" s="35" t="s">
        <v>13</v>
      </c>
      <c r="C19" s="33" t="s">
        <v>15</v>
      </c>
      <c r="D19" s="33">
        <v>974996</v>
      </c>
      <c r="E19" s="33">
        <v>69432</v>
      </c>
      <c r="F19" s="33">
        <v>14</v>
      </c>
      <c r="G19" s="49"/>
      <c r="H19" s="49"/>
      <c r="I19" s="52"/>
      <c r="J19" s="51" t="s">
        <v>103</v>
      </c>
      <c r="K19" s="49"/>
      <c r="L19" s="49"/>
    </row>
    <row r="20" spans="1:12" ht="13.5" thickBot="1">
      <c r="A20" s="37" t="s">
        <v>25</v>
      </c>
      <c r="B20" s="35" t="s">
        <v>12</v>
      </c>
      <c r="C20" s="33" t="s">
        <v>16</v>
      </c>
      <c r="D20" s="33">
        <v>82039</v>
      </c>
      <c r="E20" s="33">
        <v>79464</v>
      </c>
      <c r="F20" s="33">
        <v>15</v>
      </c>
      <c r="G20" s="51" t="s">
        <v>103</v>
      </c>
      <c r="H20" s="49"/>
      <c r="I20" s="50" t="s">
        <v>103</v>
      </c>
      <c r="J20" s="51" t="s">
        <v>103</v>
      </c>
      <c r="K20" s="51"/>
      <c r="L20" s="51" t="s">
        <v>103</v>
      </c>
    </row>
    <row r="21" spans="1:12" ht="13.5" thickBot="1">
      <c r="A21" s="37" t="s">
        <v>63</v>
      </c>
      <c r="B21" s="35" t="s">
        <v>12</v>
      </c>
      <c r="C21" s="33" t="s">
        <v>15</v>
      </c>
      <c r="D21" s="33">
        <v>290061</v>
      </c>
      <c r="E21" s="33">
        <v>87672</v>
      </c>
      <c r="F21" s="33">
        <v>16</v>
      </c>
      <c r="G21" s="51" t="s">
        <v>103</v>
      </c>
      <c r="H21" s="49"/>
      <c r="I21" s="50" t="s">
        <v>103</v>
      </c>
      <c r="J21" s="51" t="s">
        <v>103</v>
      </c>
      <c r="K21" s="49"/>
      <c r="L21" s="49"/>
    </row>
    <row r="22" spans="1:12" ht="13.5" thickBot="1">
      <c r="A22" s="34" t="s">
        <v>59</v>
      </c>
      <c r="B22" s="35" t="s">
        <v>12</v>
      </c>
      <c r="C22" s="33" t="s">
        <v>15</v>
      </c>
      <c r="D22" s="33">
        <v>22961</v>
      </c>
      <c r="E22" s="33">
        <v>68200</v>
      </c>
      <c r="F22" s="33">
        <v>17</v>
      </c>
      <c r="G22" s="51" t="s">
        <v>103</v>
      </c>
      <c r="H22" s="51" t="s">
        <v>103</v>
      </c>
      <c r="I22" s="52"/>
      <c r="J22" s="51" t="s">
        <v>103</v>
      </c>
      <c r="K22" s="49"/>
      <c r="L22" s="49"/>
    </row>
    <row r="23" spans="1:12" ht="13.5" thickBot="1">
      <c r="A23" s="37" t="s">
        <v>58</v>
      </c>
      <c r="B23" s="35" t="s">
        <v>12</v>
      </c>
      <c r="C23" s="33" t="s">
        <v>16</v>
      </c>
      <c r="D23" s="33">
        <v>14757</v>
      </c>
      <c r="E23" s="33">
        <v>26754</v>
      </c>
      <c r="F23" s="33">
        <v>18</v>
      </c>
      <c r="G23" s="49"/>
      <c r="H23" s="51" t="s">
        <v>103</v>
      </c>
      <c r="I23" s="52"/>
      <c r="J23" s="49"/>
      <c r="K23" s="49"/>
      <c r="L23" s="49"/>
    </row>
    <row r="24" spans="1:12" ht="13.5" thickBot="1">
      <c r="A24" s="37" t="s">
        <v>18</v>
      </c>
      <c r="B24" s="35" t="s">
        <v>12</v>
      </c>
      <c r="C24" s="33" t="s">
        <v>15</v>
      </c>
      <c r="D24" s="33">
        <v>593501</v>
      </c>
      <c r="E24" s="33">
        <v>68201</v>
      </c>
      <c r="F24" s="33">
        <v>19</v>
      </c>
      <c r="G24" s="51" t="s">
        <v>103</v>
      </c>
      <c r="H24" s="49"/>
      <c r="I24" s="50" t="s">
        <v>103</v>
      </c>
      <c r="J24" s="51" t="s">
        <v>103</v>
      </c>
      <c r="K24" s="51" t="s">
        <v>103</v>
      </c>
      <c r="L24" s="51" t="s">
        <v>103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PELAGIC</cp:lastModifiedBy>
  <cp:lastPrinted>2015-09-21T22:41:30Z</cp:lastPrinted>
  <dcterms:created xsi:type="dcterms:W3CDTF">2002-07-15T21:02:47Z</dcterms:created>
  <dcterms:modified xsi:type="dcterms:W3CDTF">2015-09-22T08:18:37Z</dcterms:modified>
  <cp:category/>
  <cp:version/>
  <cp:contentType/>
  <cp:contentStatus/>
</cp:coreProperties>
</file>