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00" windowHeight="4440" activeTab="0"/>
  </bookViews>
  <sheets>
    <sheet name="All" sheetId="1" r:id="rId1"/>
    <sheet name="BX" sheetId="2" r:id="rId2"/>
    <sheet name="Blad2" sheetId="3" r:id="rId3"/>
    <sheet name="Blad3" sheetId="4" r:id="rId4"/>
    <sheet name="Blad4" sheetId="5" r:id="rId5"/>
    <sheet name="Blad5" sheetId="6" r:id="rId6"/>
    <sheet name="Blad6" sheetId="7" r:id="rId7"/>
    <sheet name="Blad7" sheetId="8" r:id="rId8"/>
    <sheet name="Blad8" sheetId="9" r:id="rId9"/>
    <sheet name="Blad9" sheetId="10" r:id="rId10"/>
    <sheet name="Blad10" sheetId="11" r:id="rId11"/>
    <sheet name="Blad11" sheetId="12" r:id="rId12"/>
    <sheet name="Blad12" sheetId="13" r:id="rId13"/>
    <sheet name="Blad13" sheetId="14" r:id="rId14"/>
    <sheet name="Blad14" sheetId="15" r:id="rId15"/>
    <sheet name="Blad15" sheetId="16" r:id="rId16"/>
    <sheet name="Blad16" sheetId="17" r:id="rId17"/>
  </sheets>
  <definedNames/>
  <calcPr fullCalcOnLoad="1"/>
</workbook>
</file>

<file path=xl/sharedStrings.xml><?xml version="1.0" encoding="utf-8"?>
<sst xmlns="http://schemas.openxmlformats.org/spreadsheetml/2006/main" count="181" uniqueCount="94">
  <si>
    <t>SENIOR LEVEL JURORS</t>
  </si>
  <si>
    <t>BX</t>
  </si>
  <si>
    <t>INTERMEDIATE LEVEL JURORS</t>
  </si>
  <si>
    <t>ENTRY LEVEL JURORS</t>
  </si>
  <si>
    <t>Sid CUTTER  (USA)</t>
  </si>
  <si>
    <t>Masashi KAKUDA  (JPN)</t>
  </si>
  <si>
    <t>Alan BLOUNT  (USA)</t>
  </si>
  <si>
    <t>Daniel GALBRAITH  (AUS)</t>
  </si>
  <si>
    <t>Garry LOCKYER  (CAN)</t>
  </si>
  <si>
    <t>X</t>
  </si>
  <si>
    <t>David GLEED  (CAN)</t>
  </si>
  <si>
    <t>Les PURFIELD  (GBR)</t>
  </si>
  <si>
    <t>Jakob BURKHARD  (SUI)</t>
  </si>
  <si>
    <t>John GRUBBSTRÖM  (SWE)</t>
  </si>
  <si>
    <t>Neil ROBERTSON  (GBR)</t>
  </si>
  <si>
    <t>Dominik HAGGENEY  (GER)</t>
  </si>
  <si>
    <t>Don CAMERON  (GBR)</t>
  </si>
  <si>
    <t>Sandor HIDAS  (HUN)</t>
  </si>
  <si>
    <t>Tom SHEPPARD  (USA)</t>
  </si>
  <si>
    <t>Tom DONNELLY  (GBR)</t>
  </si>
  <si>
    <t>Gerrit HEIRMAN  (BEL)</t>
  </si>
  <si>
    <t>Arno SIEGER  (GER)</t>
  </si>
  <si>
    <t>Wolfgang GRUBER  (AUT)</t>
  </si>
  <si>
    <t>Jacques SOUKUP  (ISV)</t>
  </si>
  <si>
    <t>Arnost HÖNIG  (CZE)</t>
  </si>
  <si>
    <t>Risto JALAVA   (FIN)</t>
  </si>
  <si>
    <t>Debbie SPAETH  (USA)</t>
  </si>
  <si>
    <t>Sabu ICHIYOSHI  (JPN)</t>
  </si>
  <si>
    <t>Patrick KEARLEY  (GBR)</t>
  </si>
  <si>
    <t>Alex NAGORSKI  (CAN)</t>
  </si>
  <si>
    <t>Cathy KNUCHEL  (CAN)</t>
  </si>
  <si>
    <t>Jean Claude WEBER  (LUX)</t>
  </si>
  <si>
    <t>Koji OTA  (JPN)</t>
  </si>
  <si>
    <t>Helmut KOCAR  (AUT)</t>
  </si>
  <si>
    <t>Hans ÅKERSTEDT  (SWE)</t>
  </si>
  <si>
    <t>Brita PETERSEN  (GER)</t>
  </si>
  <si>
    <t>Jean LE MARCHAND  (FRA)</t>
  </si>
  <si>
    <t>Lindsay MUIR  (GBR)</t>
  </si>
  <si>
    <t xml:space="preserve">Mako OIWA  (JPN) </t>
  </si>
  <si>
    <t>Gren PUTLAND  (AUS)</t>
  </si>
  <si>
    <t>Bengt STENER  (SWE)</t>
  </si>
  <si>
    <t>Darryl STUART  (AUS)</t>
  </si>
  <si>
    <t>Mark SULLIVAN  (USA)</t>
  </si>
  <si>
    <t>Mike WALLACE  (USA)</t>
  </si>
  <si>
    <t>The above are qualified to serve as</t>
  </si>
  <si>
    <t>except World Championships, and</t>
  </si>
  <si>
    <t>except World Championships</t>
  </si>
  <si>
    <t>Total Jurors</t>
  </si>
  <si>
    <t>Total Jurors BX</t>
  </si>
  <si>
    <t>The above are qualified to serve</t>
  </si>
  <si>
    <t>any type of event</t>
  </si>
  <si>
    <r>
      <t xml:space="preserve">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</t>
    </r>
  </si>
  <si>
    <r>
      <t>Jury President</t>
    </r>
    <r>
      <rPr>
        <sz val="10"/>
        <rFont val="Arial"/>
        <family val="0"/>
      </rPr>
      <t xml:space="preserve"> at any type of event</t>
    </r>
  </si>
  <si>
    <r>
      <t xml:space="preserve">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</si>
  <si>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r>
      <t>Jury Member</t>
    </r>
    <r>
      <rPr>
        <sz val="10"/>
        <rFont val="Arial"/>
        <family val="0"/>
      </rPr>
      <t xml:space="preserve"> at any type of event</t>
    </r>
  </si>
  <si>
    <t>Alain POULET  (FRA)</t>
  </si>
  <si>
    <t>Mary Anne STEVENS  (CAN)</t>
  </si>
  <si>
    <t>Thomas FINK (GER)</t>
  </si>
  <si>
    <t>Luc van GEYTE (BEL)</t>
  </si>
  <si>
    <t>Torben HANSEN (DEN)</t>
  </si>
  <si>
    <t>Hanne HOHMANN (GER)</t>
  </si>
  <si>
    <t>Cees van HELDEN  (NED)</t>
  </si>
  <si>
    <t>Bruce COMSTOCK  (USA)</t>
  </si>
  <si>
    <t>Johann FÜRSTNER  (AUT)</t>
  </si>
  <si>
    <t>Salvator HAIM  (BRA)</t>
  </si>
  <si>
    <t>Vladimir KARNAUKOV (UKR)</t>
  </si>
  <si>
    <t>Derry MOORE  (GBR)</t>
  </si>
  <si>
    <t>David RAPP  (USA)</t>
  </si>
  <si>
    <t>Stella ROUX DEVILLAS (FRA)</t>
  </si>
  <si>
    <t>Anita NOGUERA  (ESP)</t>
  </si>
  <si>
    <t>Tom-Dragan MIKLOUSIC (CRO)</t>
  </si>
  <si>
    <t>Gary BRITTON  (USA)</t>
  </si>
  <si>
    <r>
      <t xml:space="preserve">The above are qualified to serve 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 any type of event</t>
    </r>
  </si>
  <si>
    <t>Adam BARROW  (AUS)</t>
  </si>
  <si>
    <t>Martine BESNAINOU  (FRA)</t>
  </si>
  <si>
    <t>Pat BRAKE  (USA)</t>
  </si>
  <si>
    <t>Gary KING  (USA)</t>
  </si>
  <si>
    <t>Zoltán PÁLHEGYI  (HUN)</t>
  </si>
  <si>
    <r>
      <t xml:space="preserve">The above are qualified to serve 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 except World Championships</t>
    </r>
  </si>
  <si>
    <r>
      <t xml:space="preserve">The above are qualified to serve 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at any type of event except World Championships, and 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</si>
  <si>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t>Rudy PAENEN  (BEL)</t>
  </si>
  <si>
    <t>Zoltan PALHEGYI  (HUN)</t>
  </si>
  <si>
    <t>David LEVIN  (USA)</t>
  </si>
  <si>
    <t>Alexander GRUBER  (AUT)</t>
  </si>
  <si>
    <t>Danny SHERRILL  (USA)</t>
  </si>
  <si>
    <t>Ferenc NÁDHÁZI  (HUN)</t>
  </si>
  <si>
    <t>Jacques SOUKUP  (GBR)</t>
  </si>
  <si>
    <t>CIA JURY BOARD 2004-03-12         Hans Åkerstedt</t>
  </si>
  <si>
    <t>Dávid PAÁL  (HUN)</t>
  </si>
  <si>
    <t>John DAVIS  (USA)</t>
  </si>
  <si>
    <t>Claude WEBER  (LUX)</t>
  </si>
  <si>
    <t>Nancy van HUFFEL  (BEL)</t>
  </si>
  <si>
    <t>2006 CIA JURORS LIST</t>
  </si>
  <si>
    <t>CIA JURY BOARD 2006-03-10        Hans Åkerstedt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</si>
</sst>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Continuous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/>
    </xf>
    <xf numFmtId="0" fontId="1" fillId="0" borderId="8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G39" sqref="G39"/>
    </sheetView>
  </sheetViews>
  <sheetFormatPr defaultColWidth="9.140625" defaultRowHeight="12.75"/>
  <cols>
    <col min="1" max="1" width="27.28125" style="0" customWidth="1"/>
    <col min="2" max="2" width="5.8515625" style="1" customWidth="1"/>
    <col min="3" max="3" width="29.57421875" style="0" customWidth="1"/>
    <col min="4" max="4" width="6.00390625" style="1" customWidth="1"/>
    <col min="5" max="5" width="26.421875" style="0" customWidth="1"/>
    <col min="6" max="6" width="6.28125" style="1" customWidth="1"/>
    <col min="7" max="7" width="28.421875" style="0" customWidth="1"/>
    <col min="8" max="8" width="7.00390625" style="0" customWidth="1"/>
  </cols>
  <sheetData>
    <row r="1" spans="1:8" ht="23.25" customHeight="1" thickBot="1">
      <c r="A1" s="25"/>
      <c r="B1" s="26"/>
      <c r="C1" s="31" t="s">
        <v>92</v>
      </c>
      <c r="D1" s="32"/>
      <c r="E1" s="32"/>
      <c r="F1" s="26"/>
      <c r="G1" s="25"/>
      <c r="H1" s="26"/>
    </row>
    <row r="2" spans="1:8" ht="20.25" customHeight="1" thickBot="1">
      <c r="A2" s="2" t="s">
        <v>0</v>
      </c>
      <c r="B2" s="3" t="s">
        <v>1</v>
      </c>
      <c r="C2" s="2" t="s">
        <v>2</v>
      </c>
      <c r="D2" s="3" t="s">
        <v>1</v>
      </c>
      <c r="E2" s="2" t="s">
        <v>3</v>
      </c>
      <c r="F2" s="3" t="s">
        <v>1</v>
      </c>
      <c r="G2" s="2" t="s">
        <v>3</v>
      </c>
      <c r="H2" s="3" t="s">
        <v>1</v>
      </c>
    </row>
    <row r="3" spans="1:8" ht="17.25" customHeight="1">
      <c r="A3" s="4" t="s">
        <v>16</v>
      </c>
      <c r="B3" s="6" t="s">
        <v>9</v>
      </c>
      <c r="C3" s="5" t="s">
        <v>6</v>
      </c>
      <c r="D3" s="6"/>
      <c r="E3" t="s">
        <v>73</v>
      </c>
      <c r="F3" s="6"/>
      <c r="G3" s="5" t="s">
        <v>36</v>
      </c>
      <c r="H3" s="7"/>
    </row>
    <row r="4" spans="1:8" ht="17.25" customHeight="1">
      <c r="A4" s="5" t="s">
        <v>71</v>
      </c>
      <c r="B4" s="7"/>
      <c r="C4" s="5" t="s">
        <v>62</v>
      </c>
      <c r="D4" s="7"/>
      <c r="E4" t="s">
        <v>74</v>
      </c>
      <c r="F4" s="7"/>
      <c r="G4" s="5" t="s">
        <v>82</v>
      </c>
      <c r="H4" s="7"/>
    </row>
    <row r="5" spans="1:8" ht="17.25" customHeight="1">
      <c r="A5" s="5" t="s">
        <v>12</v>
      </c>
      <c r="B5" s="7" t="s">
        <v>9</v>
      </c>
      <c r="C5" s="5" t="s">
        <v>19</v>
      </c>
      <c r="D5" s="7" t="s">
        <v>9</v>
      </c>
      <c r="E5" t="s">
        <v>75</v>
      </c>
      <c r="F5" s="7"/>
      <c r="G5" t="s">
        <v>70</v>
      </c>
      <c r="H5" s="7"/>
    </row>
    <row r="6" spans="1:8" ht="17.25" customHeight="1">
      <c r="A6" s="5" t="s">
        <v>5</v>
      </c>
      <c r="B6" s="7" t="s">
        <v>9</v>
      </c>
      <c r="C6" t="s">
        <v>57</v>
      </c>
      <c r="D6" s="7"/>
      <c r="E6" s="5" t="s">
        <v>4</v>
      </c>
      <c r="F6" s="7"/>
      <c r="G6" t="s">
        <v>66</v>
      </c>
      <c r="H6" s="7"/>
    </row>
    <row r="7" spans="1:8" ht="17.25" customHeight="1">
      <c r="A7" s="5" t="s">
        <v>8</v>
      </c>
      <c r="B7" s="1" t="s">
        <v>9</v>
      </c>
      <c r="C7" s="5" t="s">
        <v>7</v>
      </c>
      <c r="D7" s="7"/>
      <c r="E7" t="s">
        <v>89</v>
      </c>
      <c r="F7" s="7"/>
      <c r="G7" s="5" t="s">
        <v>37</v>
      </c>
      <c r="H7" s="7"/>
    </row>
    <row r="8" spans="1:8" ht="17.25" customHeight="1">
      <c r="A8" s="5" t="s">
        <v>29</v>
      </c>
      <c r="B8" s="7" t="s">
        <v>9</v>
      </c>
      <c r="C8" s="5" t="s">
        <v>22</v>
      </c>
      <c r="D8" s="7" t="s">
        <v>9</v>
      </c>
      <c r="E8" t="s">
        <v>63</v>
      </c>
      <c r="F8" s="7"/>
      <c r="G8" s="5" t="s">
        <v>85</v>
      </c>
      <c r="H8" s="7"/>
    </row>
    <row r="9" spans="1:8" ht="17.25" customHeight="1">
      <c r="A9" s="35" t="s">
        <v>11</v>
      </c>
      <c r="B9" s="7" t="s">
        <v>9</v>
      </c>
      <c r="C9" s="5" t="s">
        <v>15</v>
      </c>
      <c r="D9" s="7" t="s">
        <v>9</v>
      </c>
      <c r="E9" t="s">
        <v>58</v>
      </c>
      <c r="F9" s="7"/>
      <c r="G9" s="5" t="s">
        <v>69</v>
      </c>
      <c r="H9" s="7" t="s">
        <v>9</v>
      </c>
    </row>
    <row r="10" spans="1:8" ht="17.25" customHeight="1">
      <c r="A10" s="5" t="s">
        <v>18</v>
      </c>
      <c r="B10" s="7" t="s">
        <v>9</v>
      </c>
      <c r="C10" t="s">
        <v>64</v>
      </c>
      <c r="D10" s="7"/>
      <c r="E10" s="5" t="s">
        <v>10</v>
      </c>
      <c r="F10" s="7"/>
      <c r="G10" s="5" t="s">
        <v>38</v>
      </c>
      <c r="H10" s="7"/>
    </row>
    <row r="11" spans="1:8" ht="17.25" customHeight="1">
      <c r="A11" s="5" t="s">
        <v>21</v>
      </c>
      <c r="B11" s="7" t="s">
        <v>9</v>
      </c>
      <c r="C11" s="5" t="s">
        <v>20</v>
      </c>
      <c r="E11" s="5" t="s">
        <v>13</v>
      </c>
      <c r="F11" s="7"/>
      <c r="G11" t="s">
        <v>88</v>
      </c>
      <c r="H11" s="7"/>
    </row>
    <row r="12" spans="1:8" ht="17.25" customHeight="1">
      <c r="A12" s="5" t="s">
        <v>86</v>
      </c>
      <c r="B12" s="7" t="s">
        <v>9</v>
      </c>
      <c r="C12" s="5" t="s">
        <v>61</v>
      </c>
      <c r="D12" s="7" t="s">
        <v>9</v>
      </c>
      <c r="E12" s="5" t="s">
        <v>83</v>
      </c>
      <c r="F12" s="7"/>
      <c r="G12" t="s">
        <v>80</v>
      </c>
      <c r="H12" s="7" t="s">
        <v>9</v>
      </c>
    </row>
    <row r="13" spans="1:8" ht="17.25" customHeight="1">
      <c r="A13" s="5" t="s">
        <v>26</v>
      </c>
      <c r="B13" s="7" t="s">
        <v>9</v>
      </c>
      <c r="C13" s="5" t="s">
        <v>17</v>
      </c>
      <c r="D13" s="7" t="s">
        <v>9</v>
      </c>
      <c r="E13" t="s">
        <v>59</v>
      </c>
      <c r="F13" s="7"/>
      <c r="G13" s="5" t="s">
        <v>39</v>
      </c>
      <c r="H13" s="7"/>
    </row>
    <row r="14" spans="1:8" ht="17.25" customHeight="1">
      <c r="A14" s="5" t="s">
        <v>42</v>
      </c>
      <c r="B14" s="7"/>
      <c r="C14" s="5" t="s">
        <v>24</v>
      </c>
      <c r="D14" s="7"/>
      <c r="E14" s="5" t="s">
        <v>60</v>
      </c>
      <c r="F14" s="7"/>
      <c r="G14" s="5" t="s">
        <v>67</v>
      </c>
      <c r="H14" s="7" t="s">
        <v>9</v>
      </c>
    </row>
    <row r="15" spans="1:8" ht="17.25" customHeight="1">
      <c r="A15" s="5" t="s">
        <v>31</v>
      </c>
      <c r="B15" s="7" t="s">
        <v>9</v>
      </c>
      <c r="C15" s="5" t="s">
        <v>27</v>
      </c>
      <c r="D15" s="7"/>
      <c r="E15" s="5" t="s">
        <v>91</v>
      </c>
      <c r="F15" s="7"/>
      <c r="G15" s="5" t="s">
        <v>68</v>
      </c>
      <c r="H15" s="7"/>
    </row>
    <row r="16" spans="1:8" ht="17.25" customHeight="1">
      <c r="A16" s="5" t="s">
        <v>34</v>
      </c>
      <c r="B16" s="7" t="s">
        <v>9</v>
      </c>
      <c r="C16" s="5" t="s">
        <v>25</v>
      </c>
      <c r="D16" s="7" t="s">
        <v>9</v>
      </c>
      <c r="E16" s="5" t="s">
        <v>65</v>
      </c>
      <c r="F16" s="7"/>
      <c r="G16" s="5" t="s">
        <v>41</v>
      </c>
      <c r="H16" s="7"/>
    </row>
    <row r="17" spans="1:8" ht="17.25" customHeight="1">
      <c r="A17" s="5"/>
      <c r="B17" s="7"/>
      <c r="C17" s="5" t="s">
        <v>33</v>
      </c>
      <c r="D17" s="7"/>
      <c r="E17" s="5" t="s">
        <v>76</v>
      </c>
      <c r="F17" s="7"/>
      <c r="G17" s="5" t="s">
        <v>43</v>
      </c>
      <c r="H17" s="7"/>
    </row>
    <row r="18" spans="1:8" ht="17.25" customHeight="1">
      <c r="A18" s="5"/>
      <c r="C18" s="5" t="s">
        <v>32</v>
      </c>
      <c r="D18" s="7" t="s">
        <v>9</v>
      </c>
      <c r="E18" s="5" t="s">
        <v>28</v>
      </c>
      <c r="F18" s="7" t="s">
        <v>9</v>
      </c>
      <c r="G18" t="s">
        <v>90</v>
      </c>
      <c r="H18" s="7"/>
    </row>
    <row r="19" spans="1:8" ht="17.25" customHeight="1">
      <c r="A19" s="5"/>
      <c r="C19" s="5" t="s">
        <v>77</v>
      </c>
      <c r="D19" s="7" t="s">
        <v>9</v>
      </c>
      <c r="E19" s="5" t="s">
        <v>30</v>
      </c>
      <c r="F19" s="7"/>
      <c r="H19" s="7"/>
    </row>
    <row r="20" spans="1:8" ht="17.25" customHeight="1">
      <c r="A20" s="5"/>
      <c r="C20" s="5" t="s">
        <v>35</v>
      </c>
      <c r="D20" s="7"/>
      <c r="F20" s="7"/>
      <c r="H20" s="7"/>
    </row>
    <row r="21" spans="1:8" ht="17.25" customHeight="1">
      <c r="A21" s="5"/>
      <c r="C21" s="5" t="s">
        <v>55</v>
      </c>
      <c r="D21" s="7"/>
      <c r="F21" s="7"/>
      <c r="H21" s="7"/>
    </row>
    <row r="22" spans="1:8" ht="17.25" customHeight="1">
      <c r="A22" s="5"/>
      <c r="B22" s="7"/>
      <c r="C22" s="5" t="s">
        <v>84</v>
      </c>
      <c r="D22" s="7"/>
      <c r="E22" s="5"/>
      <c r="F22" s="7"/>
      <c r="H22" s="7"/>
    </row>
    <row r="23" spans="1:8" ht="17.25" customHeight="1">
      <c r="A23" s="5"/>
      <c r="B23" s="7"/>
      <c r="C23" s="5" t="s">
        <v>40</v>
      </c>
      <c r="D23" s="7" t="s">
        <v>9</v>
      </c>
      <c r="E23" s="34"/>
      <c r="F23" s="7"/>
      <c r="H23" s="7"/>
    </row>
    <row r="24" spans="1:8" ht="17.25" customHeight="1" thickBot="1">
      <c r="A24" s="5"/>
      <c r="B24" s="7"/>
      <c r="C24" s="5" t="s">
        <v>56</v>
      </c>
      <c r="D24" s="7"/>
      <c r="E24" s="34"/>
      <c r="F24" s="7"/>
      <c r="H24" s="7"/>
    </row>
    <row r="25" spans="1:8" ht="16.5" customHeight="1" thickBot="1">
      <c r="A25" s="19">
        <f>COUNTIF(A3:A24,"&gt;a")</f>
        <v>14</v>
      </c>
      <c r="B25" s="19">
        <f>COUNTIF(B3:B24,"&gt;a")</f>
        <v>12</v>
      </c>
      <c r="C25" s="19">
        <f>COUNTIF(C3:C24,"&gt;a")</f>
        <v>22</v>
      </c>
      <c r="D25" s="9">
        <f>COUNTIF(D3:D24,"&gt;a")</f>
        <v>9</v>
      </c>
      <c r="E25" s="19"/>
      <c r="F25" s="19"/>
      <c r="G25" s="19">
        <f>COUNTIF(E3:E24,"&gt;a")+COUNTIF(G3:G24,"&gt;a")</f>
        <v>33</v>
      </c>
      <c r="H25" s="19">
        <f>COUNTIF(F3:F24,"&gt;a")+COUNTIF(H3:H24,"&gt;a")</f>
        <v>4</v>
      </c>
    </row>
    <row r="26" spans="1:8" ht="15" customHeight="1">
      <c r="A26" s="39" t="s">
        <v>72</v>
      </c>
      <c r="B26" s="40"/>
      <c r="C26" s="39" t="s">
        <v>79</v>
      </c>
      <c r="D26" s="40"/>
      <c r="E26" s="39" t="s">
        <v>78</v>
      </c>
      <c r="F26" s="40"/>
      <c r="G26" s="40"/>
      <c r="H26" s="41"/>
    </row>
    <row r="27" spans="1:8" ht="15" customHeight="1">
      <c r="A27" s="42"/>
      <c r="B27" s="43"/>
      <c r="C27" s="42"/>
      <c r="D27" s="43"/>
      <c r="E27" s="42"/>
      <c r="F27" s="43"/>
      <c r="G27" s="43"/>
      <c r="H27" s="44"/>
    </row>
    <row r="28" spans="1:8" ht="15" customHeight="1">
      <c r="A28" s="42"/>
      <c r="B28" s="43"/>
      <c r="C28" s="42"/>
      <c r="D28" s="43"/>
      <c r="E28" s="42"/>
      <c r="F28" s="43"/>
      <c r="G28" s="43"/>
      <c r="H28" s="44"/>
    </row>
    <row r="29" spans="1:8" ht="9" customHeight="1" thickBot="1">
      <c r="A29" s="45"/>
      <c r="B29" s="46"/>
      <c r="C29" s="45"/>
      <c r="D29" s="46"/>
      <c r="E29" s="45"/>
      <c r="F29" s="46"/>
      <c r="G29" s="46"/>
      <c r="H29" s="47"/>
    </row>
    <row r="30" spans="1:8" ht="16.5" customHeight="1" thickBot="1">
      <c r="A30" s="8" t="s">
        <v>47</v>
      </c>
      <c r="B30" s="9">
        <f>SUM(A25+C25+G25)</f>
        <v>69</v>
      </c>
      <c r="G30" s="48" t="s">
        <v>93</v>
      </c>
      <c r="H30" s="29"/>
    </row>
    <row r="31" spans="1:8" ht="16.5" customHeight="1" thickBot="1">
      <c r="A31" s="8" t="s">
        <v>48</v>
      </c>
      <c r="B31" s="9">
        <f>SUM(B25+D25+H25)</f>
        <v>25</v>
      </c>
      <c r="E31" s="1"/>
      <c r="G31" s="49"/>
      <c r="H31" s="30"/>
    </row>
  </sheetData>
  <mergeCells count="4">
    <mergeCell ref="E26:H29"/>
    <mergeCell ref="A26:B29"/>
    <mergeCell ref="C26:D29"/>
    <mergeCell ref="G30:G31"/>
  </mergeCells>
  <printOptions/>
  <pageMargins left="0.8267716535433072" right="0.61" top="0.84" bottom="0.38" header="0.63" footer="0.19"/>
  <pageSetup horizontalDpi="600" verticalDpi="600" orientation="landscape" paperSize="9" scale="95" r:id="rId1"/>
  <headerFooter alignWithMargins="0">
    <oddHeader>&amp;C &amp;R&amp;12 Attachment 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25.7109375" style="0" customWidth="1"/>
    <col min="2" max="2" width="5.8515625" style="1" customWidth="1"/>
    <col min="3" max="3" width="25.7109375" style="0" customWidth="1"/>
    <col min="4" max="4" width="6.00390625" style="1" customWidth="1"/>
    <col min="5" max="5" width="26.421875" style="0" customWidth="1"/>
    <col min="6" max="6" width="6.28125" style="1" customWidth="1"/>
  </cols>
  <sheetData>
    <row r="1" spans="1:6" ht="28.5" customHeight="1" thickBot="1">
      <c r="A1" s="25"/>
      <c r="B1" s="26"/>
      <c r="C1" s="27" t="s">
        <v>92</v>
      </c>
      <c r="D1" s="26"/>
      <c r="E1" s="25"/>
      <c r="F1" s="26"/>
    </row>
    <row r="2" spans="1:6" ht="28.5" customHeight="1" thickBot="1">
      <c r="A2" s="2" t="s">
        <v>0</v>
      </c>
      <c r="B2" s="3" t="s">
        <v>1</v>
      </c>
      <c r="C2" s="2" t="s">
        <v>2</v>
      </c>
      <c r="D2" s="3" t="s">
        <v>1</v>
      </c>
      <c r="E2" s="2" t="s">
        <v>3</v>
      </c>
      <c r="F2" s="3" t="s">
        <v>1</v>
      </c>
    </row>
    <row r="3" spans="1:6" ht="16.5" customHeight="1">
      <c r="A3" s="36" t="s">
        <v>16</v>
      </c>
      <c r="B3" s="6" t="s">
        <v>9</v>
      </c>
      <c r="C3" s="5" t="s">
        <v>19</v>
      </c>
      <c r="D3" s="7" t="s">
        <v>9</v>
      </c>
      <c r="E3" s="5" t="s">
        <v>28</v>
      </c>
      <c r="F3" s="7" t="s">
        <v>9</v>
      </c>
    </row>
    <row r="4" spans="1:6" ht="16.5" customHeight="1">
      <c r="A4" s="35" t="s">
        <v>12</v>
      </c>
      <c r="B4" s="7" t="s">
        <v>9</v>
      </c>
      <c r="C4" s="35" t="s">
        <v>22</v>
      </c>
      <c r="D4" s="7" t="s">
        <v>9</v>
      </c>
      <c r="E4" s="5" t="s">
        <v>69</v>
      </c>
      <c r="F4" s="7" t="s">
        <v>9</v>
      </c>
    </row>
    <row r="5" spans="1:6" ht="16.5" customHeight="1">
      <c r="A5" s="35" t="s">
        <v>5</v>
      </c>
      <c r="B5" s="1" t="s">
        <v>9</v>
      </c>
      <c r="C5" s="5" t="s">
        <v>15</v>
      </c>
      <c r="D5" s="7" t="s">
        <v>9</v>
      </c>
      <c r="E5" s="5" t="s">
        <v>67</v>
      </c>
      <c r="F5" s="7" t="s">
        <v>9</v>
      </c>
    </row>
    <row r="6" spans="1:6" ht="16.5" customHeight="1">
      <c r="A6" s="35" t="s">
        <v>8</v>
      </c>
      <c r="B6" s="37" t="s">
        <v>9</v>
      </c>
      <c r="C6" s="5" t="s">
        <v>20</v>
      </c>
      <c r="D6" s="7" t="s">
        <v>9</v>
      </c>
      <c r="E6" t="s">
        <v>80</v>
      </c>
      <c r="F6" s="7" t="s">
        <v>9</v>
      </c>
    </row>
    <row r="7" spans="1:6" ht="16.5" customHeight="1">
      <c r="A7" s="35" t="s">
        <v>29</v>
      </c>
      <c r="B7" s="7" t="s">
        <v>9</v>
      </c>
      <c r="C7" s="5" t="s">
        <v>24</v>
      </c>
      <c r="D7" s="7" t="s">
        <v>9</v>
      </c>
      <c r="E7" s="5" t="s">
        <v>81</v>
      </c>
      <c r="F7" s="7" t="s">
        <v>9</v>
      </c>
    </row>
    <row r="8" spans="1:6" ht="16.5" customHeight="1">
      <c r="A8" s="35" t="s">
        <v>11</v>
      </c>
      <c r="B8" s="7" t="s">
        <v>9</v>
      </c>
      <c r="C8" s="5" t="s">
        <v>33</v>
      </c>
      <c r="D8" s="1" t="s">
        <v>9</v>
      </c>
      <c r="E8" s="5"/>
      <c r="F8" s="7"/>
    </row>
    <row r="9" spans="1:6" ht="16.5" customHeight="1">
      <c r="A9" s="35" t="s">
        <v>14</v>
      </c>
      <c r="B9" s="7" t="s">
        <v>9</v>
      </c>
      <c r="C9" s="5" t="s">
        <v>35</v>
      </c>
      <c r="D9" s="7" t="s">
        <v>9</v>
      </c>
      <c r="E9" s="5"/>
      <c r="F9" s="7"/>
    </row>
    <row r="10" spans="1:6" ht="16.5" customHeight="1">
      <c r="A10" s="35" t="s">
        <v>18</v>
      </c>
      <c r="B10" s="38" t="s">
        <v>9</v>
      </c>
      <c r="C10" s="5" t="s">
        <v>56</v>
      </c>
      <c r="D10" s="7" t="s">
        <v>9</v>
      </c>
      <c r="E10" s="5"/>
      <c r="F10" s="7"/>
    </row>
    <row r="11" spans="1:6" ht="16.5" customHeight="1">
      <c r="A11" s="35" t="s">
        <v>21</v>
      </c>
      <c r="B11" s="7" t="s">
        <v>9</v>
      </c>
      <c r="C11" s="28"/>
      <c r="D11" s="7"/>
      <c r="F11" s="7"/>
    </row>
    <row r="12" spans="1:6" ht="16.5" customHeight="1">
      <c r="A12" s="35" t="s">
        <v>23</v>
      </c>
      <c r="B12" s="7" t="s">
        <v>9</v>
      </c>
      <c r="D12" s="7"/>
      <c r="F12" s="7"/>
    </row>
    <row r="13" spans="1:6" ht="16.5" customHeight="1">
      <c r="A13" s="35" t="s">
        <v>26</v>
      </c>
      <c r="B13" s="7" t="s">
        <v>9</v>
      </c>
      <c r="C13" s="5"/>
      <c r="D13" s="7"/>
      <c r="E13" s="5"/>
      <c r="F13" s="7"/>
    </row>
    <row r="14" spans="1:6" ht="16.5" customHeight="1">
      <c r="A14" s="35" t="s">
        <v>31</v>
      </c>
      <c r="B14" s="7" t="s">
        <v>9</v>
      </c>
      <c r="D14" s="7"/>
      <c r="E14" s="5"/>
      <c r="F14" s="7"/>
    </row>
    <row r="15" spans="1:6" ht="16.5" customHeight="1">
      <c r="A15" s="5" t="s">
        <v>34</v>
      </c>
      <c r="B15" s="7" t="s">
        <v>9</v>
      </c>
      <c r="C15" s="5"/>
      <c r="D15" s="7"/>
      <c r="E15" s="5"/>
      <c r="F15" s="7"/>
    </row>
    <row r="16" spans="4:6" ht="16.5" customHeight="1">
      <c r="D16" s="7"/>
      <c r="E16" s="5"/>
      <c r="F16" s="7"/>
    </row>
    <row r="17" spans="3:6" ht="16.5" customHeight="1" thickBot="1">
      <c r="C17" s="5"/>
      <c r="D17" s="7"/>
      <c r="F17" s="7"/>
    </row>
    <row r="18" spans="1:6" ht="16.5" customHeight="1" thickBot="1">
      <c r="A18" s="19">
        <f>15-COUNTBLANK(A3:A15)</f>
        <v>15</v>
      </c>
      <c r="B18" s="19">
        <f>15-COUNTBLANK(B3:B15)</f>
        <v>15</v>
      </c>
      <c r="C18" s="19">
        <f aca="true" t="shared" si="0" ref="A18:F18">15-COUNTBLANK(C3:C17)</f>
        <v>8</v>
      </c>
      <c r="D18" s="19">
        <f t="shared" si="0"/>
        <v>8</v>
      </c>
      <c r="E18" s="19">
        <f t="shared" si="0"/>
        <v>5</v>
      </c>
      <c r="F18" s="19">
        <f t="shared" si="0"/>
        <v>5</v>
      </c>
    </row>
    <row r="19" spans="1:6" ht="12">
      <c r="A19" s="17" t="s">
        <v>49</v>
      </c>
      <c r="B19"/>
      <c r="C19" s="17" t="s">
        <v>44</v>
      </c>
      <c r="D19" s="10"/>
      <c r="E19" s="17" t="s">
        <v>44</v>
      </c>
      <c r="F19" s="10"/>
    </row>
    <row r="20" spans="1:6" ht="12.75">
      <c r="A20" s="18" t="s">
        <v>51</v>
      </c>
      <c r="B20" s="16"/>
      <c r="C20" s="23" t="s">
        <v>52</v>
      </c>
      <c r="D20" s="11"/>
      <c r="E20" s="23" t="s">
        <v>54</v>
      </c>
      <c r="F20" s="11"/>
    </row>
    <row r="21" spans="1:6" ht="12">
      <c r="A21" s="18" t="s">
        <v>50</v>
      </c>
      <c r="B21" s="16"/>
      <c r="C21" s="18" t="s">
        <v>45</v>
      </c>
      <c r="D21" s="11"/>
      <c r="E21" s="18" t="s">
        <v>46</v>
      </c>
      <c r="F21" s="11"/>
    </row>
    <row r="22" spans="1:6" ht="12.75">
      <c r="A22" s="14"/>
      <c r="B22" s="15"/>
      <c r="C22" s="18" t="s">
        <v>53</v>
      </c>
      <c r="D22" s="11"/>
      <c r="E22" s="14"/>
      <c r="F22" s="11"/>
    </row>
    <row r="23" spans="1:6" ht="12.75" thickBot="1">
      <c r="A23" s="12"/>
      <c r="B23" s="13"/>
      <c r="C23" s="12"/>
      <c r="D23" s="13"/>
      <c r="E23" s="12"/>
      <c r="F23" s="13"/>
    </row>
    <row r="24" spans="1:2" ht="16.5" customHeight="1" thickBot="1">
      <c r="A24" s="8" t="s">
        <v>47</v>
      </c>
      <c r="B24" s="9">
        <f>SUM(A18+C18+E18)</f>
        <v>28</v>
      </c>
    </row>
    <row r="25" spans="1:2" ht="16.5" customHeight="1" thickBot="1">
      <c r="A25" s="8" t="s">
        <v>48</v>
      </c>
      <c r="B25" s="9">
        <f>SUM(B18+D18+F18)</f>
        <v>28</v>
      </c>
    </row>
    <row r="26" ht="39.75" customHeight="1">
      <c r="E26" s="33" t="s">
        <v>87</v>
      </c>
    </row>
    <row r="27" ht="51.75" customHeight="1">
      <c r="E27" s="24"/>
    </row>
    <row r="28" spans="2:6" ht="32.25" customHeight="1">
      <c r="B28" s="21"/>
      <c r="F28" s="22"/>
    </row>
    <row r="29" ht="12">
      <c r="F29" s="20"/>
    </row>
  </sheetData>
  <printOptions/>
  <pageMargins left="0.8267716535433072" right="0.2755905511811024" top="0.61" bottom="0.76" header="0.35433070866141736" footer="0.5118110236220472"/>
  <pageSetup horizontalDpi="600" verticalDpi="600" orientation="portrait" paperSize="9" scale="95" r:id="rId1"/>
  <headerFooter alignWithMargins="0">
    <oddHeader>&amp;CCIA JURY BOARD&amp;R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Nixdorf Informationssystem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Alex Nagorsk</cp:lastModifiedBy>
  <cp:lastPrinted>2006-03-17T13:37:58Z</cp:lastPrinted>
  <dcterms:created xsi:type="dcterms:W3CDTF">1997-03-05T21:16:51Z</dcterms:created>
  <dcterms:modified xsi:type="dcterms:W3CDTF">2006-04-01T05:08:34Z</dcterms:modified>
  <cp:category/>
  <cp:version/>
  <cp:contentType/>
  <cp:contentStatus/>
</cp:coreProperties>
</file>