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10200" activeTab="9"/>
  </bookViews>
  <sheets>
    <sheet name="1976" sheetId="1" r:id="rId1"/>
    <sheet name="1980" sheetId="2" r:id="rId2"/>
    <sheet name="1982" sheetId="3" r:id="rId3"/>
    <sheet name="1986" sheetId="4" r:id="rId4"/>
    <sheet name="1988" sheetId="5" r:id="rId5"/>
    <sheet name="1990" sheetId="6" r:id="rId6"/>
    <sheet name="1992" sheetId="7" r:id="rId7"/>
    <sheet name="1994" sheetId="8" r:id="rId8"/>
    <sheet name="1996" sheetId="9" r:id="rId9"/>
    <sheet name="2004" sheetId="10" r:id="rId10"/>
  </sheets>
  <definedNames/>
  <calcPr fullCalcOnLoad="1"/>
</workbook>
</file>

<file path=xl/sharedStrings.xml><?xml version="1.0" encoding="utf-8"?>
<sst xmlns="http://schemas.openxmlformats.org/spreadsheetml/2006/main" count="656" uniqueCount="322">
  <si>
    <t>Rank</t>
  </si>
  <si>
    <t>Task 1</t>
  </si>
  <si>
    <t>Task 2</t>
  </si>
  <si>
    <t>Task 3</t>
  </si>
  <si>
    <t>Total</t>
  </si>
  <si>
    <t>GER</t>
  </si>
  <si>
    <t>USA</t>
  </si>
  <si>
    <t>FRA</t>
  </si>
  <si>
    <t>AUT</t>
  </si>
  <si>
    <t>SUI</t>
  </si>
  <si>
    <t>POL</t>
  </si>
  <si>
    <t>Nat</t>
  </si>
  <si>
    <t>Event Director: Rudi Schmidt</t>
  </si>
  <si>
    <t>AUS</t>
  </si>
  <si>
    <t>NED</t>
  </si>
  <si>
    <t>ITA</t>
  </si>
  <si>
    <t>JAP</t>
  </si>
  <si>
    <t>CAN</t>
  </si>
  <si>
    <t>GBR</t>
  </si>
  <si>
    <t>BEL</t>
  </si>
  <si>
    <t>Task 1: Judge Declared Goal</t>
  </si>
  <si>
    <t>Task 2: Judge Declared Goal</t>
  </si>
  <si>
    <t>19 teams, 3 flights,  3 tasks</t>
  </si>
  <si>
    <t>Source: Aerostat 6: 1976</t>
  </si>
  <si>
    <t>Pilot</t>
  </si>
  <si>
    <t>Copilot</t>
  </si>
  <si>
    <t>various copilots</t>
  </si>
  <si>
    <t>KUSTERNIGG, Martin</t>
  </si>
  <si>
    <t>PETERKA, Peter</t>
  </si>
  <si>
    <t>KÜNZI, Jean Paul</t>
  </si>
  <si>
    <t>HEPPELER, Werner</t>
  </si>
  <si>
    <t>SCHURER, Kurt</t>
  </si>
  <si>
    <t>REISCH, Kurt</t>
  </si>
  <si>
    <t>MÄRKL Erich</t>
  </si>
  <si>
    <t>ISELIN, Ernst</t>
  </si>
  <si>
    <t>KRAUER, Ernst</t>
  </si>
  <si>
    <t>VIZZARD, Peter</t>
  </si>
  <si>
    <t>BOESMAN, Nini</t>
  </si>
  <si>
    <t>BOESMAN, Jo</t>
  </si>
  <si>
    <t>CISARO, Enzo</t>
  </si>
  <si>
    <t>CIESLAK, Ireneusz</t>
  </si>
  <si>
    <t>GORALEWICZ, Francisczek</t>
  </si>
  <si>
    <t>ICHIYOSHI, Saburo</t>
  </si>
  <si>
    <t>KAVAN, Vlad M.</t>
  </si>
  <si>
    <t>TURNBULL, Katherine</t>
  </si>
  <si>
    <t>SCHLUSCHE, Hans</t>
  </si>
  <si>
    <t>OLSZANSKI, Eugeniuscz</t>
  </si>
  <si>
    <t>CAMERON, Stuart</t>
  </si>
  <si>
    <t>HILL, Carole</t>
  </si>
  <si>
    <t>VAN DEN BEMDEN, Albert</t>
  </si>
  <si>
    <t>PELLEGRINO, Peter</t>
  </si>
  <si>
    <t>FAIRBANKS, Tony</t>
  </si>
  <si>
    <t>DE ST. SAUVEUR, Andrée</t>
  </si>
  <si>
    <t>SPRIET, Dominique</t>
  </si>
  <si>
    <t>GRUBER, Wolfgang</t>
  </si>
  <si>
    <t>MIERL, Hans</t>
  </si>
  <si>
    <t>CONTOS, Jim</t>
  </si>
  <si>
    <t>Task 3: Judge Declared Goal</t>
  </si>
  <si>
    <t>11 September - 14 September 1976</t>
  </si>
  <si>
    <t>1st GAS World Championships. Augsburg, Germany</t>
  </si>
  <si>
    <t>2nd GAS World Championships. Brussels/St Niklaas, Belgium</t>
  </si>
  <si>
    <t>31 August - 7 September 1980</t>
  </si>
  <si>
    <t>Task 1: Distance</t>
  </si>
  <si>
    <t>Event Director: Jean Sax</t>
  </si>
  <si>
    <t>18 teams, 2 flights,  3 tasks</t>
  </si>
  <si>
    <t>Task 2: Pilot Declared Goal</t>
  </si>
  <si>
    <t>Revised final results, April 1981</t>
  </si>
  <si>
    <t>BRACHTENDORF, Heinrich</t>
  </si>
  <si>
    <t>KARNSTÄDT, Helmut</t>
  </si>
  <si>
    <t>TURNBULL, Gerry F</t>
  </si>
  <si>
    <t>ANDERSON</t>
  </si>
  <si>
    <t>DEMENINT, Frédéric</t>
  </si>
  <si>
    <t>PICCARD, Don</t>
  </si>
  <si>
    <t>SAX, Jacqueline</t>
  </si>
  <si>
    <t>SCHAUT, Willy F</t>
  </si>
  <si>
    <t>WILLIS, John</t>
  </si>
  <si>
    <t>DE MAUREUIL, Gilles</t>
  </si>
  <si>
    <t>MAKNE, Stefan</t>
  </si>
  <si>
    <t>CIESLAK, F</t>
  </si>
  <si>
    <t>BLENK, Gottlieb</t>
  </si>
  <si>
    <t>RUBNER, Karl</t>
  </si>
  <si>
    <t>YAMANAKA, H</t>
  </si>
  <si>
    <t>KUHN, Otmar</t>
  </si>
  <si>
    <t>HITZ, Urs</t>
  </si>
  <si>
    <t>SMITH, Anthony</t>
  </si>
  <si>
    <t>LEIS, Vincent</t>
  </si>
  <si>
    <t>LADEVÈZE, J. P.</t>
  </si>
  <si>
    <t>REINHARD, Dewey</t>
  </si>
  <si>
    <t>DAVIS, John</t>
  </si>
  <si>
    <t>SPENGER, Karl</t>
  </si>
  <si>
    <t>BRADER, Peter</t>
  </si>
  <si>
    <t>Source: FAI, Der Freiballon 4/80</t>
  </si>
  <si>
    <t>3rd GAS World Championships. Bern, Switzerland  1982</t>
  </si>
  <si>
    <t>Event Director: Werner Ledermann</t>
  </si>
  <si>
    <t>15 teams, 2 flights,  3 tasks</t>
  </si>
  <si>
    <t>RAUSCHER, Karl</t>
  </si>
  <si>
    <t>GEISSLREITHER, Werner</t>
  </si>
  <si>
    <t>SCHELLHOVE, Franz-Josef</t>
  </si>
  <si>
    <t>EIMERMACHER, Ralph</t>
  </si>
  <si>
    <t>STARKBAUM, Josef</t>
  </si>
  <si>
    <t>SCHOLZ, Gert</t>
  </si>
  <si>
    <t>SCHILLER, Jim</t>
  </si>
  <si>
    <t>VERBUNT, Frans H.</t>
  </si>
  <si>
    <t>VISSCHER, Gerrit J. W.</t>
  </si>
  <si>
    <t>STELLAS, Dean P.</t>
  </si>
  <si>
    <t>SNOW, Robert J. S.</t>
  </si>
  <si>
    <t>DEMENINT-DE JONGH, Marian</t>
  </si>
  <si>
    <t>RICHET, Philippe</t>
  </si>
  <si>
    <t>FOREST, Xavier</t>
  </si>
  <si>
    <t>LEYS, Thierry</t>
  </si>
  <si>
    <t>TURNBULL, Richard</t>
  </si>
  <si>
    <t>Source: Championship report</t>
  </si>
  <si>
    <t>4th GAS World Championships. Phoenix, Arizona, USA 1986</t>
  </si>
  <si>
    <t>Event Director: Dewey Reinhard</t>
  </si>
  <si>
    <t>10 teams, 2 flights,  4 tasks</t>
  </si>
  <si>
    <t>Task 4</t>
  </si>
  <si>
    <t>LEVIN, David</t>
  </si>
  <si>
    <t>MEDEMA, David</t>
  </si>
  <si>
    <t>DELESANTRO, Joanne</t>
  </si>
  <si>
    <t>SOUKUP, Jacques</t>
  </si>
  <si>
    <t>SULLIVAN, Mark</t>
  </si>
  <si>
    <t>MAES, Franz Josef "Jojo"</t>
  </si>
  <si>
    <t>WÖRNER, Günter</t>
  </si>
  <si>
    <t>HYDE, Lawrence "Fred"</t>
  </si>
  <si>
    <t>LAMBERTSON, Marsha</t>
  </si>
  <si>
    <t>WOODS, Randy</t>
  </si>
  <si>
    <t>SJUTS, Helma</t>
  </si>
  <si>
    <t>SIGNER, Gerold</t>
  </si>
  <si>
    <t>WARNER, Harold</t>
  </si>
  <si>
    <t>RITCHIE, Dale</t>
  </si>
  <si>
    <t>Task 1: Hare and Hounds</t>
  </si>
  <si>
    <t>Task 2: Maximum Distance</t>
  </si>
  <si>
    <t>Task 3: Hare and Hounds</t>
  </si>
  <si>
    <t>Task 4: Maximum Distance</t>
  </si>
  <si>
    <t>5th GAS World Championships. Augsburg, Germany 1988</t>
  </si>
  <si>
    <t xml:space="preserve">Event Director: </t>
  </si>
  <si>
    <t>17 teams, 2 flights,  6 tasks</t>
  </si>
  <si>
    <t>Task 5</t>
  </si>
  <si>
    <t>Task 6</t>
  </si>
  <si>
    <t>VORNBÄUMEN, Gustav</t>
  </si>
  <si>
    <t>SUNDERMEIER, Bernd</t>
  </si>
  <si>
    <t>HUBER, Josef</t>
  </si>
  <si>
    <t>ZWEIFEL, Erich</t>
  </si>
  <si>
    <t>KUHN, Othmar</t>
  </si>
  <si>
    <t>ANDEREGG, Otto</t>
  </si>
  <si>
    <t>HENNEQUET, Bertrand</t>
  </si>
  <si>
    <t>KUINKE, Volker</t>
  </si>
  <si>
    <t>MARIENFELD, Klaus</t>
  </si>
  <si>
    <t>OHIWA, Masakazu "Maco"</t>
  </si>
  <si>
    <t>AIMO, Giovanni</t>
  </si>
  <si>
    <t>GORELL, Frederick Taylor</t>
  </si>
  <si>
    <t>Task 4: Fly On</t>
  </si>
  <si>
    <t>Task 5: Maximum Distance</t>
  </si>
  <si>
    <t>Source: Der Freiballon 5/1988</t>
  </si>
  <si>
    <t>Task 6: Pilot Declared Goal</t>
  </si>
  <si>
    <t>6th GAS World Championships. Pheasant Run Farm, Tyndall, SD, USA.</t>
  </si>
  <si>
    <t>September 21 - 30, 1990</t>
  </si>
  <si>
    <t>11 teams, 2 flights,  4 tasks</t>
  </si>
  <si>
    <t>RIDER, Frank</t>
  </si>
  <si>
    <t>SCHELLHOVE, Jörg</t>
  </si>
  <si>
    <t>FIGGE, Willy</t>
  </si>
  <si>
    <t>CUTTER, Sid</t>
  </si>
  <si>
    <t>MARTIN, Ron</t>
  </si>
  <si>
    <t>WERESHUK, Stan</t>
  </si>
  <si>
    <t>ARDEY, Klaus</t>
  </si>
  <si>
    <t>SCHUBERT, Jürgen</t>
  </si>
  <si>
    <t>KITTINGER, Joe William</t>
  </si>
  <si>
    <t>SNOW, Robert</t>
  </si>
  <si>
    <t>OHIWA, Masakasu "Maco"</t>
  </si>
  <si>
    <t>VODSEDALKOWA, Jana</t>
  </si>
  <si>
    <t>VODSEDALKOWA, Olina</t>
  </si>
  <si>
    <t>CZE</t>
  </si>
  <si>
    <t>Source: Der Freiballon 5/1990, 1/1991</t>
  </si>
  <si>
    <t>Pilot Declared Goal</t>
  </si>
  <si>
    <t>Maximum Distance</t>
  </si>
  <si>
    <t>Judge Declared Goal</t>
  </si>
  <si>
    <t>12 teams, 2 flights,  7 tasks</t>
  </si>
  <si>
    <t>Task 7</t>
  </si>
  <si>
    <t>FINK, Thomas</t>
  </si>
  <si>
    <t>HASSOLD, Rainer</t>
  </si>
  <si>
    <t>FRAENCKEL, Alan</t>
  </si>
  <si>
    <t>ROBERTSON, Jacky</t>
  </si>
  <si>
    <t>AVI</t>
  </si>
  <si>
    <t>WAGNER, Silvia</t>
  </si>
  <si>
    <t>LEWETZ, Thomas</t>
  </si>
  <si>
    <t>NIENHAUS, Hermann</t>
  </si>
  <si>
    <t>WALLACE, John M.</t>
  </si>
  <si>
    <t>ANDERMATT, Paul</t>
  </si>
  <si>
    <t>SUTTER, Rolf</t>
  </si>
  <si>
    <t>NATER, Alfred</t>
  </si>
  <si>
    <t>BOMBIK, Renate</t>
  </si>
  <si>
    <t>DOLPP, Stefan</t>
  </si>
  <si>
    <t>Source: Der Freiballon 6/1992, Freiballoon Aktuell, Task sheet</t>
  </si>
  <si>
    <t>Task 2: Fly On</t>
  </si>
  <si>
    <t>Task 3: Maximum Distance within Austria</t>
  </si>
  <si>
    <t>Task 4: Pilot Declared Goal</t>
  </si>
  <si>
    <t>Task 5: Fly On</t>
  </si>
  <si>
    <t>Task 6: Fly On</t>
  </si>
  <si>
    <t>Task 7: Maximum Distance within Austria</t>
  </si>
  <si>
    <t>7th GAS World Championships. Obertraun, Austria.</t>
  </si>
  <si>
    <t>October 4-10, 1992</t>
  </si>
  <si>
    <t>8th GAS World Championships. Albuquerque, NM, USA.</t>
  </si>
  <si>
    <t>October 4-10, 1994</t>
  </si>
  <si>
    <t>14 teams, 2 flights,  6 tasks</t>
  </si>
  <si>
    <t>CASTANIER, Clotaire</t>
  </si>
  <si>
    <t>VILLEY, Thierry</t>
  </si>
  <si>
    <t>NEAL, Marsha</t>
  </si>
  <si>
    <t>LUDWIG, Ruth</t>
  </si>
  <si>
    <t>STOLL, Christian</t>
  </si>
  <si>
    <t>FRÖHLIN, HansJörg</t>
  </si>
  <si>
    <t>STUART-JERVIS, John</t>
  </si>
  <si>
    <t>WEISSER, Ulf</t>
  </si>
  <si>
    <t>DERKS, Alfred</t>
  </si>
  <si>
    <t>HOCKELER, Annette</t>
  </si>
  <si>
    <t>HERRSHEND, Jim</t>
  </si>
  <si>
    <t>SCHULER</t>
  </si>
  <si>
    <t>BRADLEY, Troy</t>
  </si>
  <si>
    <t>STEVENSON</t>
  </si>
  <si>
    <t>BOLLI, Thedi</t>
  </si>
  <si>
    <t>FRANCOEUR, Danielle</t>
  </si>
  <si>
    <t xml:space="preserve">Source: Der Freiballon </t>
  </si>
  <si>
    <t>Task 1:</t>
  </si>
  <si>
    <t>Task 2:</t>
  </si>
  <si>
    <t>Task 3:</t>
  </si>
  <si>
    <t>Task 4:</t>
  </si>
  <si>
    <t>Task 5:</t>
  </si>
  <si>
    <t>Task 6:</t>
  </si>
  <si>
    <t>9th GAS World Championships. Bitterfeld, Germany</t>
  </si>
  <si>
    <t>26 August - 2 September 1996</t>
  </si>
  <si>
    <t>Event Director: Markus Haggeney</t>
  </si>
  <si>
    <t>18 teams, 3 flights,  8 tasks</t>
  </si>
  <si>
    <t>Task 8</t>
  </si>
  <si>
    <t>MENGER, Jürgen</t>
  </si>
  <si>
    <t>BEERMANN, Walther</t>
  </si>
  <si>
    <t>LEYS, Vincent</t>
  </si>
  <si>
    <t>LEYS, Jean-Francois</t>
  </si>
  <si>
    <t>ÅKERSTEDT, Hans</t>
  </si>
  <si>
    <t>BALKEDAL, Jan</t>
  </si>
  <si>
    <t>SWE</t>
  </si>
  <si>
    <t>IMSTEPF, Max</t>
  </si>
  <si>
    <t>MUNZ, Andreas</t>
  </si>
  <si>
    <t>GEISSELBRECHT, Matthias</t>
  </si>
  <si>
    <t>HÖHL, Josef "Bepperl"</t>
  </si>
  <si>
    <t>SCHWINGENSTEIN, Florian</t>
  </si>
  <si>
    <t>FÜRSTNER, Johann</t>
  </si>
  <si>
    <t>STÜRZLINGER, Gerald</t>
  </si>
  <si>
    <t>HÜGLI-TRUMMER, Theres</t>
  </si>
  <si>
    <t>STEINER, Max</t>
  </si>
  <si>
    <t>STALEY, Ted</t>
  </si>
  <si>
    <t>SCHUBERT, Alexander</t>
  </si>
  <si>
    <t>HALAS, Piotr</t>
  </si>
  <si>
    <t>STARKBAUM, Roland</t>
  </si>
  <si>
    <t>CHAPMAN, Ed</t>
  </si>
  <si>
    <t>Flight 1. 29.8.96, start 0200</t>
  </si>
  <si>
    <t>Multiple Judge Declared Goal</t>
  </si>
  <si>
    <t>Maximum Distance within Germany</t>
  </si>
  <si>
    <t>Flight 2. 31.8.96, start 0530</t>
  </si>
  <si>
    <t>Flight 3. 1.9.96, start 1400</t>
  </si>
  <si>
    <t>Maximum Distance within 5 hours</t>
  </si>
  <si>
    <t>TURNBULL, Gerry F.</t>
  </si>
  <si>
    <t xml:space="preserve">PICCARD, </t>
  </si>
  <si>
    <t>OSBORNE, Tom</t>
  </si>
  <si>
    <t>Mark Sullivan</t>
  </si>
  <si>
    <t>Pilot Delclared Goal</t>
  </si>
  <si>
    <t>Fly on</t>
  </si>
  <si>
    <t>Maximum Distance within Boundaries</t>
  </si>
  <si>
    <t>Helmut Kocar</t>
  </si>
  <si>
    <t>8 - 15 September 2004</t>
  </si>
  <si>
    <t>10th GAS World Championships. Bitterfeld, Germany</t>
  </si>
  <si>
    <t>Event Director: Thomas Fink</t>
  </si>
  <si>
    <t>15 teams, 2 flights,  7 tasks</t>
  </si>
  <si>
    <t>1.</t>
  </si>
  <si>
    <t>859.9</t>
  </si>
  <si>
    <t>2.</t>
  </si>
  <si>
    <t>778.0</t>
  </si>
  <si>
    <t>3.</t>
  </si>
  <si>
    <t>Mark Sullivan/David Levin (USA)</t>
  </si>
  <si>
    <t>757.7</t>
  </si>
  <si>
    <t>4.</t>
  </si>
  <si>
    <t>745.1</t>
  </si>
  <si>
    <t>5.</t>
  </si>
  <si>
    <t>707.7</t>
  </si>
  <si>
    <t>6.</t>
  </si>
  <si>
    <t>567.6</t>
  </si>
  <si>
    <t>7.</t>
  </si>
  <si>
    <t>562.3</t>
  </si>
  <si>
    <t>8.</t>
  </si>
  <si>
    <t>534.4</t>
  </si>
  <si>
    <t>9.</t>
  </si>
  <si>
    <t>531.6</t>
  </si>
  <si>
    <t>10.</t>
  </si>
  <si>
    <t>461.0</t>
  </si>
  <si>
    <t>11.</t>
  </si>
  <si>
    <t>386.9</t>
  </si>
  <si>
    <t>12.</t>
  </si>
  <si>
    <t>374.3</t>
  </si>
  <si>
    <t>13.</t>
  </si>
  <si>
    <t>309.9</t>
  </si>
  <si>
    <t>14.</t>
  </si>
  <si>
    <t>288.0</t>
  </si>
  <si>
    <t>15.</t>
  </si>
  <si>
    <t>145.1</t>
  </si>
  <si>
    <t>Pilots</t>
  </si>
  <si>
    <t>average</t>
  </si>
  <si>
    <t>JDG</t>
  </si>
  <si>
    <t>MDT</t>
  </si>
  <si>
    <t>FON</t>
  </si>
  <si>
    <t>MDA</t>
  </si>
  <si>
    <t>Peter Krafczyk/Uwe Schneider (GER)</t>
  </si>
  <si>
    <t>Astrid Gerhardt/Dominik Haggeney (GER)</t>
  </si>
  <si>
    <t>Bob Berben/Luc Van Geyte (BEL)</t>
  </si>
  <si>
    <t>Ronny Van Havere/Philippe De Cock (BEL)</t>
  </si>
  <si>
    <t>Wilhelm Eimers/Markus Pieper (GER)</t>
  </si>
  <si>
    <t>Xavier Waymel/Jean-Michel Francois (FRA)</t>
  </si>
  <si>
    <t>Janet Folkes/Dave Morgan (GBR)</t>
  </si>
  <si>
    <t>Wolfgang Oberloher/Paul Oberloher (GER)</t>
  </si>
  <si>
    <t>Gerald Stürzlinger/Helmut Meierhofer (AUT)</t>
  </si>
  <si>
    <t>Enzo Cisaro/Giovanni Aimo (ITA)</t>
  </si>
  <si>
    <t>Therese Hügli-Trummer/Max Steiner (SUI)</t>
  </si>
  <si>
    <t>Bepperl Höhl/Günter Oberseider (GER)</t>
  </si>
  <si>
    <t>Tom Donnelly/David Sutcliffe (GBR)</t>
  </si>
  <si>
    <t>Thierry Villey/Eric Hallosserie (FRA)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</si>
</sst>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wrapText="1"/>
    </xf>
    <xf numFmtId="0" fontId="0" fillId="0" borderId="0" xfId="0" applyAlignment="1" quotePrefix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4">
      <selection activeCell="B17" sqref="B17"/>
    </sheetView>
  </sheetViews>
  <sheetFormatPr defaultColWidth="11.421875" defaultRowHeight="12.75"/>
  <cols>
    <col min="1" max="1" width="5.28125" style="0" customWidth="1"/>
    <col min="2" max="2" width="23.7109375" style="0" customWidth="1"/>
    <col min="3" max="3" width="21.140625" style="9" customWidth="1"/>
    <col min="4" max="4" width="7.7109375" style="0" customWidth="1"/>
    <col min="5" max="8" width="9.7109375" style="0" customWidth="1"/>
    <col min="9" max="16384" width="9.140625" style="0" customWidth="1"/>
  </cols>
  <sheetData>
    <row r="1" spans="1:5" ht="17.25" customHeight="1">
      <c r="A1" s="1" t="s">
        <v>59</v>
      </c>
      <c r="C1" s="5"/>
      <c r="E1" t="s">
        <v>20</v>
      </c>
    </row>
    <row r="2" spans="1:5" ht="17.25" customHeight="1">
      <c r="A2" s="6" t="s">
        <v>58</v>
      </c>
      <c r="C2" s="5"/>
      <c r="E2" t="s">
        <v>21</v>
      </c>
    </row>
    <row r="3" spans="1:5" ht="17.25" customHeight="1">
      <c r="A3" s="1" t="s">
        <v>12</v>
      </c>
      <c r="C3" t="s">
        <v>22</v>
      </c>
      <c r="E3" t="s">
        <v>57</v>
      </c>
    </row>
    <row r="4" spans="1:3" ht="12" customHeight="1">
      <c r="A4" s="6"/>
      <c r="C4" s="8"/>
    </row>
    <row r="5" spans="1:8" ht="15" customHeight="1">
      <c r="A5" s="4" t="s">
        <v>0</v>
      </c>
      <c r="B5" s="5" t="s">
        <v>24</v>
      </c>
      <c r="C5" s="5" t="s">
        <v>25</v>
      </c>
      <c r="D5" s="4" t="s">
        <v>11</v>
      </c>
      <c r="E5" s="4" t="s">
        <v>4</v>
      </c>
      <c r="F5" s="4" t="s">
        <v>1</v>
      </c>
      <c r="G5" s="4" t="s">
        <v>2</v>
      </c>
      <c r="H5" s="4" t="s">
        <v>3</v>
      </c>
    </row>
    <row r="6" spans="1:8" ht="14.25" customHeight="1">
      <c r="A6" s="2">
        <v>1</v>
      </c>
      <c r="B6" t="s">
        <v>28</v>
      </c>
      <c r="C6" s="9" t="s">
        <v>29</v>
      </c>
      <c r="D6" s="2" t="s">
        <v>9</v>
      </c>
      <c r="E6" s="2"/>
      <c r="F6" s="2"/>
      <c r="G6" s="2"/>
      <c r="H6" s="2"/>
    </row>
    <row r="7" spans="1:8" ht="14.25" customHeight="1">
      <c r="A7" s="2">
        <v>2</v>
      </c>
      <c r="B7" t="s">
        <v>30</v>
      </c>
      <c r="C7" s="9" t="s">
        <v>31</v>
      </c>
      <c r="D7" s="2" t="s">
        <v>5</v>
      </c>
      <c r="E7" s="2"/>
      <c r="G7" s="2"/>
      <c r="H7" s="2"/>
    </row>
    <row r="8" spans="1:10" ht="14.25" customHeight="1">
      <c r="A8" s="2">
        <v>3</v>
      </c>
      <c r="B8" t="s">
        <v>32</v>
      </c>
      <c r="C8" s="9" t="s">
        <v>33</v>
      </c>
      <c r="D8" s="2" t="s">
        <v>5</v>
      </c>
      <c r="E8" s="2"/>
      <c r="G8" s="2"/>
      <c r="H8" s="2"/>
      <c r="J8" s="3"/>
    </row>
    <row r="9" spans="1:10" ht="14.25" customHeight="1">
      <c r="A9" s="2">
        <v>4</v>
      </c>
      <c r="B9" t="s">
        <v>34</v>
      </c>
      <c r="C9" s="9" t="s">
        <v>35</v>
      </c>
      <c r="D9" s="2" t="s">
        <v>9</v>
      </c>
      <c r="E9" s="2"/>
      <c r="G9" s="2"/>
      <c r="H9" s="2"/>
      <c r="J9" s="3"/>
    </row>
    <row r="10" spans="1:8" ht="14.25" customHeight="1">
      <c r="A10" s="2">
        <v>5</v>
      </c>
      <c r="B10" t="s">
        <v>36</v>
      </c>
      <c r="C10" s="9" t="s">
        <v>26</v>
      </c>
      <c r="D10" s="2" t="s">
        <v>13</v>
      </c>
      <c r="E10" s="2"/>
      <c r="F10" s="2"/>
      <c r="G10" s="2"/>
      <c r="H10" s="2"/>
    </row>
    <row r="11" spans="1:8" ht="14.25" customHeight="1">
      <c r="A11" s="2">
        <v>6</v>
      </c>
      <c r="B11" t="s">
        <v>38</v>
      </c>
      <c r="C11" s="9" t="s">
        <v>37</v>
      </c>
      <c r="D11" s="2" t="s">
        <v>14</v>
      </c>
      <c r="E11" s="2"/>
      <c r="F11" s="2"/>
      <c r="G11" s="2"/>
      <c r="H11" s="2"/>
    </row>
    <row r="12" spans="1:8" ht="14.25" customHeight="1">
      <c r="A12" s="2">
        <v>7</v>
      </c>
      <c r="B12" t="s">
        <v>39</v>
      </c>
      <c r="D12" s="2" t="s">
        <v>15</v>
      </c>
      <c r="E12" s="2"/>
      <c r="F12" s="2"/>
      <c r="G12" s="2"/>
      <c r="H12" s="2"/>
    </row>
    <row r="13" spans="1:8" ht="14.25" customHeight="1">
      <c r="A13" s="2">
        <v>8</v>
      </c>
      <c r="B13" t="s">
        <v>40</v>
      </c>
      <c r="C13" s="9" t="s">
        <v>41</v>
      </c>
      <c r="D13" s="2" t="s">
        <v>10</v>
      </c>
      <c r="E13" s="2"/>
      <c r="F13" s="2"/>
      <c r="G13" s="2"/>
      <c r="H13" s="2"/>
    </row>
    <row r="14" spans="1:8" ht="14.25" customHeight="1">
      <c r="A14" s="2">
        <v>9</v>
      </c>
      <c r="B14" t="s">
        <v>42</v>
      </c>
      <c r="D14" s="2" t="s">
        <v>16</v>
      </c>
      <c r="E14" s="2"/>
      <c r="F14" s="2"/>
      <c r="G14" s="2"/>
      <c r="H14" s="2"/>
    </row>
    <row r="15" spans="1:10" ht="14.25" customHeight="1">
      <c r="A15" s="2">
        <v>10</v>
      </c>
      <c r="B15" t="s">
        <v>43</v>
      </c>
      <c r="D15" s="2" t="s">
        <v>17</v>
      </c>
      <c r="E15" s="2"/>
      <c r="F15" s="2"/>
      <c r="G15" s="2"/>
      <c r="H15" s="2"/>
      <c r="J15" s="3"/>
    </row>
    <row r="16" spans="1:10" ht="14.25" customHeight="1">
      <c r="A16" s="2">
        <v>11</v>
      </c>
      <c r="B16" t="s">
        <v>259</v>
      </c>
      <c r="C16" s="9" t="s">
        <v>44</v>
      </c>
      <c r="D16" s="2" t="s">
        <v>18</v>
      </c>
      <c r="E16" s="2"/>
      <c r="F16" s="2"/>
      <c r="G16" s="2"/>
      <c r="H16" s="2"/>
      <c r="J16" s="3"/>
    </row>
    <row r="17" spans="1:8" ht="14.25" customHeight="1">
      <c r="A17" s="2">
        <v>12</v>
      </c>
      <c r="B17" t="s">
        <v>45</v>
      </c>
      <c r="C17" s="9" t="s">
        <v>27</v>
      </c>
      <c r="D17" s="2" t="s">
        <v>8</v>
      </c>
      <c r="E17" s="2"/>
      <c r="F17" s="2"/>
      <c r="G17" s="2"/>
      <c r="H17" s="2"/>
    </row>
    <row r="18" spans="1:8" ht="14.25" customHeight="1">
      <c r="A18" s="2">
        <v>13</v>
      </c>
      <c r="B18" t="s">
        <v>46</v>
      </c>
      <c r="D18" s="2" t="s">
        <v>10</v>
      </c>
      <c r="E18" s="2"/>
      <c r="F18" s="2"/>
      <c r="G18" s="2"/>
      <c r="H18" s="2"/>
    </row>
    <row r="19" spans="1:10" ht="14.25" customHeight="1">
      <c r="A19" s="2">
        <v>14</v>
      </c>
      <c r="B19" t="s">
        <v>47</v>
      </c>
      <c r="C19" s="9" t="s">
        <v>48</v>
      </c>
      <c r="D19" s="2" t="s">
        <v>18</v>
      </c>
      <c r="E19" s="2"/>
      <c r="F19" s="2"/>
      <c r="G19" s="2"/>
      <c r="H19" s="2"/>
      <c r="J19" s="3"/>
    </row>
    <row r="20" spans="1:8" ht="14.25" customHeight="1">
      <c r="A20" s="2">
        <v>15</v>
      </c>
      <c r="B20" t="s">
        <v>49</v>
      </c>
      <c r="D20" s="2" t="s">
        <v>19</v>
      </c>
      <c r="E20" s="2"/>
      <c r="F20" s="2"/>
      <c r="G20" s="2"/>
      <c r="H20" s="2"/>
    </row>
    <row r="21" spans="1:10" ht="14.25" customHeight="1">
      <c r="A21" s="2">
        <v>16</v>
      </c>
      <c r="B21" t="s">
        <v>50</v>
      </c>
      <c r="C21" s="9" t="s">
        <v>51</v>
      </c>
      <c r="D21" s="2" t="s">
        <v>6</v>
      </c>
      <c r="E21" s="2"/>
      <c r="F21" s="2"/>
      <c r="G21" s="2"/>
      <c r="H21" s="2"/>
      <c r="J21" s="3"/>
    </row>
    <row r="22" spans="1:8" ht="14.25" customHeight="1">
      <c r="A22" s="2">
        <v>17</v>
      </c>
      <c r="B22" t="s">
        <v>52</v>
      </c>
      <c r="C22" s="9" t="s">
        <v>53</v>
      </c>
      <c r="D22" s="2" t="s">
        <v>7</v>
      </c>
      <c r="E22" s="2"/>
      <c r="F22" s="2"/>
      <c r="G22" s="2"/>
      <c r="H22" s="2"/>
    </row>
    <row r="23" spans="1:8" ht="14.25" customHeight="1">
      <c r="A23" s="2">
        <v>18</v>
      </c>
      <c r="B23" t="s">
        <v>54</v>
      </c>
      <c r="C23" s="9" t="s">
        <v>55</v>
      </c>
      <c r="D23" s="2" t="s">
        <v>8</v>
      </c>
      <c r="E23" s="2"/>
      <c r="F23" s="2"/>
      <c r="G23" s="2"/>
      <c r="H23" s="2"/>
    </row>
    <row r="24" spans="1:8" ht="12.75">
      <c r="A24" s="2">
        <v>19</v>
      </c>
      <c r="B24" t="s">
        <v>56</v>
      </c>
      <c r="D24" s="2" t="s">
        <v>6</v>
      </c>
      <c r="E24" s="2"/>
      <c r="F24" s="2"/>
      <c r="G24" s="2"/>
      <c r="H24" s="2"/>
    </row>
    <row r="26" ht="12.75">
      <c r="B26" s="7" t="s">
        <v>23</v>
      </c>
    </row>
  </sheetData>
  <printOptions/>
  <pageMargins left="0.7874015748031497" right="0.7874015748031497" top="0.984251968503937" bottom="0.5905511811023623" header="0.5118110236220472" footer="0.5118110236220472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B23" sqref="B23"/>
    </sheetView>
  </sheetViews>
  <sheetFormatPr defaultColWidth="11.421875" defaultRowHeight="12.75"/>
  <cols>
    <col min="1" max="1" width="4.8515625" style="0" customWidth="1"/>
    <col min="2" max="2" width="40.8515625" style="0" bestFit="1" customWidth="1"/>
    <col min="3" max="3" width="7.8515625" style="0" bestFit="1" customWidth="1"/>
    <col min="4" max="4" width="8.57421875" style="0" customWidth="1"/>
    <col min="5" max="5" width="7.140625" style="0" customWidth="1"/>
    <col min="6" max="13" width="7.00390625" style="0" customWidth="1"/>
    <col min="14" max="16384" width="9.140625" style="0" customWidth="1"/>
  </cols>
  <sheetData>
    <row r="1" ht="15.75" customHeight="1">
      <c r="A1" s="1" t="s">
        <v>268</v>
      </c>
    </row>
    <row r="2" ht="15.75" customHeight="1">
      <c r="A2" s="1" t="s">
        <v>267</v>
      </c>
    </row>
    <row r="3" spans="1:4" ht="15.75" customHeight="1">
      <c r="A3" s="1" t="s">
        <v>269</v>
      </c>
      <c r="D3" t="s">
        <v>270</v>
      </c>
    </row>
    <row r="4" spans="1:11" ht="12" customHeight="1">
      <c r="A4" s="6"/>
      <c r="E4" t="s">
        <v>304</v>
      </c>
      <c r="F4" t="s">
        <v>305</v>
      </c>
      <c r="G4" t="s">
        <v>306</v>
      </c>
      <c r="H4" t="s">
        <v>307</v>
      </c>
      <c r="I4" t="s">
        <v>304</v>
      </c>
      <c r="J4" t="s">
        <v>306</v>
      </c>
      <c r="K4" t="s">
        <v>307</v>
      </c>
    </row>
    <row r="5" spans="1:13" ht="15" customHeight="1">
      <c r="A5" s="4" t="s">
        <v>0</v>
      </c>
      <c r="B5" s="5" t="s">
        <v>302</v>
      </c>
      <c r="C5" s="4" t="s">
        <v>4</v>
      </c>
      <c r="D5" s="4" t="s">
        <v>303</v>
      </c>
      <c r="E5" s="4" t="s">
        <v>1</v>
      </c>
      <c r="F5" s="4" t="s">
        <v>2</v>
      </c>
      <c r="G5" s="4" t="s">
        <v>3</v>
      </c>
      <c r="H5" s="4" t="s">
        <v>115</v>
      </c>
      <c r="I5" s="4" t="s">
        <v>137</v>
      </c>
      <c r="J5" s="4" t="s">
        <v>138</v>
      </c>
      <c r="K5" s="4" t="s">
        <v>177</v>
      </c>
      <c r="L5" s="4"/>
      <c r="M5" s="4"/>
    </row>
    <row r="6" spans="1:11" ht="14.25" customHeight="1">
      <c r="A6" s="16" t="s">
        <v>271</v>
      </c>
      <c r="B6" s="18" t="s">
        <v>308</v>
      </c>
      <c r="C6" s="16">
        <v>6019</v>
      </c>
      <c r="D6" s="16" t="s">
        <v>272</v>
      </c>
      <c r="E6" s="17">
        <v>959</v>
      </c>
      <c r="F6" s="17">
        <v>649</v>
      </c>
      <c r="G6" s="17">
        <v>875</v>
      </c>
      <c r="H6" s="17">
        <v>683</v>
      </c>
      <c r="I6" s="17">
        <v>904</v>
      </c>
      <c r="J6" s="17">
        <v>975</v>
      </c>
      <c r="K6" s="17">
        <v>974</v>
      </c>
    </row>
    <row r="7" spans="1:11" ht="14.25" customHeight="1">
      <c r="A7" s="16" t="s">
        <v>273</v>
      </c>
      <c r="B7" s="18" t="s">
        <v>309</v>
      </c>
      <c r="C7" s="16">
        <v>5446</v>
      </c>
      <c r="D7" s="16" t="s">
        <v>274</v>
      </c>
      <c r="E7" s="17">
        <v>333</v>
      </c>
      <c r="F7" s="17">
        <v>1000</v>
      </c>
      <c r="G7" s="17">
        <v>988</v>
      </c>
      <c r="H7" s="17">
        <v>619</v>
      </c>
      <c r="I7" s="17">
        <v>556</v>
      </c>
      <c r="J7" s="17">
        <v>950</v>
      </c>
      <c r="K7" s="17">
        <v>1000</v>
      </c>
    </row>
    <row r="8" spans="1:11" ht="14.25" customHeight="1">
      <c r="A8" s="16" t="s">
        <v>275</v>
      </c>
      <c r="B8" s="18" t="s">
        <v>276</v>
      </c>
      <c r="C8" s="16">
        <v>5304</v>
      </c>
      <c r="D8" s="16" t="s">
        <v>277</v>
      </c>
      <c r="E8" s="17">
        <v>1000</v>
      </c>
      <c r="F8" s="17">
        <v>400</v>
      </c>
      <c r="G8" s="17">
        <v>913</v>
      </c>
      <c r="H8" s="17">
        <v>681</v>
      </c>
      <c r="I8" s="17">
        <v>937</v>
      </c>
      <c r="J8" s="17">
        <v>840</v>
      </c>
      <c r="K8" s="17">
        <v>533</v>
      </c>
    </row>
    <row r="9" spans="1:11" ht="14.25" customHeight="1">
      <c r="A9" s="16" t="s">
        <v>278</v>
      </c>
      <c r="B9" s="18" t="s">
        <v>310</v>
      </c>
      <c r="C9" s="16">
        <v>5216</v>
      </c>
      <c r="D9" s="16" t="s">
        <v>279</v>
      </c>
      <c r="E9" s="17">
        <v>467</v>
      </c>
      <c r="F9" s="17">
        <v>759</v>
      </c>
      <c r="G9" s="17">
        <v>535</v>
      </c>
      <c r="H9" s="17">
        <v>627</v>
      </c>
      <c r="I9" s="17">
        <v>975</v>
      </c>
      <c r="J9" s="17">
        <v>993</v>
      </c>
      <c r="K9" s="17">
        <v>860</v>
      </c>
    </row>
    <row r="10" spans="1:11" ht="14.25" customHeight="1">
      <c r="A10" s="16" t="s">
        <v>280</v>
      </c>
      <c r="B10" s="18" t="s">
        <v>312</v>
      </c>
      <c r="C10" s="16">
        <v>4954</v>
      </c>
      <c r="D10" s="16" t="s">
        <v>281</v>
      </c>
      <c r="E10" s="17">
        <v>953</v>
      </c>
      <c r="F10" s="17">
        <v>631</v>
      </c>
      <c r="G10" s="17">
        <v>893</v>
      </c>
      <c r="H10" s="17">
        <v>1000</v>
      </c>
      <c r="I10" s="17">
        <v>533</v>
      </c>
      <c r="J10" s="17">
        <v>400</v>
      </c>
      <c r="K10" s="17">
        <v>544</v>
      </c>
    </row>
    <row r="11" spans="1:11" ht="14.25" customHeight="1">
      <c r="A11" s="16" t="s">
        <v>282</v>
      </c>
      <c r="B11" s="18" t="s">
        <v>311</v>
      </c>
      <c r="C11" s="16">
        <v>3973</v>
      </c>
      <c r="D11" s="16" t="s">
        <v>283</v>
      </c>
      <c r="E11" s="17">
        <v>533</v>
      </c>
      <c r="F11" s="17">
        <v>533</v>
      </c>
      <c r="G11" s="17">
        <v>267</v>
      </c>
      <c r="H11" s="17">
        <v>629</v>
      </c>
      <c r="I11" s="17">
        <v>83</v>
      </c>
      <c r="J11" s="17">
        <v>954</v>
      </c>
      <c r="K11" s="17">
        <v>974</v>
      </c>
    </row>
    <row r="12" spans="1:11" ht="14.25" customHeight="1">
      <c r="A12" s="16" t="s">
        <v>284</v>
      </c>
      <c r="B12" s="18" t="s">
        <v>313</v>
      </c>
      <c r="C12" s="16">
        <v>3936</v>
      </c>
      <c r="D12" s="16" t="s">
        <v>285</v>
      </c>
      <c r="E12" s="17">
        <v>818</v>
      </c>
      <c r="F12" s="17">
        <v>467</v>
      </c>
      <c r="G12" s="17">
        <v>400</v>
      </c>
      <c r="H12" s="17">
        <v>682</v>
      </c>
      <c r="I12" s="17">
        <v>742</v>
      </c>
      <c r="J12" s="17">
        <v>467</v>
      </c>
      <c r="K12" s="17">
        <v>360</v>
      </c>
    </row>
    <row r="13" spans="1:11" ht="14.25" customHeight="1">
      <c r="A13" s="16" t="s">
        <v>286</v>
      </c>
      <c r="B13" s="18" t="s">
        <v>314</v>
      </c>
      <c r="C13" s="16">
        <v>3741</v>
      </c>
      <c r="D13" s="16" t="s">
        <v>287</v>
      </c>
      <c r="E13" s="17">
        <v>929</v>
      </c>
      <c r="F13" s="17">
        <v>200</v>
      </c>
      <c r="G13" s="17">
        <v>133</v>
      </c>
      <c r="H13" s="17">
        <v>400</v>
      </c>
      <c r="I13" s="17">
        <v>1000</v>
      </c>
      <c r="J13" s="17">
        <v>267</v>
      </c>
      <c r="K13" s="17">
        <v>812</v>
      </c>
    </row>
    <row r="14" spans="1:11" ht="14.25" customHeight="1">
      <c r="A14" s="16" t="s">
        <v>288</v>
      </c>
      <c r="B14" s="18" t="s">
        <v>315</v>
      </c>
      <c r="C14" s="16">
        <v>3721</v>
      </c>
      <c r="D14" s="16" t="s">
        <v>289</v>
      </c>
      <c r="E14" s="17">
        <v>400</v>
      </c>
      <c r="F14" s="17">
        <v>623</v>
      </c>
      <c r="G14" s="17">
        <v>1000</v>
      </c>
      <c r="H14" s="17">
        <v>150</v>
      </c>
      <c r="I14" s="17">
        <v>217</v>
      </c>
      <c r="J14" s="17">
        <v>864</v>
      </c>
      <c r="K14" s="17">
        <v>467</v>
      </c>
    </row>
    <row r="15" spans="1:11" ht="14.25" customHeight="1">
      <c r="A15" s="16" t="s">
        <v>290</v>
      </c>
      <c r="B15" s="18" t="s">
        <v>316</v>
      </c>
      <c r="C15" s="16">
        <v>3227</v>
      </c>
      <c r="D15" s="16" t="s">
        <v>291</v>
      </c>
      <c r="E15" s="17">
        <v>636</v>
      </c>
      <c r="F15" s="17">
        <v>587</v>
      </c>
      <c r="G15" s="17">
        <v>817</v>
      </c>
      <c r="H15" s="17">
        <v>150</v>
      </c>
      <c r="I15" s="17">
        <v>83</v>
      </c>
      <c r="J15" s="17">
        <v>133</v>
      </c>
      <c r="K15" s="17">
        <v>821</v>
      </c>
    </row>
    <row r="16" spans="1:11" ht="14.25" customHeight="1">
      <c r="A16" s="16" t="s">
        <v>292</v>
      </c>
      <c r="B16" s="18" t="s">
        <v>317</v>
      </c>
      <c r="C16" s="16">
        <v>2708</v>
      </c>
      <c r="D16" s="16" t="s">
        <v>293</v>
      </c>
      <c r="E16" s="17">
        <v>217</v>
      </c>
      <c r="F16" s="17">
        <v>267</v>
      </c>
      <c r="G16" s="17">
        <v>283</v>
      </c>
      <c r="H16" s="17">
        <v>467</v>
      </c>
      <c r="I16" s="17">
        <v>400</v>
      </c>
      <c r="J16" s="17">
        <v>741</v>
      </c>
      <c r="K16" s="17">
        <v>333</v>
      </c>
    </row>
    <row r="17" spans="1:11" ht="14.25" customHeight="1">
      <c r="A17" s="16" t="s">
        <v>294</v>
      </c>
      <c r="B17" s="18" t="s">
        <v>318</v>
      </c>
      <c r="C17" s="16">
        <v>2620</v>
      </c>
      <c r="D17" s="16" t="s">
        <v>295</v>
      </c>
      <c r="E17" s="17">
        <v>644</v>
      </c>
      <c r="F17" s="17">
        <v>333</v>
      </c>
      <c r="G17" s="17">
        <v>467</v>
      </c>
      <c r="H17" s="17">
        <v>150</v>
      </c>
      <c r="I17" s="17">
        <v>560</v>
      </c>
      <c r="J17" s="17">
        <v>333</v>
      </c>
      <c r="K17" s="17">
        <v>133</v>
      </c>
    </row>
    <row r="18" spans="1:11" ht="14.25" customHeight="1">
      <c r="A18" s="16" t="s">
        <v>296</v>
      </c>
      <c r="B18" s="18" t="s">
        <v>319</v>
      </c>
      <c r="C18" s="16">
        <v>2169</v>
      </c>
      <c r="D18" s="16" t="s">
        <v>297</v>
      </c>
      <c r="E18" s="17">
        <v>200</v>
      </c>
      <c r="F18" s="17">
        <v>903</v>
      </c>
      <c r="G18" s="17">
        <v>533</v>
      </c>
      <c r="H18" s="17">
        <v>200</v>
      </c>
      <c r="I18" s="17">
        <v>133</v>
      </c>
      <c r="J18" s="17">
        <v>133</v>
      </c>
      <c r="K18" s="17">
        <v>67</v>
      </c>
    </row>
    <row r="19" spans="1:11" ht="14.25" customHeight="1">
      <c r="A19" s="16" t="s">
        <v>298</v>
      </c>
      <c r="B19" s="18" t="s">
        <v>320</v>
      </c>
      <c r="C19" s="16">
        <v>2016</v>
      </c>
      <c r="D19" s="16" t="s">
        <v>299</v>
      </c>
      <c r="E19" s="17">
        <v>83</v>
      </c>
      <c r="F19" s="17">
        <v>100</v>
      </c>
      <c r="G19" s="17">
        <v>133</v>
      </c>
      <c r="H19" s="17">
        <v>533</v>
      </c>
      <c r="I19" s="17">
        <v>467</v>
      </c>
      <c r="J19" s="17">
        <v>533</v>
      </c>
      <c r="K19" s="17">
        <v>167</v>
      </c>
    </row>
    <row r="20" spans="1:11" ht="14.25" customHeight="1">
      <c r="A20" s="16" t="s">
        <v>300</v>
      </c>
      <c r="B20" s="18" t="s">
        <v>321</v>
      </c>
      <c r="C20" s="16">
        <v>1016</v>
      </c>
      <c r="D20" s="16" t="s">
        <v>301</v>
      </c>
      <c r="E20" s="17">
        <v>17</v>
      </c>
      <c r="F20" s="17">
        <v>100</v>
      </c>
      <c r="G20" s="17">
        <v>83</v>
      </c>
      <c r="H20" s="17">
        <v>150</v>
      </c>
      <c r="I20" s="17">
        <v>333</v>
      </c>
      <c r="J20" s="17">
        <v>133</v>
      </c>
      <c r="K20" s="17">
        <v>200</v>
      </c>
    </row>
    <row r="21" spans="1:13" ht="14.25" customHeight="1">
      <c r="A21" s="2"/>
      <c r="D21" s="2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4.25" customHeight="1">
      <c r="A22" s="2"/>
      <c r="D22" s="2"/>
      <c r="E22" s="10"/>
      <c r="F22" s="10"/>
      <c r="G22" s="10"/>
      <c r="H22" s="10"/>
      <c r="I22" s="10"/>
      <c r="J22" s="10"/>
      <c r="K22" s="10"/>
      <c r="L22" s="10"/>
      <c r="M22" s="10"/>
    </row>
    <row r="23" spans="3:13" ht="12.75">
      <c r="C23" s="19"/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printOptions/>
  <pageMargins left="0.7874015748031497" right="0.7874015748031497" top="0.984251968503937" bottom="0.5905511811023623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4">
      <selection activeCell="C13" sqref="C13"/>
    </sheetView>
  </sheetViews>
  <sheetFormatPr defaultColWidth="11.421875" defaultRowHeight="12.75"/>
  <cols>
    <col min="1" max="1" width="5.28125" style="0" customWidth="1"/>
    <col min="2" max="2" width="25.421875" style="0" customWidth="1"/>
    <col min="3" max="3" width="21.140625" style="9" customWidth="1"/>
    <col min="4" max="4" width="7.7109375" style="0" customWidth="1"/>
    <col min="5" max="5" width="9.7109375" style="0" customWidth="1"/>
    <col min="6" max="6" width="12.7109375" style="0" customWidth="1"/>
    <col min="7" max="7" width="11.28125" style="0" customWidth="1"/>
    <col min="8" max="8" width="9.7109375" style="0" customWidth="1"/>
    <col min="9" max="16384" width="9.140625" style="0" customWidth="1"/>
  </cols>
  <sheetData>
    <row r="1" spans="1:3" ht="15.75" customHeight="1">
      <c r="A1" s="1" t="s">
        <v>60</v>
      </c>
      <c r="C1" s="5"/>
    </row>
    <row r="2" spans="1:6" ht="15.75" customHeight="1">
      <c r="A2" s="1" t="s">
        <v>61</v>
      </c>
      <c r="C2" s="5"/>
      <c r="F2" t="s">
        <v>62</v>
      </c>
    </row>
    <row r="3" spans="1:6" ht="15.75" customHeight="1">
      <c r="A3" s="1" t="s">
        <v>63</v>
      </c>
      <c r="C3" t="s">
        <v>64</v>
      </c>
      <c r="F3" t="s">
        <v>65</v>
      </c>
    </row>
    <row r="4" spans="1:6" ht="14.25" customHeight="1">
      <c r="A4" s="6" t="s">
        <v>66</v>
      </c>
      <c r="C4" s="8"/>
      <c r="F4" t="s">
        <v>21</v>
      </c>
    </row>
    <row r="5" spans="1:3" ht="12" customHeight="1">
      <c r="A5" s="6"/>
      <c r="C5" s="8"/>
    </row>
    <row r="6" spans="1:8" ht="15" customHeight="1">
      <c r="A6" s="4" t="s">
        <v>0</v>
      </c>
      <c r="B6" s="5" t="s">
        <v>24</v>
      </c>
      <c r="C6" s="5" t="s">
        <v>25</v>
      </c>
      <c r="D6" s="4" t="s">
        <v>11</v>
      </c>
      <c r="E6" s="4" t="s">
        <v>4</v>
      </c>
      <c r="F6" s="4" t="s">
        <v>1</v>
      </c>
      <c r="G6" s="4" t="s">
        <v>2</v>
      </c>
      <c r="H6" s="4" t="s">
        <v>3</v>
      </c>
    </row>
    <row r="7" spans="1:8" ht="13.5" customHeight="1">
      <c r="A7" s="2">
        <v>1</v>
      </c>
      <c r="B7" t="s">
        <v>67</v>
      </c>
      <c r="C7" s="9" t="s">
        <v>68</v>
      </c>
      <c r="D7" s="2" t="s">
        <v>5</v>
      </c>
      <c r="E7" s="10">
        <v>2843</v>
      </c>
      <c r="F7" s="2"/>
      <c r="G7" s="2"/>
      <c r="H7" s="2"/>
    </row>
    <row r="8" spans="1:8" ht="13.5" customHeight="1">
      <c r="A8" s="2">
        <v>2</v>
      </c>
      <c r="B8" t="s">
        <v>69</v>
      </c>
      <c r="C8" s="9" t="s">
        <v>70</v>
      </c>
      <c r="D8" s="2" t="s">
        <v>18</v>
      </c>
      <c r="E8" s="10">
        <v>2782</v>
      </c>
      <c r="F8" s="2"/>
      <c r="G8" s="2"/>
      <c r="H8" s="2"/>
    </row>
    <row r="9" spans="1:10" ht="13.5" customHeight="1">
      <c r="A9" s="2">
        <v>3</v>
      </c>
      <c r="B9" s="9" t="s">
        <v>37</v>
      </c>
      <c r="C9" s="9" t="s">
        <v>71</v>
      </c>
      <c r="D9" s="2" t="s">
        <v>14</v>
      </c>
      <c r="E9" s="10">
        <v>2773</v>
      </c>
      <c r="F9" s="2"/>
      <c r="H9" s="2"/>
      <c r="J9" s="3"/>
    </row>
    <row r="10" spans="1:10" ht="13.5" customHeight="1">
      <c r="A10" s="2">
        <v>4</v>
      </c>
      <c r="B10" t="s">
        <v>36</v>
      </c>
      <c r="D10" s="2" t="s">
        <v>13</v>
      </c>
      <c r="E10" s="10">
        <v>2738</v>
      </c>
      <c r="F10" s="2"/>
      <c r="H10" s="2"/>
      <c r="J10" s="3"/>
    </row>
    <row r="11" spans="1:5" ht="13.5" customHeight="1">
      <c r="A11" s="2">
        <v>5</v>
      </c>
      <c r="B11" s="9" t="s">
        <v>29</v>
      </c>
      <c r="C11" t="s">
        <v>28</v>
      </c>
      <c r="D11" s="2" t="s">
        <v>9</v>
      </c>
      <c r="E11" s="10">
        <v>2735</v>
      </c>
    </row>
    <row r="12" spans="1:8" ht="13.5" customHeight="1">
      <c r="A12" s="2">
        <v>6</v>
      </c>
      <c r="B12" t="s">
        <v>72</v>
      </c>
      <c r="C12" s="9" t="s">
        <v>260</v>
      </c>
      <c r="D12" s="2" t="s">
        <v>6</v>
      </c>
      <c r="E12" s="10">
        <v>2724</v>
      </c>
      <c r="G12" s="9"/>
      <c r="H12" s="2"/>
    </row>
    <row r="13" spans="1:8" ht="13.5" customHeight="1">
      <c r="A13" s="2">
        <v>7</v>
      </c>
      <c r="B13" t="s">
        <v>49</v>
      </c>
      <c r="C13" s="9" t="s">
        <v>73</v>
      </c>
      <c r="D13" s="2" t="s">
        <v>19</v>
      </c>
      <c r="E13" s="10">
        <v>2653</v>
      </c>
      <c r="G13" s="9"/>
      <c r="H13" s="2"/>
    </row>
    <row r="14" spans="1:8" ht="13.5" customHeight="1">
      <c r="A14" s="2">
        <v>8</v>
      </c>
      <c r="B14" t="s">
        <v>74</v>
      </c>
      <c r="D14" s="2" t="s">
        <v>19</v>
      </c>
      <c r="E14" s="10">
        <v>2614</v>
      </c>
      <c r="G14" s="9"/>
      <c r="H14" s="2"/>
    </row>
    <row r="15" spans="1:5" ht="13.5" customHeight="1">
      <c r="A15" s="2">
        <v>9</v>
      </c>
      <c r="B15" t="s">
        <v>75</v>
      </c>
      <c r="C15" s="11" t="s">
        <v>76</v>
      </c>
      <c r="D15" s="2" t="s">
        <v>7</v>
      </c>
      <c r="E15" s="10">
        <v>2568</v>
      </c>
    </row>
    <row r="16" spans="1:10" ht="13.5" customHeight="1">
      <c r="A16" s="2">
        <v>10</v>
      </c>
      <c r="B16" t="s">
        <v>77</v>
      </c>
      <c r="C16" t="s">
        <v>78</v>
      </c>
      <c r="D16" s="2" t="s">
        <v>10</v>
      </c>
      <c r="E16" s="10">
        <v>2542</v>
      </c>
      <c r="G16" s="9"/>
      <c r="H16" s="2"/>
      <c r="J16" s="3"/>
    </row>
    <row r="17" spans="1:10" ht="13.5" customHeight="1">
      <c r="A17" s="2">
        <v>11</v>
      </c>
      <c r="B17" t="s">
        <v>79</v>
      </c>
      <c r="C17" s="9" t="s">
        <v>80</v>
      </c>
      <c r="D17" s="2" t="s">
        <v>5</v>
      </c>
      <c r="E17" s="2"/>
      <c r="J17" s="3"/>
    </row>
    <row r="18" spans="1:8" ht="13.5" customHeight="1">
      <c r="A18" s="2">
        <v>12</v>
      </c>
      <c r="B18" t="s">
        <v>42</v>
      </c>
      <c r="C18" s="9" t="s">
        <v>81</v>
      </c>
      <c r="D18" s="2" t="s">
        <v>16</v>
      </c>
      <c r="E18" s="2"/>
      <c r="G18" s="9"/>
      <c r="H18" s="2"/>
    </row>
    <row r="19" spans="1:8" ht="13.5" customHeight="1">
      <c r="A19" s="2">
        <v>13</v>
      </c>
      <c r="B19" t="s">
        <v>82</v>
      </c>
      <c r="C19" s="9" t="s">
        <v>83</v>
      </c>
      <c r="D19" s="2" t="s">
        <v>9</v>
      </c>
      <c r="E19" s="2"/>
      <c r="G19" s="9"/>
      <c r="H19" s="2"/>
    </row>
    <row r="20" spans="1:10" ht="13.5" customHeight="1">
      <c r="A20" s="2">
        <v>14</v>
      </c>
      <c r="B20" t="s">
        <v>84</v>
      </c>
      <c r="D20" s="2" t="s">
        <v>18</v>
      </c>
      <c r="E20" s="2"/>
      <c r="G20" s="9"/>
      <c r="H20" s="2"/>
      <c r="J20" s="3"/>
    </row>
    <row r="21" spans="1:8" ht="13.5" customHeight="1">
      <c r="A21" s="2">
        <v>15</v>
      </c>
      <c r="B21" t="s">
        <v>39</v>
      </c>
      <c r="D21" s="2" t="s">
        <v>15</v>
      </c>
      <c r="E21" s="2"/>
      <c r="G21" s="9"/>
      <c r="H21" s="2"/>
    </row>
    <row r="22" spans="1:10" ht="13.5" customHeight="1">
      <c r="A22" s="2">
        <v>16</v>
      </c>
      <c r="B22" t="s">
        <v>85</v>
      </c>
      <c r="C22" s="9" t="s">
        <v>86</v>
      </c>
      <c r="D22" s="2" t="s">
        <v>7</v>
      </c>
      <c r="E22" s="2"/>
      <c r="G22" s="9"/>
      <c r="H22" s="2"/>
      <c r="J22" s="3"/>
    </row>
    <row r="23" spans="1:8" ht="13.5" customHeight="1">
      <c r="A23" s="2">
        <v>17</v>
      </c>
      <c r="B23" t="s">
        <v>87</v>
      </c>
      <c r="C23" s="9" t="s">
        <v>88</v>
      </c>
      <c r="D23" s="2" t="s">
        <v>6</v>
      </c>
      <c r="E23" s="2"/>
      <c r="G23" s="9"/>
      <c r="H23" s="2"/>
    </row>
    <row r="24" spans="1:8" ht="13.5" customHeight="1">
      <c r="A24" s="2">
        <v>18</v>
      </c>
      <c r="B24" t="s">
        <v>89</v>
      </c>
      <c r="C24" s="9" t="s">
        <v>90</v>
      </c>
      <c r="D24" s="2" t="s">
        <v>9</v>
      </c>
      <c r="E24" s="2"/>
      <c r="G24" s="9"/>
      <c r="H24" s="2"/>
    </row>
    <row r="25" spans="1:8" ht="12.75">
      <c r="A25" s="2"/>
      <c r="D25" s="2"/>
      <c r="E25" s="2"/>
      <c r="G25" s="9"/>
      <c r="H25" s="2"/>
    </row>
    <row r="26" spans="2:8" ht="12.75">
      <c r="B26" s="7" t="s">
        <v>91</v>
      </c>
      <c r="D26" s="2"/>
      <c r="G26" s="9"/>
      <c r="H26" s="2"/>
    </row>
  </sheetData>
  <printOptions/>
  <pageMargins left="0.7874015748031497" right="0.7874015748031497" top="0.984251968503937" bottom="0.5905511811023623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C3" sqref="C3"/>
    </sheetView>
  </sheetViews>
  <sheetFormatPr defaultColWidth="11.421875" defaultRowHeight="12.75"/>
  <cols>
    <col min="1" max="1" width="5.28125" style="0" customWidth="1"/>
    <col min="2" max="2" width="23.8515625" style="0" customWidth="1"/>
    <col min="3" max="3" width="26.8515625" style="9" customWidth="1"/>
    <col min="4" max="4" width="7.7109375" style="0" customWidth="1"/>
    <col min="5" max="5" width="9.7109375" style="0" customWidth="1"/>
    <col min="6" max="6" width="12.7109375" style="0" customWidth="1"/>
    <col min="7" max="7" width="11.28125" style="0" customWidth="1"/>
    <col min="8" max="8" width="9.7109375" style="0" customWidth="1"/>
    <col min="9" max="16384" width="9.140625" style="0" customWidth="1"/>
  </cols>
  <sheetData>
    <row r="1" spans="1:3" ht="21" customHeight="1">
      <c r="A1" s="1" t="s">
        <v>92</v>
      </c>
      <c r="C1" s="5"/>
    </row>
    <row r="2" spans="1:4" ht="18" customHeight="1">
      <c r="A2" s="1" t="s">
        <v>93</v>
      </c>
      <c r="C2" s="5"/>
      <c r="D2" t="s">
        <v>94</v>
      </c>
    </row>
    <row r="3" spans="1:3" ht="12" customHeight="1">
      <c r="A3" s="6"/>
      <c r="C3" s="8"/>
    </row>
    <row r="4" spans="1:8" ht="15" customHeight="1">
      <c r="A4" s="4" t="s">
        <v>0</v>
      </c>
      <c r="B4" s="5" t="s">
        <v>24</v>
      </c>
      <c r="C4" s="5" t="s">
        <v>25</v>
      </c>
      <c r="D4" s="4" t="s">
        <v>11</v>
      </c>
      <c r="E4" s="4" t="s">
        <v>4</v>
      </c>
      <c r="F4" s="4" t="s">
        <v>1</v>
      </c>
      <c r="G4" s="4" t="s">
        <v>2</v>
      </c>
      <c r="H4" s="4" t="s">
        <v>3</v>
      </c>
    </row>
    <row r="5" spans="1:8" ht="14.25" customHeight="1">
      <c r="A5" s="2">
        <v>1</v>
      </c>
      <c r="B5" t="s">
        <v>28</v>
      </c>
      <c r="C5" s="9" t="s">
        <v>29</v>
      </c>
      <c r="D5" s="2" t="s">
        <v>9</v>
      </c>
      <c r="E5" s="10">
        <f aca="true" t="shared" si="0" ref="E5:E19">SUM(F5:H5)</f>
        <v>2975.35</v>
      </c>
      <c r="F5" s="10">
        <v>979.6</v>
      </c>
      <c r="G5" s="10">
        <v>1000</v>
      </c>
      <c r="H5" s="10">
        <v>995.75</v>
      </c>
    </row>
    <row r="6" spans="1:8" ht="14.25" customHeight="1">
      <c r="A6" s="2">
        <v>2</v>
      </c>
      <c r="B6" t="s">
        <v>95</v>
      </c>
      <c r="C6" s="9" t="s">
        <v>96</v>
      </c>
      <c r="D6" s="2" t="s">
        <v>5</v>
      </c>
      <c r="E6" s="10">
        <f t="shared" si="0"/>
        <v>2970.27</v>
      </c>
      <c r="F6" s="10">
        <v>1000</v>
      </c>
      <c r="G6" s="10">
        <v>980.93</v>
      </c>
      <c r="H6" s="10">
        <v>989.34</v>
      </c>
    </row>
    <row r="7" spans="1:10" ht="14.25" customHeight="1">
      <c r="A7" s="2">
        <v>3</v>
      </c>
      <c r="B7" t="s">
        <v>97</v>
      </c>
      <c r="C7" s="9" t="s">
        <v>98</v>
      </c>
      <c r="D7" s="2" t="s">
        <v>5</v>
      </c>
      <c r="E7" s="10">
        <f t="shared" si="0"/>
        <v>2892.84</v>
      </c>
      <c r="F7" s="10">
        <v>893.13</v>
      </c>
      <c r="G7" s="10">
        <v>999.71</v>
      </c>
      <c r="H7" s="10">
        <v>1000</v>
      </c>
      <c r="J7" s="3"/>
    </row>
    <row r="8" spans="1:10" ht="14.25" customHeight="1">
      <c r="A8" s="2">
        <v>4</v>
      </c>
      <c r="B8" t="s">
        <v>99</v>
      </c>
      <c r="C8" s="9" t="s">
        <v>100</v>
      </c>
      <c r="D8" s="2" t="s">
        <v>8</v>
      </c>
      <c r="E8" s="10">
        <f t="shared" si="0"/>
        <v>2800.43</v>
      </c>
      <c r="F8" s="10">
        <v>917.86</v>
      </c>
      <c r="G8" s="10">
        <v>929.67</v>
      </c>
      <c r="H8" s="10">
        <v>952.9</v>
      </c>
      <c r="J8" s="3"/>
    </row>
    <row r="9" spans="1:8" ht="14.25" customHeight="1">
      <c r="A9" s="2">
        <v>5</v>
      </c>
      <c r="B9" t="s">
        <v>87</v>
      </c>
      <c r="C9" s="9" t="s">
        <v>101</v>
      </c>
      <c r="D9" s="2" t="s">
        <v>6</v>
      </c>
      <c r="E9" s="10">
        <f t="shared" si="0"/>
        <v>2781.25</v>
      </c>
      <c r="F9" s="10">
        <v>805.19</v>
      </c>
      <c r="G9" s="10">
        <v>982.69</v>
      </c>
      <c r="H9" s="10">
        <v>993.37</v>
      </c>
    </row>
    <row r="10" spans="1:8" ht="14.25" customHeight="1">
      <c r="A10" s="2">
        <v>6</v>
      </c>
      <c r="B10" t="s">
        <v>102</v>
      </c>
      <c r="C10" s="9" t="s">
        <v>103</v>
      </c>
      <c r="D10" s="2" t="s">
        <v>14</v>
      </c>
      <c r="E10" s="10">
        <f t="shared" si="0"/>
        <v>2755.36</v>
      </c>
      <c r="F10" s="10">
        <v>836.5</v>
      </c>
      <c r="G10" s="10">
        <v>934.95</v>
      </c>
      <c r="H10" s="10">
        <v>983.91</v>
      </c>
    </row>
    <row r="11" spans="1:8" ht="14.25" customHeight="1">
      <c r="A11" s="2">
        <v>7</v>
      </c>
      <c r="B11" t="s">
        <v>89</v>
      </c>
      <c r="C11" s="9" t="s">
        <v>90</v>
      </c>
      <c r="D11" s="2" t="s">
        <v>9</v>
      </c>
      <c r="E11" s="10">
        <f t="shared" si="0"/>
        <v>2749.52</v>
      </c>
      <c r="F11" s="10">
        <v>832.32</v>
      </c>
      <c r="G11" s="10">
        <v>978.77</v>
      </c>
      <c r="H11" s="10">
        <v>938.43</v>
      </c>
    </row>
    <row r="12" spans="1:8" ht="14.25" customHeight="1">
      <c r="A12" s="2">
        <v>8</v>
      </c>
      <c r="B12" t="s">
        <v>77</v>
      </c>
      <c r="C12" t="s">
        <v>40</v>
      </c>
      <c r="D12" s="2" t="s">
        <v>10</v>
      </c>
      <c r="E12" s="10">
        <f t="shared" si="0"/>
        <v>2748.62</v>
      </c>
      <c r="F12" s="10">
        <v>767.16</v>
      </c>
      <c r="G12" s="10">
        <v>996.51</v>
      </c>
      <c r="H12" s="10">
        <v>984.95</v>
      </c>
    </row>
    <row r="13" spans="1:8" ht="14.25" customHeight="1">
      <c r="A13" s="2">
        <v>9</v>
      </c>
      <c r="B13" t="s">
        <v>39</v>
      </c>
      <c r="D13" s="2" t="s">
        <v>15</v>
      </c>
      <c r="E13" s="10">
        <f t="shared" si="0"/>
        <v>2703.02</v>
      </c>
      <c r="F13" s="10">
        <v>871.27</v>
      </c>
      <c r="G13" s="10">
        <v>874.58</v>
      </c>
      <c r="H13" s="10">
        <v>957.17</v>
      </c>
    </row>
    <row r="14" spans="1:10" ht="14.25" customHeight="1">
      <c r="A14" s="2">
        <v>10</v>
      </c>
      <c r="B14" t="s">
        <v>104</v>
      </c>
      <c r="C14" s="9" t="s">
        <v>105</v>
      </c>
      <c r="D14" s="2" t="s">
        <v>6</v>
      </c>
      <c r="E14" s="10">
        <f t="shared" si="0"/>
        <v>2624.82</v>
      </c>
      <c r="F14" s="10">
        <v>651.61</v>
      </c>
      <c r="G14" s="10">
        <v>978.14</v>
      </c>
      <c r="H14" s="10">
        <v>995.07</v>
      </c>
      <c r="J14" s="3"/>
    </row>
    <row r="15" spans="1:10" ht="14.25" customHeight="1">
      <c r="A15" s="2">
        <v>11</v>
      </c>
      <c r="B15" s="9" t="s">
        <v>71</v>
      </c>
      <c r="C15" s="9" t="s">
        <v>106</v>
      </c>
      <c r="D15" s="2" t="s">
        <v>14</v>
      </c>
      <c r="E15" s="10">
        <f t="shared" si="0"/>
        <v>2436.535</v>
      </c>
      <c r="F15" s="10">
        <v>689.81</v>
      </c>
      <c r="G15" s="10">
        <v>792.33</v>
      </c>
      <c r="H15" s="10">
        <v>954.395</v>
      </c>
      <c r="J15" s="3"/>
    </row>
    <row r="16" spans="1:8" ht="14.25" customHeight="1">
      <c r="A16" s="2">
        <v>12</v>
      </c>
      <c r="B16" t="s">
        <v>107</v>
      </c>
      <c r="C16" s="12" t="s">
        <v>108</v>
      </c>
      <c r="D16" s="2" t="s">
        <v>7</v>
      </c>
      <c r="E16" s="10">
        <f t="shared" si="0"/>
        <v>2388.58</v>
      </c>
      <c r="F16" s="10">
        <v>904.45</v>
      </c>
      <c r="G16" s="10">
        <v>500</v>
      </c>
      <c r="H16" s="10">
        <v>984.13</v>
      </c>
    </row>
    <row r="17" spans="1:8" ht="14.25" customHeight="1">
      <c r="A17" s="2">
        <v>13</v>
      </c>
      <c r="B17" t="s">
        <v>53</v>
      </c>
      <c r="C17" s="9" t="s">
        <v>109</v>
      </c>
      <c r="D17" s="2" t="s">
        <v>7</v>
      </c>
      <c r="E17" s="10">
        <f t="shared" si="0"/>
        <v>2325.84</v>
      </c>
      <c r="F17" s="10">
        <v>960.1</v>
      </c>
      <c r="G17" s="10">
        <v>367.86</v>
      </c>
      <c r="H17" s="10">
        <v>997.88</v>
      </c>
    </row>
    <row r="18" spans="1:10" ht="14.25" customHeight="1">
      <c r="A18" s="2">
        <v>14</v>
      </c>
      <c r="B18" t="s">
        <v>67</v>
      </c>
      <c r="C18" s="9" t="s">
        <v>68</v>
      </c>
      <c r="D18" s="2" t="s">
        <v>5</v>
      </c>
      <c r="E18" s="10">
        <f t="shared" si="0"/>
        <v>2064.66</v>
      </c>
      <c r="F18" s="10">
        <v>554.15</v>
      </c>
      <c r="G18" s="10">
        <v>551.15</v>
      </c>
      <c r="H18" s="10">
        <v>959.36</v>
      </c>
      <c r="J18" s="3"/>
    </row>
    <row r="19" spans="1:8" ht="14.25" customHeight="1">
      <c r="A19" s="2">
        <v>15</v>
      </c>
      <c r="B19" t="s">
        <v>69</v>
      </c>
      <c r="C19" t="s">
        <v>110</v>
      </c>
      <c r="D19" s="2" t="s">
        <v>18</v>
      </c>
      <c r="E19" s="10">
        <f t="shared" si="0"/>
        <v>1535.23</v>
      </c>
      <c r="F19" s="10">
        <v>300</v>
      </c>
      <c r="G19" s="10">
        <v>735.23</v>
      </c>
      <c r="H19" s="10">
        <v>500</v>
      </c>
    </row>
    <row r="21" ht="12.75">
      <c r="B21" s="7" t="s">
        <v>111</v>
      </c>
    </row>
  </sheetData>
  <printOptions/>
  <pageMargins left="0.7874015748031497" right="0.7874015748031497" top="0.984251968503937" bottom="0.5905511811023623" header="0.5118110236220472" footer="0.511811023622047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B21" sqref="B21"/>
    </sheetView>
  </sheetViews>
  <sheetFormatPr defaultColWidth="11.421875" defaultRowHeight="12.75"/>
  <cols>
    <col min="1" max="1" width="5.28125" style="0" customWidth="1"/>
    <col min="2" max="2" width="22.00390625" style="0" customWidth="1"/>
    <col min="3" max="3" width="23.28125" style="9" customWidth="1"/>
    <col min="4" max="4" width="7.7109375" style="0" customWidth="1"/>
    <col min="5" max="9" width="9.28125" style="0" customWidth="1"/>
    <col min="10" max="16384" width="9.140625" style="0" customWidth="1"/>
  </cols>
  <sheetData>
    <row r="1" spans="1:3" ht="21" customHeight="1">
      <c r="A1" s="1" t="s">
        <v>112</v>
      </c>
      <c r="C1" s="5"/>
    </row>
    <row r="2" spans="1:4" ht="18" customHeight="1">
      <c r="A2" s="1" t="s">
        <v>113</v>
      </c>
      <c r="C2" s="5"/>
      <c r="D2" t="s">
        <v>114</v>
      </c>
    </row>
    <row r="3" spans="1:3" ht="12" customHeight="1">
      <c r="A3" s="6"/>
      <c r="C3" s="8"/>
    </row>
    <row r="4" spans="1:9" ht="15" customHeight="1">
      <c r="A4" s="4" t="s">
        <v>0</v>
      </c>
      <c r="B4" s="5" t="s">
        <v>24</v>
      </c>
      <c r="C4" s="5" t="s">
        <v>25</v>
      </c>
      <c r="D4" s="4" t="s">
        <v>11</v>
      </c>
      <c r="E4" s="4" t="s">
        <v>4</v>
      </c>
      <c r="F4" s="4" t="s">
        <v>1</v>
      </c>
      <c r="G4" s="4" t="s">
        <v>2</v>
      </c>
      <c r="H4" s="4" t="s">
        <v>3</v>
      </c>
      <c r="I4" s="4" t="s">
        <v>115</v>
      </c>
    </row>
    <row r="5" spans="1:9" ht="14.25" customHeight="1">
      <c r="A5" s="2">
        <v>1</v>
      </c>
      <c r="B5" t="s">
        <v>28</v>
      </c>
      <c r="C5" s="9" t="s">
        <v>29</v>
      </c>
      <c r="D5" s="2" t="s">
        <v>9</v>
      </c>
      <c r="E5" s="10">
        <f aca="true" t="shared" si="0" ref="E5:E14">SUM(F5:I5)</f>
        <v>3522</v>
      </c>
      <c r="F5" s="10">
        <v>1000</v>
      </c>
      <c r="G5" s="10">
        <v>710</v>
      </c>
      <c r="H5" s="10">
        <v>819</v>
      </c>
      <c r="I5" s="10">
        <v>993</v>
      </c>
    </row>
    <row r="6" spans="1:9" ht="14.25" customHeight="1">
      <c r="A6" s="2">
        <v>2</v>
      </c>
      <c r="B6" t="s">
        <v>116</v>
      </c>
      <c r="C6" s="9" t="s">
        <v>117</v>
      </c>
      <c r="D6" s="2" t="s">
        <v>6</v>
      </c>
      <c r="E6" s="10">
        <f t="shared" si="0"/>
        <v>2895</v>
      </c>
      <c r="F6" s="10">
        <v>600</v>
      </c>
      <c r="G6" s="10">
        <v>400</v>
      </c>
      <c r="H6" s="10">
        <v>940</v>
      </c>
      <c r="I6" s="10">
        <v>955</v>
      </c>
    </row>
    <row r="7" spans="1:11" ht="14.25" customHeight="1">
      <c r="A7" s="2">
        <v>3</v>
      </c>
      <c r="B7" t="s">
        <v>36</v>
      </c>
      <c r="C7" s="9" t="s">
        <v>118</v>
      </c>
      <c r="D7" s="2" t="s">
        <v>13</v>
      </c>
      <c r="E7" s="10">
        <f t="shared" si="0"/>
        <v>2894</v>
      </c>
      <c r="F7" s="10">
        <v>804</v>
      </c>
      <c r="G7" s="10">
        <v>697</v>
      </c>
      <c r="H7" s="10">
        <v>400</v>
      </c>
      <c r="I7" s="10">
        <v>993</v>
      </c>
      <c r="K7" s="3"/>
    </row>
    <row r="8" spans="1:11" ht="14.25" customHeight="1">
      <c r="A8" s="2">
        <v>4</v>
      </c>
      <c r="B8" t="s">
        <v>119</v>
      </c>
      <c r="C8" s="9" t="s">
        <v>120</v>
      </c>
      <c r="D8" s="2" t="s">
        <v>6</v>
      </c>
      <c r="E8" s="10">
        <f t="shared" si="0"/>
        <v>2387</v>
      </c>
      <c r="F8" s="10">
        <v>880</v>
      </c>
      <c r="G8" s="10">
        <v>600</v>
      </c>
      <c r="H8" s="10">
        <v>300</v>
      </c>
      <c r="I8" s="10">
        <v>607</v>
      </c>
      <c r="K8" s="3"/>
    </row>
    <row r="9" spans="1:9" ht="14.25" customHeight="1">
      <c r="A9" s="2">
        <v>5</v>
      </c>
      <c r="B9" s="11" t="s">
        <v>121</v>
      </c>
      <c r="C9" s="9" t="s">
        <v>122</v>
      </c>
      <c r="D9" s="2" t="s">
        <v>5</v>
      </c>
      <c r="E9" s="10">
        <f t="shared" si="0"/>
        <v>2285</v>
      </c>
      <c r="F9" s="10">
        <v>785</v>
      </c>
      <c r="G9" s="10">
        <v>300</v>
      </c>
      <c r="H9" s="10">
        <v>1000</v>
      </c>
      <c r="I9" s="10">
        <v>200</v>
      </c>
    </row>
    <row r="10" spans="1:9" ht="14.25" customHeight="1">
      <c r="A10" s="2">
        <v>6</v>
      </c>
      <c r="B10" s="11" t="s">
        <v>123</v>
      </c>
      <c r="C10" s="9" t="s">
        <v>124</v>
      </c>
      <c r="D10" s="2" t="s">
        <v>6</v>
      </c>
      <c r="E10" s="10">
        <f t="shared" si="0"/>
        <v>2000</v>
      </c>
      <c r="F10" s="10">
        <v>500</v>
      </c>
      <c r="G10" s="10">
        <v>1000</v>
      </c>
      <c r="H10" s="10">
        <v>200</v>
      </c>
      <c r="I10" s="10">
        <v>300</v>
      </c>
    </row>
    <row r="11" spans="1:9" ht="14.25" customHeight="1">
      <c r="A11" s="2">
        <v>7</v>
      </c>
      <c r="B11" t="s">
        <v>101</v>
      </c>
      <c r="C11" s="9" t="s">
        <v>125</v>
      </c>
      <c r="D11" s="2" t="s">
        <v>6</v>
      </c>
      <c r="E11" s="10">
        <f t="shared" si="0"/>
        <v>1900</v>
      </c>
      <c r="F11" s="10">
        <v>400</v>
      </c>
      <c r="G11" s="10">
        <v>300</v>
      </c>
      <c r="H11" s="10">
        <v>600</v>
      </c>
      <c r="I11" s="10">
        <v>600</v>
      </c>
    </row>
    <row r="12" spans="1:9" ht="14.25" customHeight="1">
      <c r="A12" s="2">
        <v>8</v>
      </c>
      <c r="B12" t="s">
        <v>79</v>
      </c>
      <c r="C12" t="s">
        <v>126</v>
      </c>
      <c r="D12" s="2" t="s">
        <v>5</v>
      </c>
      <c r="E12" s="10">
        <f t="shared" si="0"/>
        <v>1327</v>
      </c>
      <c r="F12" s="10">
        <v>300</v>
      </c>
      <c r="G12" s="10">
        <v>14</v>
      </c>
      <c r="H12" s="10">
        <v>613</v>
      </c>
      <c r="I12" s="10">
        <v>400</v>
      </c>
    </row>
    <row r="13" spans="1:9" ht="14.25" customHeight="1">
      <c r="A13" s="2">
        <v>9</v>
      </c>
      <c r="B13" t="s">
        <v>89</v>
      </c>
      <c r="C13" s="9" t="s">
        <v>127</v>
      </c>
      <c r="D13" s="2" t="s">
        <v>9</v>
      </c>
      <c r="E13" s="10">
        <f t="shared" si="0"/>
        <v>1400</v>
      </c>
      <c r="F13" s="10">
        <v>200</v>
      </c>
      <c r="G13" s="10">
        <v>200</v>
      </c>
      <c r="H13" s="10">
        <v>500</v>
      </c>
      <c r="I13" s="10">
        <v>500</v>
      </c>
    </row>
    <row r="14" spans="1:11" ht="14.25" customHeight="1">
      <c r="A14" s="2">
        <v>10</v>
      </c>
      <c r="B14" t="s">
        <v>128</v>
      </c>
      <c r="C14" s="9" t="s">
        <v>129</v>
      </c>
      <c r="D14" s="2" t="s">
        <v>17</v>
      </c>
      <c r="E14" s="10">
        <f t="shared" si="0"/>
        <v>0</v>
      </c>
      <c r="F14" s="10">
        <v>0</v>
      </c>
      <c r="G14" s="10">
        <v>0</v>
      </c>
      <c r="H14" s="10">
        <v>0</v>
      </c>
      <c r="I14" s="10">
        <v>0</v>
      </c>
      <c r="K14" s="3"/>
    </row>
    <row r="15" spans="1:9" ht="12.75">
      <c r="A15" s="2"/>
      <c r="E15" s="2"/>
      <c r="G15" s="9"/>
      <c r="H15" s="2"/>
      <c r="I15" s="2"/>
    </row>
    <row r="16" spans="2:9" ht="12.75">
      <c r="B16" s="7" t="s">
        <v>111</v>
      </c>
      <c r="F16" t="s">
        <v>130</v>
      </c>
      <c r="G16" s="9"/>
      <c r="H16" s="2"/>
      <c r="I16" s="2"/>
    </row>
    <row r="17" ht="12.75">
      <c r="F17" t="s">
        <v>131</v>
      </c>
    </row>
    <row r="18" ht="12.75">
      <c r="F18" t="s">
        <v>132</v>
      </c>
    </row>
    <row r="19" ht="12.75">
      <c r="F19" t="s">
        <v>133</v>
      </c>
    </row>
  </sheetData>
  <printOptions/>
  <pageMargins left="0.7874015748031497" right="0.7874015748031497" top="0.984251968503937" bottom="0.5905511811023623" header="0.5118110236220472" footer="0.511811023622047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C15" sqref="C15"/>
    </sheetView>
  </sheetViews>
  <sheetFormatPr defaultColWidth="11.421875" defaultRowHeight="12.75"/>
  <cols>
    <col min="1" max="1" width="5.28125" style="0" customWidth="1"/>
    <col min="2" max="2" width="21.00390625" style="0" customWidth="1"/>
    <col min="3" max="3" width="23.28125" style="9" customWidth="1"/>
    <col min="4" max="4" width="6.421875" style="0" customWidth="1"/>
    <col min="5" max="11" width="7.28125" style="0" customWidth="1"/>
    <col min="12" max="16384" width="9.140625" style="0" customWidth="1"/>
  </cols>
  <sheetData>
    <row r="1" spans="1:3" ht="21" customHeight="1">
      <c r="A1" s="1" t="s">
        <v>134</v>
      </c>
      <c r="C1" s="5"/>
    </row>
    <row r="2" spans="1:4" ht="18" customHeight="1">
      <c r="A2" s="1" t="s">
        <v>135</v>
      </c>
      <c r="C2" s="5"/>
      <c r="D2" t="s">
        <v>136</v>
      </c>
    </row>
    <row r="3" spans="1:11" ht="15" customHeight="1">
      <c r="A3" s="4" t="s">
        <v>0</v>
      </c>
      <c r="B3" s="5" t="s">
        <v>24</v>
      </c>
      <c r="C3" s="5" t="s">
        <v>25</v>
      </c>
      <c r="D3" s="4" t="s">
        <v>11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115</v>
      </c>
      <c r="J3" s="4" t="s">
        <v>137</v>
      </c>
      <c r="K3" s="4" t="s">
        <v>138</v>
      </c>
    </row>
    <row r="4" spans="1:11" ht="12" customHeight="1">
      <c r="A4" s="2">
        <v>1</v>
      </c>
      <c r="B4" t="s">
        <v>99</v>
      </c>
      <c r="C4" s="9" t="s">
        <v>100</v>
      </c>
      <c r="D4" s="2" t="s">
        <v>8</v>
      </c>
      <c r="E4" s="10">
        <f aca="true" t="shared" si="0" ref="E4:E20">SUM(F4:K4)</f>
        <v>5227</v>
      </c>
      <c r="F4" s="10">
        <v>838</v>
      </c>
      <c r="G4" s="10">
        <v>898</v>
      </c>
      <c r="H4" s="10">
        <v>1000</v>
      </c>
      <c r="I4" s="10">
        <v>551</v>
      </c>
      <c r="J4" s="10">
        <v>1000</v>
      </c>
      <c r="K4" s="10">
        <v>940</v>
      </c>
    </row>
    <row r="5" spans="1:11" ht="12" customHeight="1">
      <c r="A5" s="2">
        <v>2</v>
      </c>
      <c r="B5" t="s">
        <v>139</v>
      </c>
      <c r="C5" s="11" t="s">
        <v>140</v>
      </c>
      <c r="D5" s="2" t="s">
        <v>5</v>
      </c>
      <c r="E5" s="10">
        <f t="shared" si="0"/>
        <v>4972</v>
      </c>
      <c r="F5" s="10">
        <v>697</v>
      </c>
      <c r="G5" s="10">
        <v>908</v>
      </c>
      <c r="H5" s="10">
        <v>642</v>
      </c>
      <c r="I5" s="10">
        <v>947</v>
      </c>
      <c r="J5" s="10">
        <v>844</v>
      </c>
      <c r="K5" s="10">
        <v>934</v>
      </c>
    </row>
    <row r="6" spans="1:13" ht="12" customHeight="1">
      <c r="A6" s="2">
        <v>3</v>
      </c>
      <c r="B6" t="s">
        <v>116</v>
      </c>
      <c r="C6" t="s">
        <v>119</v>
      </c>
      <c r="D6" s="2" t="s">
        <v>6</v>
      </c>
      <c r="E6" s="10">
        <f t="shared" si="0"/>
        <v>4359</v>
      </c>
      <c r="F6" s="10">
        <v>1000</v>
      </c>
      <c r="G6" s="10">
        <v>412</v>
      </c>
      <c r="H6" s="10">
        <v>900</v>
      </c>
      <c r="I6" s="10">
        <v>990</v>
      </c>
      <c r="J6" s="10">
        <v>763</v>
      </c>
      <c r="K6" s="10">
        <v>294</v>
      </c>
      <c r="M6" s="3"/>
    </row>
    <row r="7" spans="1:13" ht="12" customHeight="1">
      <c r="A7" s="2">
        <v>4</v>
      </c>
      <c r="B7" t="s">
        <v>141</v>
      </c>
      <c r="C7" s="9" t="s">
        <v>55</v>
      </c>
      <c r="D7" s="2" t="s">
        <v>8</v>
      </c>
      <c r="E7" s="10">
        <f t="shared" si="0"/>
        <v>4117</v>
      </c>
      <c r="F7" s="10">
        <v>959</v>
      </c>
      <c r="G7" s="10">
        <v>471</v>
      </c>
      <c r="H7" s="10">
        <v>534</v>
      </c>
      <c r="I7" s="10">
        <v>471</v>
      </c>
      <c r="J7" s="10">
        <v>765</v>
      </c>
      <c r="K7" s="10">
        <v>917</v>
      </c>
      <c r="M7" s="3"/>
    </row>
    <row r="8" spans="1:11" ht="12" customHeight="1">
      <c r="A8" s="2">
        <v>5</v>
      </c>
      <c r="B8" s="9" t="s">
        <v>90</v>
      </c>
      <c r="C8" s="9" t="s">
        <v>142</v>
      </c>
      <c r="D8" s="2" t="s">
        <v>9</v>
      </c>
      <c r="E8" s="10">
        <f t="shared" si="0"/>
        <v>3917</v>
      </c>
      <c r="F8" s="10">
        <v>412</v>
      </c>
      <c r="G8" s="10">
        <v>689</v>
      </c>
      <c r="H8" s="10">
        <v>118</v>
      </c>
      <c r="I8" s="10">
        <v>950</v>
      </c>
      <c r="J8" s="10">
        <v>748</v>
      </c>
      <c r="K8" s="10">
        <v>1000</v>
      </c>
    </row>
    <row r="9" spans="1:11" ht="12" customHeight="1">
      <c r="A9" s="2">
        <v>6</v>
      </c>
      <c r="B9" t="s">
        <v>28</v>
      </c>
      <c r="C9" s="9" t="s">
        <v>29</v>
      </c>
      <c r="D9" s="2" t="s">
        <v>9</v>
      </c>
      <c r="E9" s="10">
        <f t="shared" si="0"/>
        <v>3728</v>
      </c>
      <c r="F9" s="10">
        <v>668</v>
      </c>
      <c r="G9" s="10">
        <v>1000</v>
      </c>
      <c r="H9" s="10">
        <v>294</v>
      </c>
      <c r="I9" s="10">
        <v>1000</v>
      </c>
      <c r="J9" s="10">
        <v>648</v>
      </c>
      <c r="K9" s="10">
        <v>118</v>
      </c>
    </row>
    <row r="10" spans="1:11" ht="12" customHeight="1">
      <c r="A10" s="2">
        <v>7</v>
      </c>
      <c r="B10" t="s">
        <v>143</v>
      </c>
      <c r="C10" s="9" t="s">
        <v>83</v>
      </c>
      <c r="D10" s="2" t="s">
        <v>9</v>
      </c>
      <c r="E10" s="10">
        <f t="shared" si="0"/>
        <v>3418</v>
      </c>
      <c r="F10" s="10">
        <v>873</v>
      </c>
      <c r="G10" s="10">
        <v>235</v>
      </c>
      <c r="H10" s="10">
        <v>531</v>
      </c>
      <c r="I10" s="10">
        <v>126</v>
      </c>
      <c r="J10" s="10">
        <v>821</v>
      </c>
      <c r="K10" s="10">
        <v>832</v>
      </c>
    </row>
    <row r="11" spans="1:11" ht="12" customHeight="1">
      <c r="A11" s="2">
        <v>8</v>
      </c>
      <c r="B11" t="s">
        <v>144</v>
      </c>
      <c r="C11" s="9" t="s">
        <v>127</v>
      </c>
      <c r="D11" s="2" t="s">
        <v>9</v>
      </c>
      <c r="E11" s="10">
        <f t="shared" si="0"/>
        <v>3367</v>
      </c>
      <c r="F11" s="10">
        <v>529</v>
      </c>
      <c r="G11" s="10">
        <v>294</v>
      </c>
      <c r="H11" s="10">
        <v>479</v>
      </c>
      <c r="I11" s="10">
        <v>294</v>
      </c>
      <c r="J11" s="10">
        <v>788</v>
      </c>
      <c r="K11" s="10">
        <v>983</v>
      </c>
    </row>
    <row r="12" spans="1:11" ht="12" customHeight="1">
      <c r="A12" s="2">
        <v>9</v>
      </c>
      <c r="B12" t="s">
        <v>53</v>
      </c>
      <c r="C12" s="9" t="s">
        <v>109</v>
      </c>
      <c r="D12" s="2" t="s">
        <v>7</v>
      </c>
      <c r="E12" s="10">
        <f t="shared" si="0"/>
        <v>3292</v>
      </c>
      <c r="F12" s="10">
        <v>987</v>
      </c>
      <c r="G12" s="10">
        <v>569</v>
      </c>
      <c r="H12" s="10">
        <v>710</v>
      </c>
      <c r="I12" s="10">
        <v>353</v>
      </c>
      <c r="J12" s="10">
        <v>438</v>
      </c>
      <c r="K12" s="10">
        <v>235</v>
      </c>
    </row>
    <row r="13" spans="1:13" ht="12" customHeight="1">
      <c r="A13" s="2">
        <v>10</v>
      </c>
      <c r="B13" s="11" t="s">
        <v>145</v>
      </c>
      <c r="C13" s="11" t="s">
        <v>145</v>
      </c>
      <c r="D13" s="2" t="s">
        <v>7</v>
      </c>
      <c r="E13" s="10">
        <f t="shared" si="0"/>
        <v>2965</v>
      </c>
      <c r="F13" s="10">
        <v>59</v>
      </c>
      <c r="G13" s="10">
        <v>59</v>
      </c>
      <c r="H13" s="10">
        <v>353</v>
      </c>
      <c r="I13" s="10">
        <v>790</v>
      </c>
      <c r="J13" s="10">
        <v>733</v>
      </c>
      <c r="K13" s="10">
        <v>971</v>
      </c>
      <c r="M13" s="3"/>
    </row>
    <row r="14" spans="1:11" ht="12" customHeight="1">
      <c r="A14" s="2">
        <v>11</v>
      </c>
      <c r="B14" t="s">
        <v>146</v>
      </c>
      <c r="C14" s="9" t="s">
        <v>147</v>
      </c>
      <c r="D14" s="2" t="s">
        <v>5</v>
      </c>
      <c r="E14" s="10">
        <f t="shared" si="0"/>
        <v>2898</v>
      </c>
      <c r="F14" s="10">
        <v>118</v>
      </c>
      <c r="G14" s="10">
        <v>598</v>
      </c>
      <c r="H14" s="10">
        <v>686</v>
      </c>
      <c r="I14" s="10">
        <v>235</v>
      </c>
      <c r="J14" s="10">
        <v>849</v>
      </c>
      <c r="K14" s="10">
        <v>412</v>
      </c>
    </row>
    <row r="15" spans="1:11" ht="12" customHeight="1">
      <c r="A15" s="2">
        <v>12</v>
      </c>
      <c r="B15" s="11" t="s">
        <v>123</v>
      </c>
      <c r="C15" s="9" t="s">
        <v>206</v>
      </c>
      <c r="D15" s="2" t="s">
        <v>6</v>
      </c>
      <c r="E15" s="10">
        <f t="shared" si="0"/>
        <v>2577</v>
      </c>
      <c r="F15" s="10">
        <v>727</v>
      </c>
      <c r="G15" s="10">
        <v>815</v>
      </c>
      <c r="H15" s="10">
        <v>570</v>
      </c>
      <c r="I15" s="10">
        <v>68</v>
      </c>
      <c r="J15" s="10">
        <v>-132</v>
      </c>
      <c r="K15" s="10">
        <v>529</v>
      </c>
    </row>
    <row r="16" spans="1:11" ht="12" customHeight="1">
      <c r="A16" s="2">
        <v>13</v>
      </c>
      <c r="B16" s="9" t="s">
        <v>71</v>
      </c>
      <c r="C16" s="9" t="s">
        <v>106</v>
      </c>
      <c r="D16" s="2" t="s">
        <v>14</v>
      </c>
      <c r="E16" s="10">
        <f t="shared" si="0"/>
        <v>2505</v>
      </c>
      <c r="F16" s="10">
        <v>235</v>
      </c>
      <c r="G16" s="10">
        <v>740</v>
      </c>
      <c r="H16" s="10">
        <v>59</v>
      </c>
      <c r="I16" s="10">
        <v>942</v>
      </c>
      <c r="J16" s="10">
        <v>176</v>
      </c>
      <c r="K16" s="10">
        <v>353</v>
      </c>
    </row>
    <row r="17" spans="1:11" ht="12" customHeight="1">
      <c r="A17" s="2">
        <v>14</v>
      </c>
      <c r="B17" t="s">
        <v>42</v>
      </c>
      <c r="C17" s="11" t="s">
        <v>148</v>
      </c>
      <c r="D17" s="2" t="s">
        <v>16</v>
      </c>
      <c r="E17" s="10">
        <f t="shared" si="0"/>
        <v>2287</v>
      </c>
      <c r="F17" s="10">
        <v>294</v>
      </c>
      <c r="G17" s="10">
        <v>176</v>
      </c>
      <c r="H17" s="10">
        <v>235</v>
      </c>
      <c r="I17" s="10">
        <v>551</v>
      </c>
      <c r="J17" s="10">
        <v>560</v>
      </c>
      <c r="K17" s="10">
        <v>471</v>
      </c>
    </row>
    <row r="18" spans="1:11" ht="12" customHeight="1">
      <c r="A18" s="2">
        <v>15</v>
      </c>
      <c r="B18" t="s">
        <v>39</v>
      </c>
      <c r="C18" s="9" t="s">
        <v>149</v>
      </c>
      <c r="D18" s="2" t="s">
        <v>15</v>
      </c>
      <c r="E18" s="10">
        <f t="shared" si="0"/>
        <v>2221</v>
      </c>
      <c r="F18" s="10">
        <v>176</v>
      </c>
      <c r="G18" s="10">
        <v>529</v>
      </c>
      <c r="H18" s="10">
        <v>176</v>
      </c>
      <c r="I18" s="10">
        <v>412</v>
      </c>
      <c r="J18" s="10">
        <v>752</v>
      </c>
      <c r="K18" s="10">
        <v>176</v>
      </c>
    </row>
    <row r="19" spans="1:11" ht="12" customHeight="1">
      <c r="A19" s="2">
        <v>16</v>
      </c>
      <c r="B19" t="s">
        <v>126</v>
      </c>
      <c r="C19" s="11" t="s">
        <v>121</v>
      </c>
      <c r="D19" s="2" t="s">
        <v>5</v>
      </c>
      <c r="E19" s="10">
        <f t="shared" si="0"/>
        <v>2053</v>
      </c>
      <c r="F19" s="10">
        <v>471</v>
      </c>
      <c r="G19" s="10">
        <v>353</v>
      </c>
      <c r="H19" s="10">
        <v>412</v>
      </c>
      <c r="I19" s="10">
        <v>479</v>
      </c>
      <c r="J19" s="10">
        <v>279</v>
      </c>
      <c r="K19" s="10">
        <v>59</v>
      </c>
    </row>
    <row r="20" spans="1:11" ht="12" customHeight="1">
      <c r="A20" s="2">
        <v>17</v>
      </c>
      <c r="B20" s="9" t="s">
        <v>125</v>
      </c>
      <c r="C20" s="11" t="s">
        <v>150</v>
      </c>
      <c r="D20" s="2" t="s">
        <v>6</v>
      </c>
      <c r="E20" s="10">
        <f t="shared" si="0"/>
        <v>1613</v>
      </c>
      <c r="F20" s="10">
        <v>353</v>
      </c>
      <c r="G20" s="10">
        <v>118</v>
      </c>
      <c r="H20" s="10">
        <v>471</v>
      </c>
      <c r="I20" s="10">
        <v>59</v>
      </c>
      <c r="J20" s="10">
        <v>-191</v>
      </c>
      <c r="K20" s="10">
        <v>803</v>
      </c>
    </row>
    <row r="22" spans="2:8" ht="12.75">
      <c r="B22" s="7" t="s">
        <v>153</v>
      </c>
      <c r="D22" t="s">
        <v>20</v>
      </c>
      <c r="H22" t="s">
        <v>151</v>
      </c>
    </row>
    <row r="23" spans="4:8" ht="12.75">
      <c r="D23" t="s">
        <v>131</v>
      </c>
      <c r="H23" t="s">
        <v>152</v>
      </c>
    </row>
    <row r="24" spans="4:8" ht="12.75">
      <c r="D24" t="s">
        <v>57</v>
      </c>
      <c r="H24" t="s">
        <v>154</v>
      </c>
    </row>
  </sheetData>
  <printOptions/>
  <pageMargins left="0.7874015748031497" right="0.7874015748031497" top="0.984251968503937" bottom="0.5905511811023623" header="0.5118110236220472" footer="0.5118110236220472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C21" sqref="C21"/>
    </sheetView>
  </sheetViews>
  <sheetFormatPr defaultColWidth="11.421875" defaultRowHeight="12.75"/>
  <cols>
    <col min="1" max="1" width="5.28125" style="0" customWidth="1"/>
    <col min="2" max="2" width="22.28125" style="0" customWidth="1"/>
    <col min="3" max="3" width="23.28125" style="9" customWidth="1"/>
    <col min="4" max="4" width="6.421875" style="0" customWidth="1"/>
    <col min="5" max="10" width="7.28125" style="0" customWidth="1"/>
    <col min="11" max="16384" width="9.140625" style="0" customWidth="1"/>
  </cols>
  <sheetData>
    <row r="1" spans="1:3" ht="15" customHeight="1">
      <c r="A1" s="1" t="s">
        <v>155</v>
      </c>
      <c r="C1" s="5"/>
    </row>
    <row r="2" spans="1:3" ht="15" customHeight="1">
      <c r="A2" s="1" t="s">
        <v>156</v>
      </c>
      <c r="C2" s="5"/>
    </row>
    <row r="3" spans="1:4" ht="15" customHeight="1">
      <c r="A3" s="1" t="s">
        <v>135</v>
      </c>
      <c r="C3" s="5"/>
      <c r="D3" t="s">
        <v>157</v>
      </c>
    </row>
    <row r="4" spans="1:3" ht="12" customHeight="1">
      <c r="A4" s="6"/>
      <c r="C4" s="8"/>
    </row>
    <row r="5" spans="1:10" ht="15" customHeight="1">
      <c r="A5" s="4" t="s">
        <v>0</v>
      </c>
      <c r="B5" s="5" t="s">
        <v>24</v>
      </c>
      <c r="C5" s="5" t="s">
        <v>25</v>
      </c>
      <c r="D5" s="4" t="s">
        <v>11</v>
      </c>
      <c r="E5" s="4" t="s">
        <v>4</v>
      </c>
      <c r="F5" s="4" t="s">
        <v>1</v>
      </c>
      <c r="G5" s="4" t="s">
        <v>2</v>
      </c>
      <c r="H5" s="4" t="s">
        <v>3</v>
      </c>
      <c r="I5" s="4" t="s">
        <v>115</v>
      </c>
      <c r="J5" s="4" t="s">
        <v>137</v>
      </c>
    </row>
    <row r="6" spans="1:10" ht="14.25" customHeight="1">
      <c r="A6" s="2">
        <v>1</v>
      </c>
      <c r="B6" t="s">
        <v>99</v>
      </c>
      <c r="C6" s="9" t="s">
        <v>100</v>
      </c>
      <c r="D6" s="2" t="s">
        <v>8</v>
      </c>
      <c r="E6" s="10">
        <v>4825</v>
      </c>
      <c r="F6" s="10"/>
      <c r="G6" s="10"/>
      <c r="H6" s="10"/>
      <c r="I6" s="10"/>
      <c r="J6" s="10"/>
    </row>
    <row r="7" spans="1:10" ht="14.25" customHeight="1">
      <c r="A7" s="2">
        <v>2</v>
      </c>
      <c r="B7" t="s">
        <v>116</v>
      </c>
      <c r="C7" s="11" t="s">
        <v>158</v>
      </c>
      <c r="D7" s="2" t="s">
        <v>6</v>
      </c>
      <c r="E7" s="10">
        <v>4362</v>
      </c>
      <c r="F7" s="10"/>
      <c r="G7" s="10"/>
      <c r="H7" s="10"/>
      <c r="I7" s="10"/>
      <c r="J7" s="10"/>
    </row>
    <row r="8" spans="1:12" ht="14.25" customHeight="1">
      <c r="A8" s="2">
        <v>3</v>
      </c>
      <c r="B8" t="s">
        <v>159</v>
      </c>
      <c r="C8" t="s">
        <v>160</v>
      </c>
      <c r="D8" s="2" t="s">
        <v>5</v>
      </c>
      <c r="E8" s="10">
        <f>SUM(F8:J8)</f>
        <v>3930</v>
      </c>
      <c r="F8" s="10">
        <v>917</v>
      </c>
      <c r="G8" s="10">
        <v>1000</v>
      </c>
      <c r="H8" s="10">
        <v>413</v>
      </c>
      <c r="I8" s="10">
        <v>600</v>
      </c>
      <c r="J8" s="10">
        <v>1000</v>
      </c>
      <c r="L8" s="3"/>
    </row>
    <row r="9" spans="1:12" ht="14.25" customHeight="1">
      <c r="A9" s="2">
        <v>4</v>
      </c>
      <c r="B9" t="s">
        <v>120</v>
      </c>
      <c r="C9" s="9" t="s">
        <v>161</v>
      </c>
      <c r="D9" s="2" t="s">
        <v>6</v>
      </c>
      <c r="E9" s="10">
        <v>3671</v>
      </c>
      <c r="F9" s="10"/>
      <c r="G9" s="10"/>
      <c r="H9" s="10"/>
      <c r="I9" s="10"/>
      <c r="J9" s="10"/>
      <c r="L9" s="3"/>
    </row>
    <row r="10" spans="1:10" ht="14.25" customHeight="1">
      <c r="A10" s="2">
        <v>5</v>
      </c>
      <c r="B10" s="9" t="s">
        <v>162</v>
      </c>
      <c r="C10" s="9" t="s">
        <v>163</v>
      </c>
      <c r="D10" s="2" t="s">
        <v>17</v>
      </c>
      <c r="E10" s="10">
        <v>3655</v>
      </c>
      <c r="F10" s="10"/>
      <c r="G10" s="10"/>
      <c r="H10" s="10"/>
      <c r="I10" s="10"/>
      <c r="J10" s="10"/>
    </row>
    <row r="11" spans="1:10" ht="14.25" customHeight="1">
      <c r="A11" s="2">
        <v>6</v>
      </c>
      <c r="B11" t="s">
        <v>39</v>
      </c>
      <c r="C11" s="9" t="s">
        <v>149</v>
      </c>
      <c r="D11" s="2" t="s">
        <v>15</v>
      </c>
      <c r="E11" s="10">
        <v>2643</v>
      </c>
      <c r="F11" s="10"/>
      <c r="G11" s="10"/>
      <c r="H11" s="10"/>
      <c r="I11" s="10"/>
      <c r="J11" s="10"/>
    </row>
    <row r="12" spans="1:10" ht="14.25" customHeight="1">
      <c r="A12" s="2">
        <v>7</v>
      </c>
      <c r="B12" s="11" t="s">
        <v>121</v>
      </c>
      <c r="C12" s="9" t="s">
        <v>164</v>
      </c>
      <c r="D12" s="2" t="s">
        <v>5</v>
      </c>
      <c r="E12" s="10">
        <f>SUM(F12:J12)</f>
        <v>2629</v>
      </c>
      <c r="F12" s="10">
        <v>992</v>
      </c>
      <c r="G12" s="10">
        <v>273</v>
      </c>
      <c r="H12" s="10">
        <v>182</v>
      </c>
      <c r="I12" s="10">
        <v>182</v>
      </c>
      <c r="J12" s="10">
        <v>1000</v>
      </c>
    </row>
    <row r="13" spans="1:10" ht="14.25" customHeight="1">
      <c r="A13" s="2">
        <v>8</v>
      </c>
      <c r="B13" t="s">
        <v>126</v>
      </c>
      <c r="C13" s="9" t="s">
        <v>165</v>
      </c>
      <c r="D13" s="2" t="s">
        <v>5</v>
      </c>
      <c r="E13" s="10">
        <f>SUM(F13:J13)</f>
        <v>2333</v>
      </c>
      <c r="F13" s="10">
        <v>182</v>
      </c>
      <c r="G13" s="10">
        <v>364</v>
      </c>
      <c r="H13" s="10">
        <v>976</v>
      </c>
      <c r="I13" s="10">
        <v>770</v>
      </c>
      <c r="J13" s="10">
        <v>41</v>
      </c>
    </row>
    <row r="14" spans="1:10" ht="14.25" customHeight="1">
      <c r="A14" s="2">
        <v>9</v>
      </c>
      <c r="B14" s="11" t="s">
        <v>166</v>
      </c>
      <c r="C14" s="9" t="s">
        <v>167</v>
      </c>
      <c r="D14" s="2" t="s">
        <v>6</v>
      </c>
      <c r="E14" s="10">
        <v>2197</v>
      </c>
      <c r="F14" s="10"/>
      <c r="G14" s="10"/>
      <c r="H14" s="10"/>
      <c r="I14" s="10"/>
      <c r="J14" s="10"/>
    </row>
    <row r="15" spans="1:12" ht="14.25" customHeight="1">
      <c r="A15" s="2">
        <v>10</v>
      </c>
      <c r="B15" t="s">
        <v>42</v>
      </c>
      <c r="C15" s="11" t="s">
        <v>168</v>
      </c>
      <c r="D15" s="2" t="s">
        <v>16</v>
      </c>
      <c r="E15" s="10">
        <v>2192</v>
      </c>
      <c r="F15" s="10"/>
      <c r="G15" s="10"/>
      <c r="H15" s="10"/>
      <c r="I15" s="10"/>
      <c r="J15" s="10"/>
      <c r="L15" s="3"/>
    </row>
    <row r="16" spans="1:10" ht="12.75">
      <c r="A16" s="2">
        <v>11</v>
      </c>
      <c r="B16" t="s">
        <v>169</v>
      </c>
      <c r="C16" t="s">
        <v>170</v>
      </c>
      <c r="D16" s="2" t="s">
        <v>171</v>
      </c>
      <c r="E16" s="10">
        <v>223</v>
      </c>
      <c r="F16" s="10"/>
      <c r="G16" s="10"/>
      <c r="H16" s="10"/>
      <c r="I16" s="10"/>
      <c r="J16" s="10"/>
    </row>
    <row r="17" spans="1:10" ht="12.75">
      <c r="A17" s="2"/>
      <c r="C17"/>
      <c r="D17" s="2"/>
      <c r="E17" s="10"/>
      <c r="F17" s="10"/>
      <c r="G17" s="10"/>
      <c r="H17" s="10"/>
      <c r="I17" s="10"/>
      <c r="J17" s="10"/>
    </row>
    <row r="18" spans="2:8" ht="12.75">
      <c r="B18" s="7" t="s">
        <v>172</v>
      </c>
      <c r="F18" t="s">
        <v>1</v>
      </c>
      <c r="G18" t="s">
        <v>173</v>
      </c>
      <c r="H18" s="2"/>
    </row>
    <row r="19" spans="6:7" ht="12.75">
      <c r="F19" t="s">
        <v>2</v>
      </c>
      <c r="G19" t="s">
        <v>173</v>
      </c>
    </row>
    <row r="20" spans="6:8" ht="12.75">
      <c r="F20" t="s">
        <v>3</v>
      </c>
      <c r="G20" t="s">
        <v>174</v>
      </c>
      <c r="H20" s="2"/>
    </row>
    <row r="21" spans="6:7" ht="12.75">
      <c r="F21" t="s">
        <v>115</v>
      </c>
      <c r="G21" t="s">
        <v>175</v>
      </c>
    </row>
    <row r="22" spans="6:8" ht="12.75">
      <c r="F22" t="s">
        <v>137</v>
      </c>
      <c r="G22" t="s">
        <v>173</v>
      </c>
      <c r="H22" s="2"/>
    </row>
    <row r="24" spans="7:8" ht="12.75">
      <c r="G24" s="9"/>
      <c r="H24" s="2"/>
    </row>
    <row r="25" ht="12.75">
      <c r="H25" s="2"/>
    </row>
  </sheetData>
  <printOptions/>
  <pageMargins left="0.7874015748031497" right="0.7874015748031497" top="0.984251968503937" bottom="0.5905511811023623" header="0.5118110236220472" footer="0.5118110236220472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C3" sqref="C3"/>
    </sheetView>
  </sheetViews>
  <sheetFormatPr defaultColWidth="11.421875" defaultRowHeight="12.75"/>
  <cols>
    <col min="1" max="1" width="5.28125" style="0" customWidth="1"/>
    <col min="2" max="2" width="19.7109375" style="0" customWidth="1"/>
    <col min="3" max="3" width="20.28125" style="9" customWidth="1"/>
    <col min="4" max="4" width="6.421875" style="0" customWidth="1"/>
    <col min="5" max="5" width="7.28125" style="0" customWidth="1"/>
    <col min="6" max="12" width="7.00390625" style="0" customWidth="1"/>
    <col min="13" max="16384" width="9.140625" style="0" customWidth="1"/>
  </cols>
  <sheetData>
    <row r="1" spans="1:3" ht="16.5" customHeight="1">
      <c r="A1" s="1" t="s">
        <v>199</v>
      </c>
      <c r="C1" s="5"/>
    </row>
    <row r="2" spans="1:3" ht="16.5" customHeight="1">
      <c r="A2" s="1" t="s">
        <v>200</v>
      </c>
      <c r="C2" s="5"/>
    </row>
    <row r="3" spans="1:4" ht="16.5" customHeight="1">
      <c r="A3" s="1" t="s">
        <v>135</v>
      </c>
      <c r="C3" s="14" t="s">
        <v>266</v>
      </c>
      <c r="D3" t="s">
        <v>176</v>
      </c>
    </row>
    <row r="4" spans="1:3" ht="12" customHeight="1">
      <c r="A4" s="6"/>
      <c r="C4" s="8"/>
    </row>
    <row r="5" spans="1:12" ht="15" customHeight="1">
      <c r="A5" s="4" t="s">
        <v>0</v>
      </c>
      <c r="B5" s="5" t="s">
        <v>24</v>
      </c>
      <c r="C5" s="5" t="s">
        <v>25</v>
      </c>
      <c r="D5" s="4" t="s">
        <v>11</v>
      </c>
      <c r="E5" s="4" t="s">
        <v>4</v>
      </c>
      <c r="F5" s="4" t="s">
        <v>1</v>
      </c>
      <c r="G5" s="4" t="s">
        <v>2</v>
      </c>
      <c r="H5" s="4" t="s">
        <v>3</v>
      </c>
      <c r="I5" s="4" t="s">
        <v>115</v>
      </c>
      <c r="J5" s="4" t="s">
        <v>137</v>
      </c>
      <c r="K5" s="4" t="s">
        <v>138</v>
      </c>
      <c r="L5" s="4" t="s">
        <v>177</v>
      </c>
    </row>
    <row r="6" spans="1:12" ht="14.25" customHeight="1">
      <c r="A6" s="2">
        <v>1</v>
      </c>
      <c r="B6" t="s">
        <v>116</v>
      </c>
      <c r="C6" s="11" t="s">
        <v>101</v>
      </c>
      <c r="D6" s="2" t="s">
        <v>6</v>
      </c>
      <c r="E6" s="10">
        <f aca="true" t="shared" si="0" ref="E6:E17">SUM(F6:L6)</f>
        <v>5798</v>
      </c>
      <c r="F6" s="10">
        <v>500</v>
      </c>
      <c r="G6" s="10">
        <v>583</v>
      </c>
      <c r="H6" s="10">
        <v>1000</v>
      </c>
      <c r="I6" s="10">
        <v>973</v>
      </c>
      <c r="J6" s="10">
        <v>800</v>
      </c>
      <c r="K6" s="10">
        <v>942</v>
      </c>
      <c r="L6" s="10">
        <v>1000</v>
      </c>
    </row>
    <row r="7" spans="1:12" ht="14.25" customHeight="1">
      <c r="A7" s="2">
        <v>2</v>
      </c>
      <c r="B7" t="s">
        <v>178</v>
      </c>
      <c r="C7" s="9" t="s">
        <v>179</v>
      </c>
      <c r="D7" s="2" t="s">
        <v>5</v>
      </c>
      <c r="E7" s="10">
        <f t="shared" si="0"/>
        <v>5732</v>
      </c>
      <c r="F7" s="10">
        <v>631</v>
      </c>
      <c r="G7" s="10">
        <v>945</v>
      </c>
      <c r="H7" s="10">
        <v>583</v>
      </c>
      <c r="I7" s="10">
        <v>990</v>
      </c>
      <c r="J7" s="10">
        <v>1000</v>
      </c>
      <c r="K7" s="10">
        <v>1000</v>
      </c>
      <c r="L7" s="10">
        <v>583</v>
      </c>
    </row>
    <row r="8" spans="1:14" ht="14.25" customHeight="1">
      <c r="A8" s="2">
        <v>3</v>
      </c>
      <c r="B8" t="s">
        <v>99</v>
      </c>
      <c r="C8" s="9" t="s">
        <v>100</v>
      </c>
      <c r="D8" s="2" t="s">
        <v>8</v>
      </c>
      <c r="E8" s="10">
        <f t="shared" si="0"/>
        <v>5057</v>
      </c>
      <c r="F8" s="10">
        <v>417</v>
      </c>
      <c r="G8" s="10">
        <v>839</v>
      </c>
      <c r="H8" s="10">
        <v>417</v>
      </c>
      <c r="I8" s="10">
        <v>1000</v>
      </c>
      <c r="J8" s="10">
        <v>990</v>
      </c>
      <c r="K8" s="10">
        <v>977</v>
      </c>
      <c r="L8" s="10">
        <v>417</v>
      </c>
      <c r="N8" s="3"/>
    </row>
    <row r="9" spans="1:14" ht="14.25" customHeight="1">
      <c r="A9" s="2">
        <v>4</v>
      </c>
      <c r="B9" t="s">
        <v>180</v>
      </c>
      <c r="C9" s="9" t="s">
        <v>181</v>
      </c>
      <c r="D9" s="2" t="s">
        <v>182</v>
      </c>
      <c r="E9" s="10">
        <f t="shared" si="0"/>
        <v>4572</v>
      </c>
      <c r="F9" s="10">
        <v>868</v>
      </c>
      <c r="G9" s="10">
        <v>333</v>
      </c>
      <c r="H9" s="10">
        <v>793</v>
      </c>
      <c r="I9" s="10">
        <v>912</v>
      </c>
      <c r="J9" s="10">
        <v>583</v>
      </c>
      <c r="K9" s="10">
        <v>583</v>
      </c>
      <c r="L9" s="10">
        <v>500</v>
      </c>
      <c r="N9" s="3"/>
    </row>
    <row r="10" spans="1:12" ht="14.25" customHeight="1">
      <c r="A10" s="2">
        <v>5</v>
      </c>
      <c r="B10" t="s">
        <v>183</v>
      </c>
      <c r="C10" s="9" t="s">
        <v>184</v>
      </c>
      <c r="D10" s="2" t="s">
        <v>8</v>
      </c>
      <c r="E10" s="10">
        <f t="shared" si="0"/>
        <v>4386</v>
      </c>
      <c r="F10" s="10">
        <v>333</v>
      </c>
      <c r="G10" s="10">
        <v>819</v>
      </c>
      <c r="H10" s="10">
        <v>500</v>
      </c>
      <c r="I10" s="10">
        <v>583</v>
      </c>
      <c r="J10" s="10">
        <v>417</v>
      </c>
      <c r="K10" s="10">
        <v>742</v>
      </c>
      <c r="L10" s="10">
        <v>992</v>
      </c>
    </row>
    <row r="11" spans="1:12" ht="14.25" customHeight="1">
      <c r="A11" s="2">
        <v>6</v>
      </c>
      <c r="B11" t="s">
        <v>126</v>
      </c>
      <c r="C11" s="9" t="s">
        <v>185</v>
      </c>
      <c r="D11" s="2" t="s">
        <v>5</v>
      </c>
      <c r="E11" s="10">
        <f t="shared" si="0"/>
        <v>3577</v>
      </c>
      <c r="F11" s="10">
        <v>167</v>
      </c>
      <c r="G11" s="10">
        <v>500</v>
      </c>
      <c r="H11" s="10">
        <v>654</v>
      </c>
      <c r="I11" s="10">
        <v>75</v>
      </c>
      <c r="J11" s="10">
        <v>798</v>
      </c>
      <c r="K11" s="10">
        <v>500</v>
      </c>
      <c r="L11" s="10">
        <v>883</v>
      </c>
    </row>
    <row r="12" spans="1:12" ht="14.25" customHeight="1">
      <c r="A12" s="2">
        <v>7</v>
      </c>
      <c r="B12" s="11" t="s">
        <v>186</v>
      </c>
      <c r="C12" s="9" t="s">
        <v>261</v>
      </c>
      <c r="D12" s="2" t="s">
        <v>6</v>
      </c>
      <c r="E12" s="10">
        <f t="shared" si="0"/>
        <v>3542</v>
      </c>
      <c r="F12" s="10">
        <v>818</v>
      </c>
      <c r="G12" s="10">
        <v>83</v>
      </c>
      <c r="H12" s="10">
        <v>752</v>
      </c>
      <c r="I12" s="10">
        <v>500</v>
      </c>
      <c r="J12" s="10">
        <v>972</v>
      </c>
      <c r="K12" s="10">
        <v>167</v>
      </c>
      <c r="L12" s="10">
        <v>250</v>
      </c>
    </row>
    <row r="13" spans="1:12" ht="14.25" customHeight="1">
      <c r="A13" s="2">
        <v>8</v>
      </c>
      <c r="B13" t="s">
        <v>187</v>
      </c>
      <c r="C13" s="9" t="s">
        <v>89</v>
      </c>
      <c r="D13" s="2" t="s">
        <v>9</v>
      </c>
      <c r="E13" s="10">
        <f t="shared" si="0"/>
        <v>3276</v>
      </c>
      <c r="F13" s="10">
        <v>1000</v>
      </c>
      <c r="G13" s="10">
        <v>200</v>
      </c>
      <c r="H13" s="10">
        <v>729</v>
      </c>
      <c r="I13" s="10">
        <v>75</v>
      </c>
      <c r="J13" s="10">
        <v>33</v>
      </c>
      <c r="K13" s="10">
        <v>250</v>
      </c>
      <c r="L13" s="10">
        <v>989</v>
      </c>
    </row>
    <row r="14" spans="1:12" ht="14.25" customHeight="1">
      <c r="A14" s="2">
        <v>9</v>
      </c>
      <c r="B14" s="11" t="s">
        <v>188</v>
      </c>
      <c r="C14" s="9" t="s">
        <v>189</v>
      </c>
      <c r="D14" s="2" t="s">
        <v>9</v>
      </c>
      <c r="E14" s="10">
        <f t="shared" si="0"/>
        <v>3221</v>
      </c>
      <c r="F14" s="10">
        <v>200</v>
      </c>
      <c r="G14" s="10">
        <v>417</v>
      </c>
      <c r="H14" s="10">
        <v>333</v>
      </c>
      <c r="I14" s="10">
        <v>774</v>
      </c>
      <c r="J14" s="10">
        <v>250</v>
      </c>
      <c r="K14" s="10">
        <v>417</v>
      </c>
      <c r="L14" s="10">
        <v>830</v>
      </c>
    </row>
    <row r="15" spans="1:14" ht="14.25" customHeight="1">
      <c r="A15" s="2">
        <v>10</v>
      </c>
      <c r="B15" t="s">
        <v>39</v>
      </c>
      <c r="C15" s="9" t="s">
        <v>149</v>
      </c>
      <c r="D15" s="2" t="s">
        <v>15</v>
      </c>
      <c r="E15" s="10">
        <f t="shared" si="0"/>
        <v>2879</v>
      </c>
      <c r="F15" s="10">
        <v>797</v>
      </c>
      <c r="G15" s="10">
        <v>999</v>
      </c>
      <c r="H15" s="10">
        <v>250</v>
      </c>
      <c r="I15" s="10">
        <v>250</v>
      </c>
      <c r="J15" s="10">
        <v>167</v>
      </c>
      <c r="K15" s="10">
        <v>333</v>
      </c>
      <c r="L15" s="10">
        <v>83</v>
      </c>
      <c r="N15" s="3"/>
    </row>
    <row r="16" spans="1:14" ht="14.25" customHeight="1">
      <c r="A16" s="2">
        <v>11</v>
      </c>
      <c r="B16" t="s">
        <v>144</v>
      </c>
      <c r="C16" s="9" t="s">
        <v>127</v>
      </c>
      <c r="D16" s="2" t="s">
        <v>9</v>
      </c>
      <c r="E16" s="10">
        <f t="shared" si="0"/>
        <v>2735</v>
      </c>
      <c r="F16" s="10">
        <v>583</v>
      </c>
      <c r="G16" s="10">
        <v>167</v>
      </c>
      <c r="H16" s="10">
        <v>83</v>
      </c>
      <c r="I16" s="10">
        <v>417</v>
      </c>
      <c r="J16" s="10">
        <v>500</v>
      </c>
      <c r="K16" s="10">
        <v>652</v>
      </c>
      <c r="L16" s="10">
        <v>333</v>
      </c>
      <c r="N16" s="3"/>
    </row>
    <row r="17" spans="1:12" ht="12.75">
      <c r="A17" s="2">
        <v>12</v>
      </c>
      <c r="B17" t="s">
        <v>190</v>
      </c>
      <c r="C17" s="9" t="s">
        <v>191</v>
      </c>
      <c r="D17" s="2" t="s">
        <v>5</v>
      </c>
      <c r="E17" s="10">
        <f t="shared" si="0"/>
        <v>2116</v>
      </c>
      <c r="F17" s="10">
        <v>33</v>
      </c>
      <c r="G17" s="10">
        <v>1000</v>
      </c>
      <c r="H17" s="10">
        <v>167</v>
      </c>
      <c r="I17" s="10">
        <v>333</v>
      </c>
      <c r="J17" s="10">
        <v>333</v>
      </c>
      <c r="K17" s="10">
        <v>83</v>
      </c>
      <c r="L17" s="10">
        <v>167</v>
      </c>
    </row>
    <row r="18" spans="1:12" ht="12.75">
      <c r="A18" s="2"/>
      <c r="C18"/>
      <c r="D18" s="2"/>
      <c r="E18" s="10"/>
      <c r="F18" s="10"/>
      <c r="G18" s="10"/>
      <c r="H18" s="10"/>
      <c r="I18" s="10"/>
      <c r="J18" s="10"/>
      <c r="K18" s="10"/>
      <c r="L18" s="10"/>
    </row>
    <row r="19" spans="2:8" ht="12.75">
      <c r="B19" s="7" t="s">
        <v>192</v>
      </c>
      <c r="E19" t="s">
        <v>20</v>
      </c>
      <c r="H19" s="2"/>
    </row>
    <row r="20" ht="12.75">
      <c r="E20" t="s">
        <v>193</v>
      </c>
    </row>
    <row r="21" spans="5:8" ht="12.75">
      <c r="E21" t="s">
        <v>194</v>
      </c>
      <c r="H21" s="2"/>
    </row>
    <row r="22" spans="5:8" ht="12.75">
      <c r="E22" t="s">
        <v>195</v>
      </c>
      <c r="H22" s="2"/>
    </row>
    <row r="23" ht="12.75">
      <c r="E23" t="s">
        <v>196</v>
      </c>
    </row>
    <row r="24" spans="5:8" ht="12.75">
      <c r="E24" t="s">
        <v>197</v>
      </c>
      <c r="H24" s="2"/>
    </row>
    <row r="25" ht="12.75">
      <c r="E25" t="s">
        <v>198</v>
      </c>
    </row>
    <row r="26" spans="7:8" ht="12.75">
      <c r="G26" s="9"/>
      <c r="H26" s="2"/>
    </row>
    <row r="27" ht="12.75">
      <c r="H27" s="2"/>
    </row>
  </sheetData>
  <printOptions/>
  <pageMargins left="0.7874015748031497" right="0.7874015748031497" top="0.984251968503937" bottom="0.5905511811023623" header="0.5118110236220472" footer="0.5118110236220472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C22" sqref="C22"/>
    </sheetView>
  </sheetViews>
  <sheetFormatPr defaultColWidth="11.421875" defaultRowHeight="12.75"/>
  <cols>
    <col min="1" max="1" width="5.28125" style="0" customWidth="1"/>
    <col min="2" max="2" width="18.57421875" style="0" customWidth="1"/>
    <col min="3" max="3" width="20.57421875" style="9" customWidth="1"/>
    <col min="4" max="4" width="6.421875" style="0" customWidth="1"/>
    <col min="5" max="5" width="9.00390625" style="0" customWidth="1"/>
    <col min="6" max="11" width="7.28125" style="0" customWidth="1"/>
    <col min="12" max="16384" width="9.140625" style="0" customWidth="1"/>
  </cols>
  <sheetData>
    <row r="1" spans="1:3" ht="16.5" customHeight="1">
      <c r="A1" s="1" t="s">
        <v>201</v>
      </c>
      <c r="C1" s="5"/>
    </row>
    <row r="2" spans="1:3" ht="16.5" customHeight="1">
      <c r="A2" s="1" t="s">
        <v>202</v>
      </c>
      <c r="C2" s="5"/>
    </row>
    <row r="3" spans="1:4" ht="16.5" customHeight="1">
      <c r="A3" s="1" t="s">
        <v>135</v>
      </c>
      <c r="C3" s="14" t="s">
        <v>262</v>
      </c>
      <c r="D3" t="s">
        <v>203</v>
      </c>
    </row>
    <row r="4" spans="1:3" ht="12" customHeight="1">
      <c r="A4" s="6"/>
      <c r="C4" s="8"/>
    </row>
    <row r="5" spans="1:11" ht="15" customHeight="1">
      <c r="A5" s="4" t="s">
        <v>0</v>
      </c>
      <c r="B5" s="5" t="s">
        <v>24</v>
      </c>
      <c r="C5" s="5" t="s">
        <v>25</v>
      </c>
      <c r="D5" s="4" t="s">
        <v>11</v>
      </c>
      <c r="E5" s="4" t="s">
        <v>4</v>
      </c>
      <c r="F5" s="4" t="s">
        <v>1</v>
      </c>
      <c r="G5" s="4" t="s">
        <v>2</v>
      </c>
      <c r="H5" s="4" t="s">
        <v>3</v>
      </c>
      <c r="I5" s="4" t="s">
        <v>115</v>
      </c>
      <c r="J5" s="4" t="s">
        <v>137</v>
      </c>
      <c r="K5" s="4" t="s">
        <v>138</v>
      </c>
    </row>
    <row r="6" spans="1:11" ht="14.25" customHeight="1">
      <c r="A6" s="2">
        <v>1</v>
      </c>
      <c r="B6" t="s">
        <v>178</v>
      </c>
      <c r="C6" t="s">
        <v>179</v>
      </c>
      <c r="D6" s="2" t="s">
        <v>5</v>
      </c>
      <c r="E6" s="10">
        <f aca="true" t="shared" si="0" ref="E6:E19">SUM(F6:K6)</f>
        <v>4955</v>
      </c>
      <c r="F6" s="10">
        <v>571</v>
      </c>
      <c r="G6" s="10">
        <v>652</v>
      </c>
      <c r="H6" s="10">
        <v>1000</v>
      </c>
      <c r="I6" s="10">
        <v>1000</v>
      </c>
      <c r="J6" s="10">
        <v>893</v>
      </c>
      <c r="K6" s="10">
        <v>839</v>
      </c>
    </row>
    <row r="7" spans="1:11" ht="14.25" customHeight="1">
      <c r="A7" s="2">
        <v>2</v>
      </c>
      <c r="B7" t="s">
        <v>184</v>
      </c>
      <c r="C7" t="s">
        <v>183</v>
      </c>
      <c r="D7" s="2" t="s">
        <v>8</v>
      </c>
      <c r="E7" s="10">
        <f t="shared" si="0"/>
        <v>4507</v>
      </c>
      <c r="F7" s="10">
        <v>1000</v>
      </c>
      <c r="G7" s="10">
        <v>986</v>
      </c>
      <c r="H7" s="10">
        <v>429</v>
      </c>
      <c r="I7" s="10">
        <v>950</v>
      </c>
      <c r="J7" s="10">
        <v>571</v>
      </c>
      <c r="K7" s="10">
        <v>571</v>
      </c>
    </row>
    <row r="8" spans="1:11" ht="14.25" customHeight="1">
      <c r="A8" s="2">
        <v>3</v>
      </c>
      <c r="B8" t="s">
        <v>204</v>
      </c>
      <c r="C8" s="9" t="s">
        <v>205</v>
      </c>
      <c r="D8" s="2" t="s">
        <v>7</v>
      </c>
      <c r="E8" s="10">
        <f t="shared" si="0"/>
        <v>4444</v>
      </c>
      <c r="F8" s="10">
        <v>500</v>
      </c>
      <c r="G8" s="10">
        <v>1000</v>
      </c>
      <c r="H8" s="10">
        <v>973</v>
      </c>
      <c r="I8" s="10">
        <v>940</v>
      </c>
      <c r="J8" s="10">
        <v>960</v>
      </c>
      <c r="K8" s="10">
        <v>71</v>
      </c>
    </row>
    <row r="9" spans="1:13" ht="14.25" customHeight="1">
      <c r="A9" s="2">
        <v>4</v>
      </c>
      <c r="B9" t="s">
        <v>116</v>
      </c>
      <c r="C9" s="11" t="s">
        <v>101</v>
      </c>
      <c r="D9" s="2" t="s">
        <v>6</v>
      </c>
      <c r="E9" s="10">
        <f t="shared" si="0"/>
        <v>4384</v>
      </c>
      <c r="F9" s="10">
        <v>973</v>
      </c>
      <c r="G9" s="10">
        <v>990</v>
      </c>
      <c r="H9" s="10">
        <v>286</v>
      </c>
      <c r="I9" s="10">
        <v>214</v>
      </c>
      <c r="J9" s="10">
        <v>955</v>
      </c>
      <c r="K9" s="10">
        <v>966</v>
      </c>
      <c r="M9" s="3"/>
    </row>
    <row r="10" spans="1:13" ht="14.25" customHeight="1">
      <c r="A10" s="2">
        <v>5</v>
      </c>
      <c r="B10" t="s">
        <v>206</v>
      </c>
      <c r="C10" s="9" t="s">
        <v>207</v>
      </c>
      <c r="D10" s="2" t="s">
        <v>6</v>
      </c>
      <c r="E10" s="10">
        <f t="shared" si="0"/>
        <v>4001</v>
      </c>
      <c r="F10" s="10">
        <v>673</v>
      </c>
      <c r="G10" s="10">
        <v>500</v>
      </c>
      <c r="H10" s="10">
        <v>986</v>
      </c>
      <c r="I10" s="10">
        <v>985</v>
      </c>
      <c r="J10" s="10">
        <v>357</v>
      </c>
      <c r="K10" s="10">
        <v>500</v>
      </c>
      <c r="M10" s="3"/>
    </row>
    <row r="11" spans="1:11" ht="14.25" customHeight="1">
      <c r="A11" s="2">
        <v>6</v>
      </c>
      <c r="B11" t="s">
        <v>208</v>
      </c>
      <c r="C11" s="9" t="s">
        <v>209</v>
      </c>
      <c r="D11" s="2" t="s">
        <v>9</v>
      </c>
      <c r="E11" s="10">
        <f t="shared" si="0"/>
        <v>3759</v>
      </c>
      <c r="F11" s="10">
        <v>214</v>
      </c>
      <c r="G11" s="10">
        <v>571</v>
      </c>
      <c r="H11" s="10">
        <v>797</v>
      </c>
      <c r="I11" s="10">
        <v>429</v>
      </c>
      <c r="J11" s="10">
        <v>1000</v>
      </c>
      <c r="K11" s="10">
        <v>748</v>
      </c>
    </row>
    <row r="12" spans="1:11" ht="14.25" customHeight="1">
      <c r="A12" s="2">
        <v>7</v>
      </c>
      <c r="B12" t="s">
        <v>180</v>
      </c>
      <c r="C12" s="11" t="s">
        <v>210</v>
      </c>
      <c r="D12" s="13" t="s">
        <v>182</v>
      </c>
      <c r="E12" s="10">
        <f t="shared" si="0"/>
        <v>3659</v>
      </c>
      <c r="F12" s="10">
        <v>702</v>
      </c>
      <c r="G12" s="10">
        <v>818</v>
      </c>
      <c r="H12" s="10">
        <v>214</v>
      </c>
      <c r="I12" s="10">
        <v>571</v>
      </c>
      <c r="J12" s="10">
        <v>997</v>
      </c>
      <c r="K12" s="10">
        <v>357</v>
      </c>
    </row>
    <row r="13" spans="1:11" ht="14.25" customHeight="1">
      <c r="A13" s="2">
        <v>8</v>
      </c>
      <c r="B13" t="s">
        <v>190</v>
      </c>
      <c r="C13" s="9" t="s">
        <v>211</v>
      </c>
      <c r="D13" s="2" t="s">
        <v>5</v>
      </c>
      <c r="E13" s="10">
        <f t="shared" si="0"/>
        <v>3469</v>
      </c>
      <c r="F13" s="10">
        <v>626</v>
      </c>
      <c r="G13" s="10">
        <v>357</v>
      </c>
      <c r="H13" s="10">
        <v>571</v>
      </c>
      <c r="I13" s="10">
        <v>732</v>
      </c>
      <c r="J13" s="10">
        <v>754</v>
      </c>
      <c r="K13" s="10">
        <v>429</v>
      </c>
    </row>
    <row r="14" spans="1:11" ht="14.25" customHeight="1">
      <c r="A14" s="2">
        <v>9</v>
      </c>
      <c r="B14" s="11" t="s">
        <v>212</v>
      </c>
      <c r="C14" s="9" t="s">
        <v>213</v>
      </c>
      <c r="D14" s="2" t="s">
        <v>5</v>
      </c>
      <c r="E14" s="10">
        <f t="shared" si="0"/>
        <v>3218</v>
      </c>
      <c r="F14" s="10">
        <v>143</v>
      </c>
      <c r="G14" s="10">
        <v>429</v>
      </c>
      <c r="H14" s="10">
        <v>988</v>
      </c>
      <c r="I14" s="10">
        <v>500</v>
      </c>
      <c r="J14" s="10">
        <v>429</v>
      </c>
      <c r="K14" s="10">
        <v>729</v>
      </c>
    </row>
    <row r="15" spans="1:11" ht="14.25" customHeight="1">
      <c r="A15" s="2">
        <v>10</v>
      </c>
      <c r="B15" s="11" t="s">
        <v>186</v>
      </c>
      <c r="C15" s="9" t="s">
        <v>214</v>
      </c>
      <c r="D15" s="2" t="s">
        <v>6</v>
      </c>
      <c r="E15" s="10">
        <f t="shared" si="0"/>
        <v>3077</v>
      </c>
      <c r="F15" s="10">
        <v>905</v>
      </c>
      <c r="G15" s="10">
        <v>957</v>
      </c>
      <c r="H15" s="10">
        <v>357</v>
      </c>
      <c r="I15" s="10">
        <v>286</v>
      </c>
      <c r="J15" s="10">
        <v>286</v>
      </c>
      <c r="K15" s="10">
        <v>286</v>
      </c>
    </row>
    <row r="16" spans="1:13" ht="14.25" customHeight="1">
      <c r="A16" s="2">
        <v>11</v>
      </c>
      <c r="B16" t="s">
        <v>89</v>
      </c>
      <c r="C16" s="11" t="s">
        <v>215</v>
      </c>
      <c r="D16" s="2" t="s">
        <v>9</v>
      </c>
      <c r="E16" s="10">
        <f t="shared" si="0"/>
        <v>2677</v>
      </c>
      <c r="F16" s="10">
        <v>286</v>
      </c>
      <c r="G16" s="10">
        <v>143</v>
      </c>
      <c r="H16" s="10">
        <v>791</v>
      </c>
      <c r="I16" s="10">
        <v>357</v>
      </c>
      <c r="J16" s="10">
        <v>500</v>
      </c>
      <c r="K16" s="10">
        <v>600</v>
      </c>
      <c r="M16" s="3"/>
    </row>
    <row r="17" spans="1:13" ht="14.25" customHeight="1">
      <c r="A17" s="2">
        <v>12</v>
      </c>
      <c r="B17" t="s">
        <v>216</v>
      </c>
      <c r="C17" t="s">
        <v>217</v>
      </c>
      <c r="D17" s="2" t="s">
        <v>6</v>
      </c>
      <c r="E17" s="10">
        <f t="shared" si="0"/>
        <v>2577</v>
      </c>
      <c r="F17" s="10">
        <v>429</v>
      </c>
      <c r="G17" s="10">
        <v>214</v>
      </c>
      <c r="H17" s="10">
        <v>143</v>
      </c>
      <c r="I17" s="10">
        <v>720</v>
      </c>
      <c r="J17" s="10">
        <v>71</v>
      </c>
      <c r="K17" s="10">
        <v>1000</v>
      </c>
      <c r="M17" s="3"/>
    </row>
    <row r="18" spans="1:11" ht="12.75">
      <c r="A18" s="2">
        <v>13</v>
      </c>
      <c r="B18" t="s">
        <v>218</v>
      </c>
      <c r="C18" t="s">
        <v>28</v>
      </c>
      <c r="D18" s="2" t="s">
        <v>9</v>
      </c>
      <c r="E18" s="10">
        <f t="shared" si="0"/>
        <v>1307</v>
      </c>
      <c r="F18" s="10">
        <v>357</v>
      </c>
      <c r="G18" s="10">
        <v>46</v>
      </c>
      <c r="H18" s="10">
        <v>475</v>
      </c>
      <c r="I18" s="10">
        <v>143</v>
      </c>
      <c r="J18" s="10">
        <v>143</v>
      </c>
      <c r="K18" s="10">
        <v>143</v>
      </c>
    </row>
    <row r="19" spans="1:11" ht="12.75">
      <c r="A19" s="2">
        <v>14</v>
      </c>
      <c r="B19" t="s">
        <v>162</v>
      </c>
      <c r="C19" t="s">
        <v>219</v>
      </c>
      <c r="D19" s="2" t="s">
        <v>17</v>
      </c>
      <c r="E19" s="10">
        <f t="shared" si="0"/>
        <v>827</v>
      </c>
      <c r="F19" s="10">
        <v>21</v>
      </c>
      <c r="G19" s="10">
        <v>286</v>
      </c>
      <c r="H19" s="10">
        <v>21</v>
      </c>
      <c r="I19" s="10">
        <v>71</v>
      </c>
      <c r="J19" s="10">
        <v>214</v>
      </c>
      <c r="K19" s="10">
        <v>214</v>
      </c>
    </row>
    <row r="21" spans="2:8" ht="12.75">
      <c r="B21" s="7" t="s">
        <v>220</v>
      </c>
      <c r="E21" t="s">
        <v>221</v>
      </c>
      <c r="F21" s="15" t="s">
        <v>175</v>
      </c>
      <c r="H21" s="2"/>
    </row>
    <row r="22" spans="5:6" ht="12.75">
      <c r="E22" t="s">
        <v>222</v>
      </c>
      <c r="F22" s="15" t="s">
        <v>263</v>
      </c>
    </row>
    <row r="23" spans="5:8" ht="12.75">
      <c r="E23" t="s">
        <v>223</v>
      </c>
      <c r="F23" s="15" t="s">
        <v>264</v>
      </c>
      <c r="G23" s="9"/>
      <c r="H23" s="2"/>
    </row>
    <row r="24" spans="5:8" ht="12.75">
      <c r="E24" t="s">
        <v>224</v>
      </c>
      <c r="F24" s="15" t="s">
        <v>264</v>
      </c>
      <c r="G24" s="9"/>
      <c r="H24" s="2"/>
    </row>
    <row r="25" spans="5:6" ht="12.75">
      <c r="E25" t="s">
        <v>225</v>
      </c>
      <c r="F25" s="15" t="s">
        <v>265</v>
      </c>
    </row>
    <row r="26" spans="5:8" ht="12.75">
      <c r="E26" t="s">
        <v>226</v>
      </c>
      <c r="F26" s="15" t="s">
        <v>173</v>
      </c>
      <c r="G26" s="12"/>
      <c r="H26" s="2"/>
    </row>
    <row r="28" spans="7:8" ht="12.75">
      <c r="G28" s="9"/>
      <c r="H28" s="2"/>
    </row>
    <row r="29" ht="12.75">
      <c r="H29" s="2"/>
    </row>
  </sheetData>
  <printOptions/>
  <pageMargins left="0.7874015748031497" right="0.7874015748031497" top="0.984251968503937" bottom="0.5905511811023623" header="0.5118110236220472" footer="0.5118110236220472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D5" sqref="D5:E5"/>
    </sheetView>
  </sheetViews>
  <sheetFormatPr defaultColWidth="11.421875" defaultRowHeight="12.75"/>
  <cols>
    <col min="1" max="1" width="4.8515625" style="0" customWidth="1"/>
    <col min="2" max="2" width="24.57421875" style="0" customWidth="1"/>
    <col min="3" max="3" width="24.28125" style="0" customWidth="1"/>
    <col min="4" max="4" width="5.8515625" style="0" customWidth="1"/>
    <col min="5" max="5" width="7.140625" style="0" customWidth="1"/>
    <col min="6" max="13" width="7.00390625" style="0" customWidth="1"/>
    <col min="14" max="16384" width="9.140625" style="0" customWidth="1"/>
  </cols>
  <sheetData>
    <row r="1" ht="15.75" customHeight="1">
      <c r="A1" s="1" t="s">
        <v>227</v>
      </c>
    </row>
    <row r="2" ht="15.75" customHeight="1">
      <c r="A2" s="1" t="s">
        <v>228</v>
      </c>
    </row>
    <row r="3" spans="1:4" ht="15.75" customHeight="1">
      <c r="A3" s="1" t="s">
        <v>229</v>
      </c>
      <c r="D3" t="s">
        <v>230</v>
      </c>
    </row>
    <row r="4" ht="12" customHeight="1">
      <c r="A4" s="6"/>
    </row>
    <row r="5" spans="1:13" ht="15" customHeight="1">
      <c r="A5" s="4" t="s">
        <v>0</v>
      </c>
      <c r="B5" s="5" t="s">
        <v>24</v>
      </c>
      <c r="C5" s="5" t="s">
        <v>25</v>
      </c>
      <c r="D5" s="4" t="s">
        <v>11</v>
      </c>
      <c r="E5" s="4" t="s">
        <v>4</v>
      </c>
      <c r="F5" s="4" t="s">
        <v>1</v>
      </c>
      <c r="G5" s="4" t="s">
        <v>2</v>
      </c>
      <c r="H5" s="4" t="s">
        <v>3</v>
      </c>
      <c r="I5" s="4" t="s">
        <v>115</v>
      </c>
      <c r="J5" s="4" t="s">
        <v>137</v>
      </c>
      <c r="K5" s="4" t="s">
        <v>138</v>
      </c>
      <c r="L5" s="4" t="s">
        <v>177</v>
      </c>
      <c r="M5" s="4" t="s">
        <v>231</v>
      </c>
    </row>
    <row r="6" spans="1:13" ht="14.25" customHeight="1">
      <c r="A6" s="2">
        <v>1</v>
      </c>
      <c r="B6" t="s">
        <v>178</v>
      </c>
      <c r="C6" t="s">
        <v>179</v>
      </c>
      <c r="D6" s="2" t="s">
        <v>5</v>
      </c>
      <c r="E6" s="10">
        <f aca="true" t="shared" si="0" ref="E6:E23">SUM(F6:M6)</f>
        <v>6639</v>
      </c>
      <c r="F6" s="10">
        <v>1000</v>
      </c>
      <c r="G6" s="10">
        <v>969</v>
      </c>
      <c r="H6" s="10">
        <v>789</v>
      </c>
      <c r="I6" s="10">
        <v>943</v>
      </c>
      <c r="J6" s="10">
        <v>966</v>
      </c>
      <c r="K6" s="10">
        <v>556</v>
      </c>
      <c r="L6" s="10">
        <v>500</v>
      </c>
      <c r="M6" s="10">
        <v>916</v>
      </c>
    </row>
    <row r="7" spans="1:13" ht="14.25" customHeight="1">
      <c r="A7" s="2">
        <v>2</v>
      </c>
      <c r="B7" t="s">
        <v>120</v>
      </c>
      <c r="C7" t="s">
        <v>116</v>
      </c>
      <c r="D7" s="2" t="s">
        <v>6</v>
      </c>
      <c r="E7" s="10">
        <f t="shared" si="0"/>
        <v>6223</v>
      </c>
      <c r="F7" s="10">
        <v>962</v>
      </c>
      <c r="G7" s="10">
        <v>725</v>
      </c>
      <c r="H7" s="10">
        <v>756</v>
      </c>
      <c r="I7" s="10">
        <v>990</v>
      </c>
      <c r="J7" s="10">
        <v>896</v>
      </c>
      <c r="K7" s="10">
        <v>500</v>
      </c>
      <c r="L7" s="10">
        <v>604</v>
      </c>
      <c r="M7" s="10">
        <v>790</v>
      </c>
    </row>
    <row r="8" spans="1:13" ht="14.25" customHeight="1">
      <c r="A8" s="2">
        <v>3</v>
      </c>
      <c r="B8" s="3" t="s">
        <v>232</v>
      </c>
      <c r="C8" s="3" t="s">
        <v>233</v>
      </c>
      <c r="D8" s="2" t="s">
        <v>5</v>
      </c>
      <c r="E8" s="10">
        <f t="shared" si="0"/>
        <v>6184</v>
      </c>
      <c r="F8" s="10">
        <v>612</v>
      </c>
      <c r="G8" s="10">
        <v>389</v>
      </c>
      <c r="H8" s="10">
        <v>389</v>
      </c>
      <c r="I8" s="10">
        <v>1000</v>
      </c>
      <c r="J8" s="10">
        <v>917</v>
      </c>
      <c r="K8" s="10">
        <v>877</v>
      </c>
      <c r="L8" s="10">
        <v>1000</v>
      </c>
      <c r="M8" s="10">
        <v>1000</v>
      </c>
    </row>
    <row r="9" spans="1:13" ht="14.25" customHeight="1">
      <c r="A9" s="2">
        <v>4</v>
      </c>
      <c r="B9" s="3" t="s">
        <v>234</v>
      </c>
      <c r="C9" s="3" t="s">
        <v>235</v>
      </c>
      <c r="D9" s="2" t="s">
        <v>7</v>
      </c>
      <c r="E9" s="10">
        <f t="shared" si="0"/>
        <v>5740</v>
      </c>
      <c r="F9" s="10">
        <v>556</v>
      </c>
      <c r="G9" s="10">
        <v>444</v>
      </c>
      <c r="H9" s="10">
        <v>333</v>
      </c>
      <c r="I9" s="10">
        <v>922</v>
      </c>
      <c r="J9" s="10">
        <v>945</v>
      </c>
      <c r="K9" s="10">
        <v>991</v>
      </c>
      <c r="L9" s="10">
        <v>993</v>
      </c>
      <c r="M9" s="10">
        <v>556</v>
      </c>
    </row>
    <row r="10" spans="1:13" ht="14.25" customHeight="1">
      <c r="A10" s="2">
        <v>5</v>
      </c>
      <c r="B10" t="s">
        <v>184</v>
      </c>
      <c r="C10" t="s">
        <v>183</v>
      </c>
      <c r="D10" s="2" t="s">
        <v>8</v>
      </c>
      <c r="E10" s="10">
        <f t="shared" si="0"/>
        <v>5468</v>
      </c>
      <c r="F10" s="10">
        <v>771</v>
      </c>
      <c r="G10" s="10">
        <v>996</v>
      </c>
      <c r="H10" s="10">
        <v>787</v>
      </c>
      <c r="I10" s="10">
        <v>333</v>
      </c>
      <c r="J10" s="10">
        <v>500</v>
      </c>
      <c r="K10" s="10">
        <v>283</v>
      </c>
      <c r="L10" s="10">
        <v>909</v>
      </c>
      <c r="M10" s="10">
        <v>889</v>
      </c>
    </row>
    <row r="11" spans="1:13" ht="14.25" customHeight="1">
      <c r="A11" s="2">
        <v>6</v>
      </c>
      <c r="B11" t="s">
        <v>236</v>
      </c>
      <c r="C11" t="s">
        <v>237</v>
      </c>
      <c r="D11" s="2" t="s">
        <v>238</v>
      </c>
      <c r="E11" s="10">
        <f t="shared" si="0"/>
        <v>5445</v>
      </c>
      <c r="F11" s="10">
        <v>572</v>
      </c>
      <c r="G11" s="10">
        <v>988</v>
      </c>
      <c r="H11" s="10">
        <v>556</v>
      </c>
      <c r="I11" s="10">
        <v>927</v>
      </c>
      <c r="J11" s="10">
        <v>761</v>
      </c>
      <c r="K11" s="10">
        <v>592</v>
      </c>
      <c r="L11" s="10">
        <v>278</v>
      </c>
      <c r="M11" s="10">
        <v>771</v>
      </c>
    </row>
    <row r="12" spans="1:13" ht="14.25" customHeight="1">
      <c r="A12" s="2">
        <v>7</v>
      </c>
      <c r="B12" t="s">
        <v>208</v>
      </c>
      <c r="C12" t="s">
        <v>209</v>
      </c>
      <c r="D12" s="2" t="s">
        <v>9</v>
      </c>
      <c r="E12" s="10">
        <f t="shared" si="0"/>
        <v>5385</v>
      </c>
      <c r="F12" s="10">
        <v>444</v>
      </c>
      <c r="G12" s="10">
        <v>979</v>
      </c>
      <c r="H12" s="10">
        <v>222</v>
      </c>
      <c r="I12" s="10">
        <v>1000</v>
      </c>
      <c r="J12" s="10">
        <v>556</v>
      </c>
      <c r="K12" s="10">
        <v>826</v>
      </c>
      <c r="L12" s="10">
        <v>969</v>
      </c>
      <c r="M12" s="10">
        <v>389</v>
      </c>
    </row>
    <row r="13" spans="1:13" ht="14.25" customHeight="1">
      <c r="A13" s="2">
        <v>8</v>
      </c>
      <c r="B13" t="s">
        <v>239</v>
      </c>
      <c r="C13" t="s">
        <v>89</v>
      </c>
      <c r="D13" s="2" t="s">
        <v>9</v>
      </c>
      <c r="E13" s="10">
        <f t="shared" si="0"/>
        <v>4964</v>
      </c>
      <c r="F13" s="10">
        <v>333</v>
      </c>
      <c r="G13" s="10">
        <v>1000</v>
      </c>
      <c r="H13" s="10">
        <v>558</v>
      </c>
      <c r="I13" s="10">
        <v>500</v>
      </c>
      <c r="J13" s="10">
        <v>851</v>
      </c>
      <c r="K13" s="10">
        <v>1000</v>
      </c>
      <c r="L13" s="10">
        <v>389</v>
      </c>
      <c r="M13" s="10">
        <v>333</v>
      </c>
    </row>
    <row r="14" spans="1:13" ht="14.25" customHeight="1">
      <c r="A14" s="2">
        <v>9</v>
      </c>
      <c r="B14" t="s">
        <v>240</v>
      </c>
      <c r="C14" t="s">
        <v>241</v>
      </c>
      <c r="D14" s="2" t="s">
        <v>5</v>
      </c>
      <c r="E14" s="10">
        <f t="shared" si="0"/>
        <v>4843</v>
      </c>
      <c r="F14" s="10">
        <v>792</v>
      </c>
      <c r="G14" s="10">
        <v>556</v>
      </c>
      <c r="H14" s="10">
        <v>167</v>
      </c>
      <c r="I14" s="10">
        <v>965</v>
      </c>
      <c r="J14" s="10">
        <v>444</v>
      </c>
      <c r="K14" s="10">
        <v>444</v>
      </c>
      <c r="L14" s="10">
        <v>975</v>
      </c>
      <c r="M14" s="10">
        <v>500</v>
      </c>
    </row>
    <row r="15" spans="1:13" ht="14.25" customHeight="1">
      <c r="A15" s="2">
        <v>10</v>
      </c>
      <c r="B15" s="3" t="s">
        <v>242</v>
      </c>
      <c r="C15" s="3" t="s">
        <v>243</v>
      </c>
      <c r="D15" s="2" t="s">
        <v>5</v>
      </c>
      <c r="E15" s="10">
        <f t="shared" si="0"/>
        <v>4437</v>
      </c>
      <c r="F15" s="10">
        <v>766</v>
      </c>
      <c r="G15" s="10">
        <v>500</v>
      </c>
      <c r="H15" s="10">
        <v>500</v>
      </c>
      <c r="I15" s="10">
        <v>556</v>
      </c>
      <c r="J15" s="10">
        <v>278</v>
      </c>
      <c r="K15" s="10">
        <v>661</v>
      </c>
      <c r="L15" s="10">
        <v>898</v>
      </c>
      <c r="M15" s="10">
        <v>278</v>
      </c>
    </row>
    <row r="16" spans="1:13" ht="14.25" customHeight="1">
      <c r="A16" s="2">
        <v>11</v>
      </c>
      <c r="B16" s="3" t="s">
        <v>244</v>
      </c>
      <c r="C16" s="3" t="s">
        <v>245</v>
      </c>
      <c r="D16" s="2" t="s">
        <v>8</v>
      </c>
      <c r="E16" s="10">
        <f t="shared" si="0"/>
        <v>4360</v>
      </c>
      <c r="F16" s="10">
        <v>500</v>
      </c>
      <c r="G16" s="10">
        <v>973</v>
      </c>
      <c r="H16" s="10">
        <v>655</v>
      </c>
      <c r="I16" s="10">
        <v>389</v>
      </c>
      <c r="J16" s="10">
        <v>389</v>
      </c>
      <c r="K16" s="10">
        <v>278</v>
      </c>
      <c r="L16" s="10">
        <v>333</v>
      </c>
      <c r="M16" s="10">
        <v>843</v>
      </c>
    </row>
    <row r="17" spans="1:13" ht="14.25" customHeight="1">
      <c r="A17" s="2">
        <v>12</v>
      </c>
      <c r="B17" t="s">
        <v>246</v>
      </c>
      <c r="C17" t="s">
        <v>247</v>
      </c>
      <c r="D17" s="2" t="s">
        <v>9</v>
      </c>
      <c r="E17" s="10">
        <f t="shared" si="0"/>
        <v>3404</v>
      </c>
      <c r="F17" s="10">
        <v>222</v>
      </c>
      <c r="G17" s="10">
        <v>222</v>
      </c>
      <c r="H17" s="10">
        <v>563</v>
      </c>
      <c r="I17" s="10">
        <v>953</v>
      </c>
      <c r="J17" s="10">
        <v>333</v>
      </c>
      <c r="K17" s="10">
        <v>167</v>
      </c>
      <c r="L17" s="10">
        <v>222</v>
      </c>
      <c r="M17" s="10">
        <v>722</v>
      </c>
    </row>
    <row r="18" spans="1:13" ht="14.25" customHeight="1">
      <c r="A18" s="2">
        <v>13</v>
      </c>
      <c r="B18" t="s">
        <v>125</v>
      </c>
      <c r="C18" t="s">
        <v>248</v>
      </c>
      <c r="D18" s="2" t="s">
        <v>6</v>
      </c>
      <c r="E18" s="10">
        <f t="shared" si="0"/>
        <v>3148</v>
      </c>
      <c r="F18" s="10">
        <v>167</v>
      </c>
      <c r="G18" s="10">
        <v>278</v>
      </c>
      <c r="H18" s="10">
        <v>111</v>
      </c>
      <c r="I18" s="10">
        <v>278</v>
      </c>
      <c r="J18" s="10">
        <v>1000</v>
      </c>
      <c r="K18" s="10">
        <v>591</v>
      </c>
      <c r="L18" s="10">
        <v>556</v>
      </c>
      <c r="M18" s="10">
        <v>167</v>
      </c>
    </row>
    <row r="19" spans="1:13" ht="14.25" customHeight="1">
      <c r="A19" s="2">
        <v>14</v>
      </c>
      <c r="B19" s="3" t="s">
        <v>67</v>
      </c>
      <c r="C19" s="3" t="s">
        <v>249</v>
      </c>
      <c r="D19" s="2" t="s">
        <v>5</v>
      </c>
      <c r="E19" s="10">
        <f t="shared" si="0"/>
        <v>2949</v>
      </c>
      <c r="F19" s="10">
        <v>278</v>
      </c>
      <c r="G19" s="10">
        <v>139</v>
      </c>
      <c r="H19" s="10">
        <v>444</v>
      </c>
      <c r="I19" s="10">
        <v>444</v>
      </c>
      <c r="J19" s="10">
        <v>811</v>
      </c>
      <c r="K19" s="10">
        <v>389</v>
      </c>
      <c r="L19" s="10">
        <v>0</v>
      </c>
      <c r="M19" s="10">
        <v>444</v>
      </c>
    </row>
    <row r="20" spans="1:13" ht="14.25" customHeight="1">
      <c r="A20" s="2">
        <v>15</v>
      </c>
      <c r="B20" t="s">
        <v>77</v>
      </c>
      <c r="C20" t="s">
        <v>250</v>
      </c>
      <c r="D20" s="2" t="s">
        <v>10</v>
      </c>
      <c r="E20" s="10">
        <f t="shared" si="0"/>
        <v>2731</v>
      </c>
      <c r="F20" s="10">
        <v>389</v>
      </c>
      <c r="G20" s="10">
        <v>333</v>
      </c>
      <c r="H20" s="10">
        <v>800</v>
      </c>
      <c r="I20" s="10">
        <v>0</v>
      </c>
      <c r="J20" s="10">
        <v>0</v>
      </c>
      <c r="K20" s="10">
        <v>987</v>
      </c>
      <c r="L20" s="10">
        <v>0</v>
      </c>
      <c r="M20" s="10">
        <v>222</v>
      </c>
    </row>
    <row r="21" spans="1:13" ht="14.25" customHeight="1">
      <c r="A21" s="2">
        <v>16</v>
      </c>
      <c r="B21" s="3" t="s">
        <v>99</v>
      </c>
      <c r="C21" s="3" t="s">
        <v>251</v>
      </c>
      <c r="D21" s="2" t="s">
        <v>8</v>
      </c>
      <c r="E21" s="10">
        <f t="shared" si="0"/>
        <v>2720</v>
      </c>
      <c r="F21" s="10">
        <v>953</v>
      </c>
      <c r="G21" s="10">
        <v>926</v>
      </c>
      <c r="H21" s="10">
        <v>841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ht="14.25" customHeight="1">
      <c r="A22" s="2">
        <v>17</v>
      </c>
      <c r="B22" t="s">
        <v>190</v>
      </c>
      <c r="C22" t="s">
        <v>191</v>
      </c>
      <c r="D22" s="2" t="s">
        <v>5</v>
      </c>
      <c r="E22" s="10">
        <f t="shared" si="0"/>
        <v>2063</v>
      </c>
      <c r="F22" s="10">
        <v>61</v>
      </c>
      <c r="G22" s="10">
        <v>139</v>
      </c>
      <c r="H22" s="10">
        <v>278</v>
      </c>
      <c r="I22" s="10">
        <v>0</v>
      </c>
      <c r="J22" s="10">
        <v>0</v>
      </c>
      <c r="K22" s="10">
        <v>222</v>
      </c>
      <c r="L22" s="10">
        <v>729</v>
      </c>
      <c r="M22" s="10">
        <v>634</v>
      </c>
    </row>
    <row r="23" spans="1:13" ht="14.25" customHeight="1">
      <c r="A23" s="2">
        <v>18</v>
      </c>
      <c r="B23" t="s">
        <v>72</v>
      </c>
      <c r="C23" t="s">
        <v>252</v>
      </c>
      <c r="D23" s="2" t="s">
        <v>6</v>
      </c>
      <c r="E23" s="10">
        <f t="shared" si="0"/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</row>
    <row r="24" spans="4:13" ht="12.75"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3:6" ht="12.75">
      <c r="C25" t="s">
        <v>253</v>
      </c>
      <c r="D25" t="s">
        <v>1</v>
      </c>
      <c r="F25" t="s">
        <v>254</v>
      </c>
    </row>
    <row r="26" spans="4:6" ht="12.75">
      <c r="D26" t="s">
        <v>2</v>
      </c>
      <c r="F26" t="s">
        <v>173</v>
      </c>
    </row>
    <row r="27" spans="4:6" ht="12.75">
      <c r="D27" t="s">
        <v>3</v>
      </c>
      <c r="F27" t="s">
        <v>255</v>
      </c>
    </row>
    <row r="28" spans="3:6" ht="12.75">
      <c r="C28" t="s">
        <v>256</v>
      </c>
      <c r="D28" t="s">
        <v>115</v>
      </c>
      <c r="F28" t="s">
        <v>254</v>
      </c>
    </row>
    <row r="29" spans="4:6" ht="12.75">
      <c r="D29" t="s">
        <v>137</v>
      </c>
      <c r="F29" t="s">
        <v>254</v>
      </c>
    </row>
    <row r="30" spans="3:6" ht="12.75">
      <c r="C30" t="s">
        <v>257</v>
      </c>
      <c r="D30" t="s">
        <v>138</v>
      </c>
      <c r="F30" t="s">
        <v>175</v>
      </c>
    </row>
    <row r="31" spans="4:6" ht="12.75">
      <c r="D31" t="s">
        <v>177</v>
      </c>
      <c r="F31" t="s">
        <v>173</v>
      </c>
    </row>
    <row r="32" spans="4:6" ht="12.75">
      <c r="D32" t="s">
        <v>231</v>
      </c>
      <c r="F32" t="s">
        <v>258</v>
      </c>
    </row>
  </sheetData>
  <printOptions/>
  <pageMargins left="0.7874015748031497" right="0.7874015748031497" top="0.984251968503937" bottom="0.5905511811023623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Åkerstedt</dc:creator>
  <cp:keywords/>
  <dc:description/>
  <cp:lastModifiedBy>us</cp:lastModifiedBy>
  <cp:lastPrinted>2000-05-18T11:01:45Z</cp:lastPrinted>
  <dcterms:created xsi:type="dcterms:W3CDTF">2000-05-16T08:42:15Z</dcterms:created>
  <dcterms:modified xsi:type="dcterms:W3CDTF">2008-09-28T20:11:51Z</dcterms:modified>
  <cp:category/>
  <cp:version/>
  <cp:contentType/>
  <cp:contentStatus/>
</cp:coreProperties>
</file>