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8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<sst xmlns="http://schemas.openxmlformats.org/spreadsheetml/2006/main" count="89" uniqueCount="57">
  <si>
    <t>SUMMARY OF CIA STATISTICS FOR YEAR TO 31ST DECEMBER 2001</t>
  </si>
  <si>
    <t>COUNTRY</t>
  </si>
  <si>
    <t xml:space="preserve">Hot Air
Balloons </t>
  </si>
  <si>
    <t>Gas
Balloons</t>
  </si>
  <si>
    <t>Rozier
Balloons</t>
  </si>
  <si>
    <t>Hot Air 
Airships</t>
  </si>
  <si>
    <t>Gas 
Airships</t>
  </si>
  <si>
    <t>Totals</t>
  </si>
  <si>
    <t>Balloons</t>
  </si>
  <si>
    <t>Pilots</t>
  </si>
  <si>
    <t>Airships</t>
  </si>
  <si>
    <t>Aerostats</t>
  </si>
  <si>
    <t>ARGENTINA</t>
  </si>
  <si>
    <t>AUSTRALIA</t>
  </si>
  <si>
    <t>NO RETURN RECEIVED</t>
  </si>
  <si>
    <t>AUSTRIA</t>
  </si>
  <si>
    <t>BELARUS</t>
  </si>
  <si>
    <t>BELGIUM</t>
  </si>
  <si>
    <t xml:space="preserve">BRAZIL </t>
  </si>
  <si>
    <t>CANADA</t>
  </si>
  <si>
    <t>?</t>
  </si>
  <si>
    <t xml:space="preserve">CHINA </t>
  </si>
  <si>
    <t>CZECH REPUBLIC</t>
  </si>
  <si>
    <t>DENMARK</t>
  </si>
  <si>
    <t>EGYPT</t>
  </si>
  <si>
    <t>FINLAND</t>
  </si>
  <si>
    <t>FRANCE</t>
  </si>
  <si>
    <t xml:space="preserve">GERMANY </t>
  </si>
  <si>
    <t xml:space="preserve">GREECE </t>
  </si>
  <si>
    <t>HUNGARY</t>
  </si>
  <si>
    <t>IRELAND</t>
  </si>
  <si>
    <t>ITALY</t>
  </si>
  <si>
    <t>JAPAN</t>
  </si>
  <si>
    <t xml:space="preserve">KENYA </t>
  </si>
  <si>
    <t>KOREA</t>
  </si>
  <si>
    <t>LATVIA</t>
  </si>
  <si>
    <t>LITHUANIA</t>
  </si>
  <si>
    <t>LUXEMBOURG</t>
  </si>
  <si>
    <t>NETHERLANDS</t>
  </si>
  <si>
    <t>NEW ZEALAND</t>
  </si>
  <si>
    <t>NORWAY</t>
  </si>
  <si>
    <t>POLAND</t>
  </si>
  <si>
    <t>ROMANIA</t>
  </si>
  <si>
    <t>RUSSIA</t>
  </si>
  <si>
    <t xml:space="preserve">SLOVAK REP </t>
  </si>
  <si>
    <t xml:space="preserve">SLOVENIA </t>
  </si>
  <si>
    <t>SOUTH AFRICA</t>
  </si>
  <si>
    <t xml:space="preserve">SPAIN </t>
  </si>
  <si>
    <t>SWEDEN</t>
  </si>
  <si>
    <t>SWITZERLAND</t>
  </si>
  <si>
    <t>TURKEY</t>
  </si>
  <si>
    <t>UKRAINE</t>
  </si>
  <si>
    <t xml:space="preserve">UK </t>
  </si>
  <si>
    <t>USA</t>
  </si>
  <si>
    <t>VENEZUELA</t>
  </si>
  <si>
    <t xml:space="preserve">YUGOSLAVIA </t>
  </si>
  <si>
    <t>TOTALS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</si>
</sst>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O8" sqref="O8"/>
    </sheetView>
  </sheetViews>
  <sheetFormatPr defaultColWidth="9.140625" defaultRowHeight="12.75"/>
  <cols>
    <col min="1" max="1" width="15.7109375" style="10" customWidth="1"/>
    <col min="2" max="2" width="6.7109375" style="8" customWidth="1"/>
    <col min="3" max="3" width="5.00390625" style="8" customWidth="1"/>
    <col min="4" max="4" width="5.8515625" style="8" customWidth="1"/>
    <col min="5" max="5" width="4.421875" style="8" customWidth="1"/>
    <col min="6" max="6" width="6.140625" style="8" customWidth="1"/>
    <col min="7" max="7" width="4.421875" style="8" customWidth="1"/>
    <col min="8" max="8" width="6.28125" style="8" customWidth="1"/>
    <col min="9" max="9" width="4.421875" style="8" customWidth="1"/>
    <col min="10" max="10" width="6.28125" style="8" customWidth="1"/>
    <col min="11" max="11" width="4.421875" style="8" customWidth="1"/>
    <col min="12" max="12" width="7.140625" style="8" customWidth="1"/>
    <col min="13" max="13" width="6.00390625" style="8" customWidth="1"/>
    <col min="14" max="16384" width="9.140625" style="10" customWidth="1"/>
  </cols>
  <sheetData>
    <row r="1" spans="1:13" s="1" customFormat="1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29.25" customHeight="1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4" t="s">
        <v>6</v>
      </c>
      <c r="K2" s="5"/>
      <c r="L2" s="5" t="s">
        <v>7</v>
      </c>
      <c r="M2" s="5"/>
    </row>
    <row r="3" spans="1:13" s="8" customFormat="1" ht="13.5">
      <c r="A3" s="7"/>
      <c r="B3" s="7" t="s">
        <v>8</v>
      </c>
      <c r="C3" s="7" t="s">
        <v>9</v>
      </c>
      <c r="D3" s="7" t="s">
        <v>8</v>
      </c>
      <c r="E3" s="7" t="s">
        <v>9</v>
      </c>
      <c r="F3" s="7" t="s">
        <v>8</v>
      </c>
      <c r="G3" s="7" t="s">
        <v>9</v>
      </c>
      <c r="H3" s="7" t="s">
        <v>10</v>
      </c>
      <c r="I3" s="7" t="s">
        <v>9</v>
      </c>
      <c r="J3" s="7" t="s">
        <v>10</v>
      </c>
      <c r="K3" s="7" t="s">
        <v>9</v>
      </c>
      <c r="L3" s="7" t="s">
        <v>11</v>
      </c>
      <c r="M3" s="7" t="s">
        <v>9</v>
      </c>
    </row>
    <row r="4" spans="1:13" ht="13.5">
      <c r="A4" s="9" t="s">
        <v>12</v>
      </c>
      <c r="B4" s="7">
        <v>23</v>
      </c>
      <c r="C4" s="7">
        <v>33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f aca="true" t="shared" si="0" ref="L4:M22">B4+D4+F4+H4+J4</f>
        <v>23</v>
      </c>
      <c r="M4" s="7">
        <f t="shared" si="0"/>
        <v>34</v>
      </c>
    </row>
    <row r="5" spans="1:13" ht="13.5">
      <c r="A5" s="9" t="s">
        <v>13</v>
      </c>
      <c r="B5" s="15" t="s">
        <v>14</v>
      </c>
      <c r="C5" s="16"/>
      <c r="D5" s="16"/>
      <c r="E5" s="16"/>
      <c r="F5" s="16"/>
      <c r="G5" s="16"/>
      <c r="H5" s="16"/>
      <c r="I5" s="16"/>
      <c r="J5" s="16"/>
      <c r="K5" s="17"/>
      <c r="L5" s="7">
        <v>0</v>
      </c>
      <c r="M5" s="7">
        <f t="shared" si="0"/>
        <v>0</v>
      </c>
    </row>
    <row r="6" spans="1:13" ht="13.5">
      <c r="A6" s="9" t="s">
        <v>15</v>
      </c>
      <c r="B6" s="7">
        <v>330</v>
      </c>
      <c r="C6" s="7">
        <v>327</v>
      </c>
      <c r="D6" s="7">
        <v>2</v>
      </c>
      <c r="E6" s="7">
        <v>60</v>
      </c>
      <c r="F6" s="7">
        <v>1</v>
      </c>
      <c r="G6" s="7">
        <v>2</v>
      </c>
      <c r="H6" s="7">
        <v>0</v>
      </c>
      <c r="I6" s="7">
        <v>4</v>
      </c>
      <c r="J6" s="7">
        <v>0</v>
      </c>
      <c r="K6" s="7">
        <v>0</v>
      </c>
      <c r="L6" s="7">
        <f>B6+D6+F6+H6+J6</f>
        <v>333</v>
      </c>
      <c r="M6" s="7">
        <f t="shared" si="0"/>
        <v>393</v>
      </c>
    </row>
    <row r="7" spans="1:13" ht="13.5">
      <c r="A7" s="9" t="s">
        <v>16</v>
      </c>
      <c r="B7" s="15" t="s">
        <v>14</v>
      </c>
      <c r="C7" s="16"/>
      <c r="D7" s="16"/>
      <c r="E7" s="16"/>
      <c r="F7" s="16"/>
      <c r="G7" s="16"/>
      <c r="H7" s="16"/>
      <c r="I7" s="16"/>
      <c r="J7" s="16"/>
      <c r="K7" s="17"/>
      <c r="L7" s="7">
        <v>0</v>
      </c>
      <c r="M7" s="7">
        <f t="shared" si="0"/>
        <v>0</v>
      </c>
    </row>
    <row r="8" spans="1:13" ht="13.5">
      <c r="A8" s="9" t="s">
        <v>17</v>
      </c>
      <c r="B8" s="12">
        <v>310</v>
      </c>
      <c r="C8" s="12">
        <v>250</v>
      </c>
      <c r="D8" s="12">
        <v>1</v>
      </c>
      <c r="E8" s="12">
        <v>2</v>
      </c>
      <c r="F8" s="12">
        <v>0</v>
      </c>
      <c r="G8" s="12">
        <v>0</v>
      </c>
      <c r="H8" s="12">
        <v>2</v>
      </c>
      <c r="I8" s="12">
        <v>3</v>
      </c>
      <c r="J8" s="12">
        <v>0</v>
      </c>
      <c r="K8" s="12">
        <v>0</v>
      </c>
      <c r="L8" s="7">
        <f>B8+D8+F8+H8+J8</f>
        <v>313</v>
      </c>
      <c r="M8" s="7">
        <f t="shared" si="0"/>
        <v>255</v>
      </c>
    </row>
    <row r="9" spans="1:13" ht="13.5">
      <c r="A9" s="13" t="s">
        <v>18</v>
      </c>
      <c r="B9" s="15" t="s">
        <v>14</v>
      </c>
      <c r="C9" s="16"/>
      <c r="D9" s="16"/>
      <c r="E9" s="16"/>
      <c r="F9" s="16"/>
      <c r="G9" s="16"/>
      <c r="H9" s="16"/>
      <c r="I9" s="16"/>
      <c r="J9" s="16"/>
      <c r="K9" s="17"/>
      <c r="L9" s="11">
        <v>0</v>
      </c>
      <c r="M9" s="7">
        <f t="shared" si="0"/>
        <v>0</v>
      </c>
    </row>
    <row r="10" spans="1:13" ht="13.5">
      <c r="A10" s="9" t="s">
        <v>19</v>
      </c>
      <c r="B10" s="7">
        <v>447</v>
      </c>
      <c r="C10" s="7" t="s">
        <v>20</v>
      </c>
      <c r="D10" s="7">
        <v>0</v>
      </c>
      <c r="E10" s="7" t="s">
        <v>20</v>
      </c>
      <c r="F10" s="7">
        <v>0</v>
      </c>
      <c r="G10" s="7" t="s">
        <v>20</v>
      </c>
      <c r="H10" s="7">
        <v>2</v>
      </c>
      <c r="I10" s="7" t="s">
        <v>20</v>
      </c>
      <c r="J10" s="7">
        <v>1</v>
      </c>
      <c r="K10" s="7" t="s">
        <v>20</v>
      </c>
      <c r="L10" s="7">
        <f>B10+D10+F10+H10+J10</f>
        <v>450</v>
      </c>
      <c r="M10" s="7">
        <v>267</v>
      </c>
    </row>
    <row r="11" spans="1:13" ht="13.5">
      <c r="A11" s="9" t="s">
        <v>21</v>
      </c>
      <c r="B11" s="15" t="s">
        <v>14</v>
      </c>
      <c r="C11" s="16"/>
      <c r="D11" s="16"/>
      <c r="E11" s="16"/>
      <c r="F11" s="16"/>
      <c r="G11" s="16"/>
      <c r="H11" s="16"/>
      <c r="I11" s="16"/>
      <c r="J11" s="16"/>
      <c r="K11" s="17"/>
      <c r="L11" s="7">
        <v>0</v>
      </c>
      <c r="M11" s="7">
        <f t="shared" si="0"/>
        <v>0</v>
      </c>
    </row>
    <row r="12" spans="1:13" ht="13.5">
      <c r="A12" s="9" t="s">
        <v>22</v>
      </c>
      <c r="B12" s="7">
        <v>102</v>
      </c>
      <c r="C12" s="7">
        <v>80</v>
      </c>
      <c r="D12" s="7">
        <v>0</v>
      </c>
      <c r="E12" s="7">
        <v>0</v>
      </c>
      <c r="F12" s="7">
        <v>0</v>
      </c>
      <c r="G12" s="7">
        <v>0</v>
      </c>
      <c r="H12" s="7">
        <v>2</v>
      </c>
      <c r="I12" s="7">
        <v>6</v>
      </c>
      <c r="J12" s="7">
        <v>0</v>
      </c>
      <c r="K12" s="7">
        <v>0</v>
      </c>
      <c r="L12" s="7">
        <v>104</v>
      </c>
      <c r="M12" s="7">
        <f t="shared" si="0"/>
        <v>86</v>
      </c>
    </row>
    <row r="13" spans="1:13" ht="13.5">
      <c r="A13" s="9" t="s">
        <v>23</v>
      </c>
      <c r="B13" s="7">
        <v>38</v>
      </c>
      <c r="C13" s="7">
        <v>41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>B13+D13+F13+H13+J13</f>
        <v>38</v>
      </c>
      <c r="M13" s="7">
        <f t="shared" si="0"/>
        <v>41</v>
      </c>
    </row>
    <row r="14" spans="1:13" ht="13.5">
      <c r="A14" s="9" t="s">
        <v>24</v>
      </c>
      <c r="B14" s="15" t="s">
        <v>14</v>
      </c>
      <c r="C14" s="16"/>
      <c r="D14" s="16"/>
      <c r="E14" s="16"/>
      <c r="F14" s="16"/>
      <c r="G14" s="16"/>
      <c r="H14" s="16"/>
      <c r="I14" s="16"/>
      <c r="J14" s="16"/>
      <c r="K14" s="17"/>
      <c r="L14" s="7">
        <v>0</v>
      </c>
      <c r="M14" s="7">
        <f t="shared" si="0"/>
        <v>0</v>
      </c>
    </row>
    <row r="15" spans="1:13" ht="13.5">
      <c r="A15" s="9" t="s">
        <v>25</v>
      </c>
      <c r="B15" s="7">
        <v>60</v>
      </c>
      <c r="C15" s="7">
        <v>53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f>B15+D15+F15+H15+J15</f>
        <v>60</v>
      </c>
      <c r="M15" s="7">
        <f t="shared" si="0"/>
        <v>53</v>
      </c>
    </row>
    <row r="16" spans="1:13" ht="13.5">
      <c r="A16" s="9" t="s">
        <v>26</v>
      </c>
      <c r="B16" s="7">
        <v>755</v>
      </c>
      <c r="C16" s="7">
        <v>1104</v>
      </c>
      <c r="D16" s="7">
        <v>0</v>
      </c>
      <c r="E16" s="7">
        <v>16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f>B16+D16+F16+H16+J16</f>
        <v>755</v>
      </c>
      <c r="M16" s="7">
        <f t="shared" si="0"/>
        <v>1120</v>
      </c>
    </row>
    <row r="17" spans="1:13" ht="13.5">
      <c r="A17" s="9" t="s">
        <v>27</v>
      </c>
      <c r="B17" s="15" t="s">
        <v>14</v>
      </c>
      <c r="C17" s="16"/>
      <c r="D17" s="16"/>
      <c r="E17" s="16"/>
      <c r="F17" s="16"/>
      <c r="G17" s="16"/>
      <c r="H17" s="16"/>
      <c r="I17" s="16"/>
      <c r="J17" s="16"/>
      <c r="K17" s="17"/>
      <c r="L17" s="7">
        <v>0</v>
      </c>
      <c r="M17" s="7">
        <f t="shared" si="0"/>
        <v>0</v>
      </c>
    </row>
    <row r="18" spans="1:13" ht="13.5">
      <c r="A18" s="9" t="s">
        <v>28</v>
      </c>
      <c r="B18" s="15" t="s">
        <v>14</v>
      </c>
      <c r="C18" s="16"/>
      <c r="D18" s="16"/>
      <c r="E18" s="16"/>
      <c r="F18" s="16"/>
      <c r="G18" s="16"/>
      <c r="H18" s="16"/>
      <c r="I18" s="16"/>
      <c r="J18" s="16"/>
      <c r="K18" s="17"/>
      <c r="L18" s="7">
        <v>0</v>
      </c>
      <c r="M18" s="7">
        <f t="shared" si="0"/>
        <v>0</v>
      </c>
    </row>
    <row r="19" spans="1:13" ht="13.5">
      <c r="A19" s="9" t="s">
        <v>29</v>
      </c>
      <c r="B19" s="15" t="s">
        <v>14</v>
      </c>
      <c r="C19" s="16"/>
      <c r="D19" s="16"/>
      <c r="E19" s="16"/>
      <c r="F19" s="16"/>
      <c r="G19" s="16"/>
      <c r="H19" s="16"/>
      <c r="I19" s="16"/>
      <c r="J19" s="16"/>
      <c r="K19" s="17"/>
      <c r="L19" s="7">
        <v>0</v>
      </c>
      <c r="M19" s="7">
        <f t="shared" si="0"/>
        <v>0</v>
      </c>
    </row>
    <row r="20" spans="1:13" ht="13.5">
      <c r="A20" s="9" t="s">
        <v>30</v>
      </c>
      <c r="B20" s="15" t="s">
        <v>14</v>
      </c>
      <c r="C20" s="16"/>
      <c r="D20" s="16"/>
      <c r="E20" s="16"/>
      <c r="F20" s="16"/>
      <c r="G20" s="16"/>
      <c r="H20" s="16"/>
      <c r="I20" s="16"/>
      <c r="J20" s="16"/>
      <c r="K20" s="17"/>
      <c r="L20" s="7">
        <v>0</v>
      </c>
      <c r="M20" s="7">
        <f t="shared" si="0"/>
        <v>0</v>
      </c>
    </row>
    <row r="21" spans="1:13" ht="13.5">
      <c r="A21" s="9" t="s">
        <v>31</v>
      </c>
      <c r="B21" s="7">
        <v>80</v>
      </c>
      <c r="C21" s="7">
        <v>100</v>
      </c>
      <c r="D21" s="7">
        <v>2</v>
      </c>
      <c r="E21" s="7">
        <v>2</v>
      </c>
      <c r="F21" s="7">
        <v>0</v>
      </c>
      <c r="G21" s="7">
        <v>0</v>
      </c>
      <c r="H21" s="7">
        <v>0</v>
      </c>
      <c r="I21" s="7">
        <v>5</v>
      </c>
      <c r="J21" s="7">
        <v>0</v>
      </c>
      <c r="K21" s="7">
        <v>0</v>
      </c>
      <c r="L21" s="7">
        <v>82</v>
      </c>
      <c r="M21" s="7">
        <f t="shared" si="0"/>
        <v>107</v>
      </c>
    </row>
    <row r="22" spans="1:13" ht="13.5">
      <c r="A22" s="9" t="s">
        <v>32</v>
      </c>
      <c r="B22" s="7">
        <v>444</v>
      </c>
      <c r="C22" s="7">
        <v>1513</v>
      </c>
      <c r="D22" s="7">
        <v>1</v>
      </c>
      <c r="E22" s="7">
        <v>3</v>
      </c>
      <c r="F22" s="7">
        <v>0</v>
      </c>
      <c r="G22" s="7">
        <v>0</v>
      </c>
      <c r="H22" s="7">
        <v>0</v>
      </c>
      <c r="I22" s="7">
        <v>2</v>
      </c>
      <c r="J22" s="7">
        <v>0</v>
      </c>
      <c r="K22" s="7">
        <v>0</v>
      </c>
      <c r="L22" s="7">
        <f>B22+D22+F22+H22+J22</f>
        <v>445</v>
      </c>
      <c r="M22" s="7">
        <f t="shared" si="0"/>
        <v>1518</v>
      </c>
    </row>
    <row r="23" spans="1:13" ht="13.5">
      <c r="A23" s="9" t="s">
        <v>33</v>
      </c>
      <c r="B23" s="15" t="s">
        <v>14</v>
      </c>
      <c r="C23" s="16"/>
      <c r="D23" s="16"/>
      <c r="E23" s="16"/>
      <c r="F23" s="16"/>
      <c r="G23" s="16"/>
      <c r="H23" s="16"/>
      <c r="I23" s="16"/>
      <c r="J23" s="16"/>
      <c r="K23" s="17"/>
      <c r="L23" s="7">
        <v>0</v>
      </c>
      <c r="M23" s="7">
        <f>C23+E23+G23+I23+K23</f>
        <v>0</v>
      </c>
    </row>
    <row r="24" spans="1:13" ht="13.5">
      <c r="A24" s="9" t="s">
        <v>34</v>
      </c>
      <c r="B24" s="15" t="s">
        <v>14</v>
      </c>
      <c r="C24" s="16"/>
      <c r="D24" s="16"/>
      <c r="E24" s="16"/>
      <c r="F24" s="16"/>
      <c r="G24" s="16"/>
      <c r="H24" s="16"/>
      <c r="I24" s="16"/>
      <c r="J24" s="16"/>
      <c r="K24" s="17"/>
      <c r="L24" s="7">
        <v>0</v>
      </c>
      <c r="M24" s="7">
        <f aca="true" t="shared" si="1" ref="M24:M45">C24+E24+G24+I24+K24</f>
        <v>0</v>
      </c>
    </row>
    <row r="25" spans="1:13" ht="13.5">
      <c r="A25" s="9" t="s">
        <v>35</v>
      </c>
      <c r="B25" s="15" t="s">
        <v>14</v>
      </c>
      <c r="C25" s="16"/>
      <c r="D25" s="16"/>
      <c r="E25" s="16"/>
      <c r="F25" s="16"/>
      <c r="G25" s="16"/>
      <c r="H25" s="16"/>
      <c r="I25" s="16"/>
      <c r="J25" s="16"/>
      <c r="K25" s="17"/>
      <c r="L25" s="7">
        <v>0</v>
      </c>
      <c r="M25" s="7">
        <f t="shared" si="1"/>
        <v>0</v>
      </c>
    </row>
    <row r="26" spans="1:13" ht="13.5">
      <c r="A26" s="9" t="s">
        <v>36</v>
      </c>
      <c r="B26" s="15" t="s">
        <v>14</v>
      </c>
      <c r="C26" s="16"/>
      <c r="D26" s="16"/>
      <c r="E26" s="16"/>
      <c r="F26" s="16"/>
      <c r="G26" s="16"/>
      <c r="H26" s="16"/>
      <c r="I26" s="16"/>
      <c r="J26" s="16"/>
      <c r="K26" s="17"/>
      <c r="L26" s="7">
        <v>0</v>
      </c>
      <c r="M26" s="7">
        <f t="shared" si="1"/>
        <v>0</v>
      </c>
    </row>
    <row r="27" spans="1:13" ht="13.5">
      <c r="A27" s="9" t="s">
        <v>37</v>
      </c>
      <c r="B27" s="7">
        <v>27</v>
      </c>
      <c r="C27" s="7">
        <v>33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f>B27+D27+F27+H27+J27</f>
        <v>27</v>
      </c>
      <c r="M27" s="7">
        <f t="shared" si="1"/>
        <v>33</v>
      </c>
    </row>
    <row r="28" spans="1:13" ht="13.5">
      <c r="A28" s="9" t="s">
        <v>38</v>
      </c>
      <c r="B28" s="7">
        <v>300</v>
      </c>
      <c r="C28" s="7">
        <v>213</v>
      </c>
      <c r="D28" s="7">
        <v>2</v>
      </c>
      <c r="E28" s="7">
        <v>10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313</v>
      </c>
      <c r="M28" s="7">
        <f t="shared" si="1"/>
        <v>223</v>
      </c>
    </row>
    <row r="29" spans="1:13" ht="13.5">
      <c r="A29" s="9" t="s">
        <v>39</v>
      </c>
      <c r="B29" s="15" t="s">
        <v>14</v>
      </c>
      <c r="C29" s="16"/>
      <c r="D29" s="16"/>
      <c r="E29" s="16"/>
      <c r="F29" s="16"/>
      <c r="G29" s="16"/>
      <c r="H29" s="16"/>
      <c r="I29" s="16"/>
      <c r="J29" s="16"/>
      <c r="K29" s="17"/>
      <c r="L29" s="7">
        <v>0</v>
      </c>
      <c r="M29" s="7">
        <f t="shared" si="1"/>
        <v>0</v>
      </c>
    </row>
    <row r="30" spans="1:13" ht="13.5">
      <c r="A30" s="9" t="s">
        <v>40</v>
      </c>
      <c r="B30" s="15" t="s">
        <v>14</v>
      </c>
      <c r="C30" s="16"/>
      <c r="D30" s="16"/>
      <c r="E30" s="16"/>
      <c r="F30" s="16"/>
      <c r="G30" s="16"/>
      <c r="H30" s="16"/>
      <c r="I30" s="16"/>
      <c r="J30" s="16"/>
      <c r="K30" s="17"/>
      <c r="L30" s="7">
        <v>0</v>
      </c>
      <c r="M30" s="7">
        <f t="shared" si="1"/>
        <v>0</v>
      </c>
    </row>
    <row r="31" spans="1:13" ht="13.5">
      <c r="A31" s="9" t="s">
        <v>41</v>
      </c>
      <c r="B31" s="7">
        <v>71</v>
      </c>
      <c r="C31" s="7">
        <v>120</v>
      </c>
      <c r="D31" s="7">
        <v>1</v>
      </c>
      <c r="E31" s="7">
        <v>15</v>
      </c>
      <c r="F31" s="7">
        <v>0</v>
      </c>
      <c r="G31" s="7">
        <v>0</v>
      </c>
      <c r="H31" s="7">
        <v>1</v>
      </c>
      <c r="I31" s="7">
        <v>3</v>
      </c>
      <c r="J31" s="7">
        <v>0</v>
      </c>
      <c r="K31" s="7">
        <v>0</v>
      </c>
      <c r="L31" s="7">
        <f>B31+D31+F31+H31+J31</f>
        <v>73</v>
      </c>
      <c r="M31" s="7">
        <f t="shared" si="1"/>
        <v>138</v>
      </c>
    </row>
    <row r="32" spans="1:13" ht="13.5">
      <c r="A32" s="9" t="s">
        <v>42</v>
      </c>
      <c r="B32" s="15" t="s">
        <v>14</v>
      </c>
      <c r="C32" s="16"/>
      <c r="D32" s="16"/>
      <c r="E32" s="16"/>
      <c r="F32" s="16"/>
      <c r="G32" s="16"/>
      <c r="H32" s="16"/>
      <c r="I32" s="16"/>
      <c r="J32" s="16"/>
      <c r="K32" s="17"/>
      <c r="L32" s="7">
        <v>0</v>
      </c>
      <c r="M32" s="7">
        <f t="shared" si="1"/>
        <v>0</v>
      </c>
    </row>
    <row r="33" spans="1:13" ht="13.5">
      <c r="A33" s="9" t="s">
        <v>43</v>
      </c>
      <c r="B33" s="7">
        <v>26</v>
      </c>
      <c r="C33" s="7">
        <v>49</v>
      </c>
      <c r="D33" s="7">
        <v>0</v>
      </c>
      <c r="E33" s="7">
        <v>0</v>
      </c>
      <c r="F33" s="7">
        <v>0</v>
      </c>
      <c r="G33" s="7">
        <v>0</v>
      </c>
      <c r="H33" s="7">
        <v>2</v>
      </c>
      <c r="I33" s="7">
        <v>2</v>
      </c>
      <c r="J33" s="7">
        <v>1</v>
      </c>
      <c r="K33" s="7">
        <v>2</v>
      </c>
      <c r="L33" s="7">
        <f>B33+D33+F33+H33+J33</f>
        <v>29</v>
      </c>
      <c r="M33" s="7">
        <f t="shared" si="1"/>
        <v>53</v>
      </c>
    </row>
    <row r="34" spans="1:13" ht="13.5">
      <c r="A34" s="9" t="s">
        <v>44</v>
      </c>
      <c r="B34" s="7">
        <v>21</v>
      </c>
      <c r="C34" s="7">
        <v>23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f>B34+D34+F34+H34+J34</f>
        <v>21</v>
      </c>
      <c r="M34" s="7">
        <f t="shared" si="1"/>
        <v>23</v>
      </c>
    </row>
    <row r="35" spans="1:13" ht="13.5">
      <c r="A35" s="9" t="s">
        <v>45</v>
      </c>
      <c r="B35" s="15" t="s">
        <v>14</v>
      </c>
      <c r="C35" s="16"/>
      <c r="D35" s="16"/>
      <c r="E35" s="16"/>
      <c r="F35" s="16"/>
      <c r="G35" s="16"/>
      <c r="H35" s="16"/>
      <c r="I35" s="16"/>
      <c r="J35" s="16"/>
      <c r="K35" s="17"/>
      <c r="L35" s="7">
        <v>0</v>
      </c>
      <c r="M35" s="7">
        <f t="shared" si="1"/>
        <v>0</v>
      </c>
    </row>
    <row r="36" spans="1:13" ht="13.5">
      <c r="A36" s="9" t="s">
        <v>46</v>
      </c>
      <c r="B36" s="7">
        <v>33</v>
      </c>
      <c r="C36" s="7">
        <v>44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f>B36+D36+F36+H36+J36</f>
        <v>33</v>
      </c>
      <c r="M36" s="7">
        <f t="shared" si="1"/>
        <v>44</v>
      </c>
    </row>
    <row r="37" spans="1:13" ht="13.5">
      <c r="A37" s="9" t="s">
        <v>47</v>
      </c>
      <c r="B37" s="15" t="s">
        <v>14</v>
      </c>
      <c r="C37" s="16"/>
      <c r="D37" s="16"/>
      <c r="E37" s="16"/>
      <c r="F37" s="16"/>
      <c r="G37" s="16"/>
      <c r="H37" s="16"/>
      <c r="I37" s="16"/>
      <c r="J37" s="16"/>
      <c r="K37" s="17"/>
      <c r="L37" s="7">
        <v>0</v>
      </c>
      <c r="M37" s="7">
        <f t="shared" si="1"/>
        <v>0</v>
      </c>
    </row>
    <row r="38" spans="1:13" ht="13.5">
      <c r="A38" s="9" t="s">
        <v>48</v>
      </c>
      <c r="B38" s="7">
        <v>154</v>
      </c>
      <c r="C38" s="7">
        <v>150</v>
      </c>
      <c r="D38" s="7">
        <v>0</v>
      </c>
      <c r="E38" s="7">
        <v>2</v>
      </c>
      <c r="F38" s="7">
        <v>0</v>
      </c>
      <c r="G38" s="7">
        <v>0</v>
      </c>
      <c r="H38" s="7">
        <v>0</v>
      </c>
      <c r="I38" s="7">
        <v>5</v>
      </c>
      <c r="J38" s="7">
        <v>0</v>
      </c>
      <c r="K38" s="7">
        <v>0</v>
      </c>
      <c r="L38" s="7">
        <v>154</v>
      </c>
      <c r="M38" s="7">
        <f t="shared" si="1"/>
        <v>157</v>
      </c>
    </row>
    <row r="39" spans="1:13" ht="13.5">
      <c r="A39" s="9" t="s">
        <v>49</v>
      </c>
      <c r="B39" s="7">
        <v>459</v>
      </c>
      <c r="C39" s="7">
        <v>383</v>
      </c>
      <c r="D39" s="7">
        <v>25</v>
      </c>
      <c r="E39" s="7">
        <v>14</v>
      </c>
      <c r="F39" s="7">
        <v>0</v>
      </c>
      <c r="G39" s="7">
        <v>1</v>
      </c>
      <c r="H39" s="7">
        <v>5</v>
      </c>
      <c r="I39" s="7">
        <v>5</v>
      </c>
      <c r="J39" s="7">
        <v>2</v>
      </c>
      <c r="K39" s="7">
        <v>4</v>
      </c>
      <c r="L39" s="7">
        <f>B39+D39+F39+H39+J39</f>
        <v>491</v>
      </c>
      <c r="M39" s="7">
        <f t="shared" si="1"/>
        <v>407</v>
      </c>
    </row>
    <row r="40" spans="1:13" ht="13.5">
      <c r="A40" s="9" t="s">
        <v>50</v>
      </c>
      <c r="B40" s="15" t="s">
        <v>14</v>
      </c>
      <c r="C40" s="16"/>
      <c r="D40" s="16"/>
      <c r="E40" s="16"/>
      <c r="F40" s="16"/>
      <c r="G40" s="16"/>
      <c r="H40" s="16"/>
      <c r="I40" s="16"/>
      <c r="J40" s="16"/>
      <c r="K40" s="17"/>
      <c r="L40" s="7">
        <v>0</v>
      </c>
      <c r="M40" s="7">
        <f t="shared" si="1"/>
        <v>0</v>
      </c>
    </row>
    <row r="41" spans="1:13" ht="13.5">
      <c r="A41" s="9" t="s">
        <v>51</v>
      </c>
      <c r="B41" s="7">
        <v>9</v>
      </c>
      <c r="C41" s="7">
        <v>15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f>B41+D41+F41+H41+J41</f>
        <v>9</v>
      </c>
      <c r="M41" s="7">
        <f t="shared" si="1"/>
        <v>15</v>
      </c>
    </row>
    <row r="42" spans="1:13" ht="13.5">
      <c r="A42" s="9" t="s">
        <v>52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7"/>
      <c r="L42" s="7">
        <v>0</v>
      </c>
      <c r="M42" s="7">
        <f t="shared" si="1"/>
        <v>0</v>
      </c>
    </row>
    <row r="43" spans="1:13" ht="13.5">
      <c r="A43" s="9" t="s">
        <v>53</v>
      </c>
      <c r="B43" s="7">
        <v>7000</v>
      </c>
      <c r="C43" s="7">
        <v>5000</v>
      </c>
      <c r="D43" s="7">
        <v>37</v>
      </c>
      <c r="E43" s="7">
        <v>85</v>
      </c>
      <c r="F43" s="7">
        <v>4</v>
      </c>
      <c r="G43" s="7">
        <v>20</v>
      </c>
      <c r="H43" s="7">
        <v>3</v>
      </c>
      <c r="I43" s="7">
        <v>3</v>
      </c>
      <c r="J43" s="7">
        <v>14</v>
      </c>
      <c r="K43" s="7">
        <v>40</v>
      </c>
      <c r="L43" s="7">
        <f>B43+D43+F43+H43+J43</f>
        <v>7058</v>
      </c>
      <c r="M43" s="7">
        <f t="shared" si="1"/>
        <v>5148</v>
      </c>
    </row>
    <row r="44" spans="1:13" ht="13.5">
      <c r="A44" s="9" t="s">
        <v>54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7"/>
      <c r="L44" s="7">
        <v>0</v>
      </c>
      <c r="M44" s="7">
        <f t="shared" si="1"/>
        <v>0</v>
      </c>
    </row>
    <row r="45" spans="1:13" ht="13.5">
      <c r="A45" s="9" t="s">
        <v>55</v>
      </c>
      <c r="B45" s="7">
        <v>1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1</v>
      </c>
      <c r="M45" s="7">
        <f t="shared" si="1"/>
        <v>1</v>
      </c>
    </row>
    <row r="46" spans="1:13" ht="13.5">
      <c r="A46" s="14" t="s">
        <v>56</v>
      </c>
      <c r="B46" s="7">
        <f aca="true" t="shared" si="2" ref="B46:M46">SUM(B4:B45)</f>
        <v>10690</v>
      </c>
      <c r="C46" s="7">
        <f t="shared" si="2"/>
        <v>9532</v>
      </c>
      <c r="D46" s="7">
        <f t="shared" si="2"/>
        <v>71</v>
      </c>
      <c r="E46" s="7">
        <f t="shared" si="2"/>
        <v>209</v>
      </c>
      <c r="F46" s="7">
        <f t="shared" si="2"/>
        <v>5</v>
      </c>
      <c r="G46" s="7">
        <f t="shared" si="2"/>
        <v>23</v>
      </c>
      <c r="H46" s="7">
        <f t="shared" si="2"/>
        <v>18</v>
      </c>
      <c r="I46" s="7">
        <f t="shared" si="2"/>
        <v>39</v>
      </c>
      <c r="J46" s="7">
        <f t="shared" si="2"/>
        <v>18</v>
      </c>
      <c r="K46" s="7">
        <f t="shared" si="2"/>
        <v>46</v>
      </c>
      <c r="L46" s="7">
        <f t="shared" si="2"/>
        <v>10812</v>
      </c>
      <c r="M46" s="7">
        <f t="shared" si="2"/>
        <v>10116</v>
      </c>
    </row>
  </sheetData>
  <mergeCells count="21">
    <mergeCell ref="B5:K5"/>
    <mergeCell ref="B7:K7"/>
    <mergeCell ref="B9:K9"/>
    <mergeCell ref="B11:K11"/>
    <mergeCell ref="B14:K14"/>
    <mergeCell ref="B17:K17"/>
    <mergeCell ref="B18:K18"/>
    <mergeCell ref="B19:K19"/>
    <mergeCell ref="B20:K20"/>
    <mergeCell ref="B23:K23"/>
    <mergeCell ref="B24:K24"/>
    <mergeCell ref="B25:K25"/>
    <mergeCell ref="B26:K26"/>
    <mergeCell ref="B29:K29"/>
    <mergeCell ref="B30:K30"/>
    <mergeCell ref="B32:K32"/>
    <mergeCell ref="B44:K44"/>
    <mergeCell ref="B35:K35"/>
    <mergeCell ref="B37:K37"/>
    <mergeCell ref="B40:K40"/>
    <mergeCell ref="B42:K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anagorsk</cp:lastModifiedBy>
  <dcterms:created xsi:type="dcterms:W3CDTF">2002-04-01T08:27:57Z</dcterms:created>
  <dcterms:modified xsi:type="dcterms:W3CDTF">2008-06-16T23:41:01Z</dcterms:modified>
  <cp:category/>
  <cp:version/>
  <cp:contentType/>
  <cp:contentStatus/>
</cp:coreProperties>
</file>