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5480" windowHeight="11130" activeTab="0"/>
  </bookViews>
  <sheets>
    <sheet name="Statistics 1-21" sheetId="1" r:id="rId1"/>
    <sheet name="S4A" sheetId="2" r:id="rId2"/>
    <sheet name="S6A " sheetId="3" r:id="rId3"/>
    <sheet name="S7" sheetId="4" r:id="rId4"/>
    <sheet name="S8EP" sheetId="5" r:id="rId5"/>
    <sheet name="S9A" sheetId="6" r:id="rId6"/>
    <sheet name="Sheet1" sheetId="7" r:id="rId7"/>
  </sheets>
  <definedNames>
    <definedName name="_xlnm.Print_Area" localSheetId="0">'Statistics 1-21'!$A$2:$X$34</definedName>
  </definedNames>
  <calcPr fullCalcOnLoad="1"/>
</workbook>
</file>

<file path=xl/sharedStrings.xml><?xml version="1.0" encoding="utf-8"?>
<sst xmlns="http://schemas.openxmlformats.org/spreadsheetml/2006/main" count="3773" uniqueCount="1115">
  <si>
    <t>BLR</t>
  </si>
  <si>
    <t>CZE</t>
  </si>
  <si>
    <t>SRB1</t>
  </si>
  <si>
    <t>SLO1</t>
  </si>
  <si>
    <t>LAT</t>
  </si>
  <si>
    <t>USA</t>
  </si>
  <si>
    <t>SRM</t>
  </si>
  <si>
    <t>Name</t>
  </si>
  <si>
    <t>FAI Licence</t>
  </si>
  <si>
    <t>NAC</t>
  </si>
  <si>
    <t>KAZ</t>
  </si>
  <si>
    <t>POL</t>
  </si>
  <si>
    <t>RUS</t>
  </si>
  <si>
    <t>SRB</t>
  </si>
  <si>
    <t>UKR</t>
  </si>
  <si>
    <t xml:space="preserve"> </t>
  </si>
  <si>
    <t xml:space="preserve"> Total</t>
  </si>
  <si>
    <t>Plac.</t>
  </si>
  <si>
    <r>
      <t xml:space="preserve">Prepared by: </t>
    </r>
    <r>
      <rPr>
        <sz val="10"/>
        <rFont val="Arial"/>
        <family val="2"/>
      </rPr>
      <t>Srdjan D. Pelagic, dipl.ing.</t>
    </r>
  </si>
  <si>
    <t>Bold figires are taken into account.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</si>
  <si>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</si>
  <si>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</si>
  <si>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</si>
  <si>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</si>
  <si>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</si>
  <si>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</si>
  <si>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</si>
  <si>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</si>
  <si>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</si>
  <si>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</si>
  <si>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</si>
  <si>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</si>
  <si>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</si>
  <si>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</si>
  <si>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</si>
  <si>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</si>
  <si>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</si>
  <si>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Belarus Cup</t>
  </si>
  <si>
    <t>Korolev Cup</t>
  </si>
  <si>
    <t>Sr. Mitrovica</t>
  </si>
  <si>
    <t>Liepaja Cup</t>
  </si>
  <si>
    <t>Liepaja</t>
  </si>
  <si>
    <t>LIE</t>
  </si>
  <si>
    <t>Yangel Cup</t>
  </si>
  <si>
    <t>TOTAL</t>
  </si>
  <si>
    <t>SLO</t>
  </si>
  <si>
    <t xml:space="preserve">          CIAM Space Models SC Chairman</t>
  </si>
  <si>
    <r>
      <t xml:space="preserve">Prepared by:   </t>
    </r>
    <r>
      <rPr>
        <sz val="10"/>
        <rFont val="Arial"/>
        <family val="2"/>
      </rPr>
      <t>Srdjan D. Pelagic</t>
    </r>
    <r>
      <rPr>
        <sz val="9"/>
        <rFont val="Arial"/>
        <family val="2"/>
      </rPr>
      <t>, dipl.ing.</t>
    </r>
  </si>
  <si>
    <t>NOTE:a) Green color marks events or classes not on the callendar or cancelled.</t>
  </si>
  <si>
    <t>Not scored</t>
  </si>
  <si>
    <t xml:space="preserve">  DATE:</t>
  </si>
  <si>
    <t>Belgrade</t>
  </si>
  <si>
    <t>BGD</t>
  </si>
  <si>
    <t>Baikonur</t>
  </si>
  <si>
    <t>BAI</t>
  </si>
  <si>
    <t>Korkyt Ata Cup</t>
  </si>
  <si>
    <t>KAT</t>
  </si>
  <si>
    <t>Ljubljana</t>
  </si>
  <si>
    <t>LJU</t>
  </si>
  <si>
    <t>SRB2</t>
  </si>
  <si>
    <t>SLO2</t>
  </si>
  <si>
    <t xml:space="preserve">  b) Green - Class not scheduled or the event cancelled </t>
  </si>
  <si>
    <t xml:space="preserve">  a)Yellow with red figures - TOTAL SCORE, </t>
  </si>
  <si>
    <t>RUSB</t>
  </si>
  <si>
    <t>BUL</t>
  </si>
  <si>
    <t>Kaspichan Cup</t>
  </si>
  <si>
    <t>Kaspichan</t>
  </si>
  <si>
    <t>KAS</t>
  </si>
  <si>
    <t>MES</t>
  </si>
  <si>
    <t xml:space="preserve">          b)  Future events with blank cells are shaded light blue.</t>
  </si>
  <si>
    <t xml:space="preserve">                                                   REVIEW OF CURRENT PLACINGS AND  WORLD CUP POINTS </t>
  </si>
  <si>
    <t>RUSA</t>
  </si>
  <si>
    <t xml:space="preserve">  e) Future events with blank cells are shaded light blue.</t>
  </si>
  <si>
    <r>
      <t>N</t>
    </r>
    <r>
      <rPr>
        <sz val="8"/>
        <rFont val="Arial"/>
        <family val="2"/>
      </rPr>
      <t xml:space="preserve">OTE:Columns shall be painted in the following colours to show: </t>
    </r>
  </si>
  <si>
    <t>SVK</t>
  </si>
  <si>
    <t>AUXILIARY  TABLE - With selected better result in a country or a time zone</t>
  </si>
  <si>
    <t>x</t>
  </si>
  <si>
    <t>Krakow</t>
  </si>
  <si>
    <t>KKW</t>
  </si>
  <si>
    <t>Meshcherino</t>
  </si>
  <si>
    <t>c) Orange - the delayed events or not held.</t>
  </si>
  <si>
    <t>d) Red letters - Changed in relation to the original sporting calendar.</t>
  </si>
  <si>
    <t xml:space="preserve">  d) Orange- The events that were delayed or not held</t>
  </si>
  <si>
    <t>Grodno</t>
  </si>
  <si>
    <t>KRU</t>
  </si>
  <si>
    <t>Krupka</t>
  </si>
  <si>
    <t>Marjampole</t>
  </si>
  <si>
    <t>MAR</t>
  </si>
  <si>
    <t>LTU</t>
  </si>
  <si>
    <t>GRO</t>
  </si>
  <si>
    <t>Antanas Gustaitis Cup</t>
  </si>
  <si>
    <t>Chelomei Cup</t>
  </si>
  <si>
    <t>BEL</t>
  </si>
  <si>
    <t>CZE2</t>
  </si>
  <si>
    <t>CZE1</t>
  </si>
  <si>
    <t>POL1</t>
  </si>
  <si>
    <t>POL2</t>
  </si>
  <si>
    <t>MAX</t>
  </si>
  <si>
    <t xml:space="preserve">  c) Pink, blue, pale yellow and tirquis make easier comparisson of the events in the same country or the time zone</t>
  </si>
  <si>
    <t>MINKEVICH Uladzimir</t>
  </si>
  <si>
    <t>042</t>
  </si>
  <si>
    <t>LIPAI Aliaksandr</t>
  </si>
  <si>
    <t>071</t>
  </si>
  <si>
    <t>HRABOUSKI Valery</t>
  </si>
  <si>
    <t>128</t>
  </si>
  <si>
    <t>GONCHARENKO Ilja (J)</t>
  </si>
  <si>
    <t>KOROTIN Dmitry (J)</t>
  </si>
  <si>
    <t>TIMOFEJEV Maksim</t>
  </si>
  <si>
    <t>284</t>
  </si>
  <si>
    <t>KONCHYK Dzmitry (J)</t>
  </si>
  <si>
    <t>SAVERIN Vadim (J)</t>
  </si>
  <si>
    <t>EZHOV Alexey</t>
  </si>
  <si>
    <t>ZHABRAVETS Kiryl (J)</t>
  </si>
  <si>
    <t>713</t>
  </si>
  <si>
    <t>MELENEVSKIY Alexander (J)</t>
  </si>
  <si>
    <t>IVASHKOV Stanislav</t>
  </si>
  <si>
    <t>KHOKHLOV Vladimir</t>
  </si>
  <si>
    <t>0365</t>
  </si>
  <si>
    <t>SERGIENKO Grigory</t>
  </si>
  <si>
    <t>0329</t>
  </si>
  <si>
    <t>01950</t>
  </si>
  <si>
    <t>RESHETNIKOV Alexey</t>
  </si>
  <si>
    <t>EST</t>
  </si>
  <si>
    <t>YL-287</t>
  </si>
  <si>
    <t>SALUMAE Kristijan</t>
  </si>
  <si>
    <t>0340</t>
  </si>
  <si>
    <t>11.04-13.04</t>
  </si>
  <si>
    <t>DUB</t>
  </si>
  <si>
    <t>23.05-25.05</t>
  </si>
  <si>
    <t>Andritz Cup</t>
  </si>
  <si>
    <t>Humenne</t>
  </si>
  <si>
    <t>HUM</t>
  </si>
  <si>
    <t>OSW</t>
  </si>
  <si>
    <t>Tatry World Cup</t>
  </si>
  <si>
    <t>Novy Targ</t>
  </si>
  <si>
    <t>NTA</t>
  </si>
  <si>
    <t>SVK1</t>
  </si>
  <si>
    <t>SVK2</t>
  </si>
  <si>
    <t>8:19</t>
  </si>
  <si>
    <t>ZEMLYANUKHIN Anatoly</t>
  </si>
  <si>
    <t>0492A</t>
  </si>
  <si>
    <t>164</t>
  </si>
  <si>
    <t>257</t>
  </si>
  <si>
    <t>LIMONOV Mikhail (J)</t>
  </si>
  <si>
    <t>0531A</t>
  </si>
  <si>
    <t>KANICHEV Aris (J)</t>
  </si>
  <si>
    <t>0534A</t>
  </si>
  <si>
    <t>LIPAI Aliaksandr (J)</t>
  </si>
  <si>
    <t>073</t>
  </si>
  <si>
    <t>337</t>
  </si>
  <si>
    <t>338</t>
  </si>
  <si>
    <t>TSAVA Jane (J)</t>
  </si>
  <si>
    <t>0623</t>
  </si>
  <si>
    <t>320</t>
  </si>
  <si>
    <t>163</t>
  </si>
  <si>
    <t>0343</t>
  </si>
  <si>
    <t>3192</t>
  </si>
  <si>
    <t>326</t>
  </si>
  <si>
    <t>BRAKOVSKIS Maris (J)</t>
  </si>
  <si>
    <t>CURRENT PLACING LIST 2015</t>
  </si>
  <si>
    <t xml:space="preserve">                     STATISTICS OF CURRENT PARTICIPATION IN THE SPACE MODELS WORLD CUP EVENTS 2015</t>
  </si>
  <si>
    <t>17.04-19.04</t>
  </si>
  <si>
    <t>Kustendil</t>
  </si>
  <si>
    <t>KUS</t>
  </si>
  <si>
    <t>24.04-26.04</t>
  </si>
  <si>
    <t>Prievidza Cup</t>
  </si>
  <si>
    <t>Prievidza</t>
  </si>
  <si>
    <t>01.05-03.05</t>
  </si>
  <si>
    <t>08.05-10.05</t>
  </si>
  <si>
    <t>Knauf Insulation Cup</t>
  </si>
  <si>
    <t>Maribor Cup</t>
  </si>
  <si>
    <t>Maribor</t>
  </si>
  <si>
    <t>30.05-31.05</t>
  </si>
  <si>
    <t>05.06-07.06</t>
  </si>
  <si>
    <t>13.06-14.06</t>
  </si>
  <si>
    <t>15th Sirmium Cup</t>
  </si>
  <si>
    <t>19.06-21.06</t>
  </si>
  <si>
    <t>26.06-28.06</t>
  </si>
  <si>
    <t>Klochkov Cup</t>
  </si>
  <si>
    <t>Kaliningrad</t>
  </si>
  <si>
    <t>31.07-02.08</t>
  </si>
  <si>
    <t xml:space="preserve">Lviv </t>
  </si>
  <si>
    <t>LVI</t>
  </si>
  <si>
    <t>17.08-20.08</t>
  </si>
  <si>
    <t>Tessin Olza Cup</t>
  </si>
  <si>
    <t>Vrchpole Milikov</t>
  </si>
  <si>
    <t>VRM</t>
  </si>
  <si>
    <t>12.09-13.09</t>
  </si>
  <si>
    <t>18.09-21.09</t>
  </si>
  <si>
    <t>19.09-20.09</t>
  </si>
  <si>
    <t>Capitol Cup</t>
  </si>
  <si>
    <t>Manassas</t>
  </si>
  <si>
    <t>MAN</t>
  </si>
  <si>
    <t>25.09-28.09</t>
  </si>
  <si>
    <t>26.09-27.09</t>
  </si>
  <si>
    <t>14th Belgrade Cup</t>
  </si>
  <si>
    <t>03.10-04.10</t>
  </si>
  <si>
    <t>37th Ljubljana Cup</t>
  </si>
  <si>
    <t>09.10-11.10</t>
  </si>
  <si>
    <t>BUL1</t>
  </si>
  <si>
    <t>BUL2</t>
  </si>
  <si>
    <t>PRI</t>
  </si>
  <si>
    <t>KAL</t>
  </si>
  <si>
    <t>RUSC</t>
  </si>
  <si>
    <t>2:5</t>
  </si>
  <si>
    <t>3</t>
  </si>
  <si>
    <t>4:9</t>
  </si>
  <si>
    <t>6:15</t>
  </si>
  <si>
    <t>7:21</t>
  </si>
  <si>
    <t>10:20</t>
  </si>
  <si>
    <t>12</t>
  </si>
  <si>
    <t>13</t>
  </si>
  <si>
    <t>14</t>
  </si>
  <si>
    <t>FAI ID</t>
  </si>
  <si>
    <t>MAYBORODA Irina</t>
  </si>
  <si>
    <t>1827</t>
  </si>
  <si>
    <t>1213</t>
  </si>
  <si>
    <t>LEMASOV Igor</t>
  </si>
  <si>
    <t>0678A</t>
  </si>
  <si>
    <t>27179</t>
  </si>
  <si>
    <t>PRANIUK  Andrei (J)</t>
  </si>
  <si>
    <t>LEMASOV Pavel (J)</t>
  </si>
  <si>
    <t>0677A</t>
  </si>
  <si>
    <t>317</t>
  </si>
  <si>
    <t>81514</t>
  </si>
  <si>
    <t>STRAZDAS Jurgis</t>
  </si>
  <si>
    <t>27177</t>
  </si>
  <si>
    <t>66</t>
  </si>
  <si>
    <t>PASIUKOU Uladzimir</t>
  </si>
  <si>
    <t>263</t>
  </si>
  <si>
    <t>VISHNYAKOV Andrey</t>
  </si>
  <si>
    <t>3099</t>
  </si>
  <si>
    <t>TRUSH Serhiy</t>
  </si>
  <si>
    <t>S-221</t>
  </si>
  <si>
    <t>KOLMOGOROV Vladislav</t>
  </si>
  <si>
    <t>894A</t>
  </si>
  <si>
    <t>SVIANTSITSKI  Vadzim (J)</t>
  </si>
  <si>
    <t>1748</t>
  </si>
  <si>
    <t>SHABRONSKI  Daniil (J)</t>
  </si>
  <si>
    <t>EVSYUK Klimentiy (J)</t>
  </si>
  <si>
    <t>3155</t>
  </si>
  <si>
    <t>PRIVALOV Egor (J)</t>
  </si>
  <si>
    <t>979A</t>
  </si>
  <si>
    <t>CHEKOTIN Maxim</t>
  </si>
  <si>
    <t>0222A</t>
  </si>
  <si>
    <t>BUBESHKA Dzmitry (J)</t>
  </si>
  <si>
    <t>046</t>
  </si>
  <si>
    <t>KOLESNIKOV  Georgii (J)</t>
  </si>
  <si>
    <t>971A</t>
  </si>
  <si>
    <t>3156</t>
  </si>
  <si>
    <t>VYSOTSKIY Pavel</t>
  </si>
  <si>
    <t>S-602</t>
  </si>
  <si>
    <t>PIANKOUSKI  Maksim (J)</t>
  </si>
  <si>
    <t>ZHAMOITSIN  Ilya (J)</t>
  </si>
  <si>
    <t>KOTOVICH Ilia</t>
  </si>
  <si>
    <t>68343</t>
  </si>
  <si>
    <t>POLUKAINEN Arvi</t>
  </si>
  <si>
    <t>0069</t>
  </si>
  <si>
    <t>LITSKEVICH Fiodar (J)</t>
  </si>
  <si>
    <t>043</t>
  </si>
  <si>
    <t>3154</t>
  </si>
  <si>
    <t>AUZ Fedor (J)</t>
  </si>
  <si>
    <t>962A</t>
  </si>
  <si>
    <t>KARDELS Maksims (J)</t>
  </si>
  <si>
    <t>81531</t>
  </si>
  <si>
    <t>YL-478</t>
  </si>
  <si>
    <t>RINKEVICS Andrejs</t>
  </si>
  <si>
    <t>81513</t>
  </si>
  <si>
    <t>YL-286</t>
  </si>
  <si>
    <t>CHASHCHEVIK Yauheni</t>
  </si>
  <si>
    <t>127</t>
  </si>
  <si>
    <t>BOCHAROVA Anna</t>
  </si>
  <si>
    <t>963А</t>
  </si>
  <si>
    <t>SHULJAK Serhiy</t>
  </si>
  <si>
    <t>S-255</t>
  </si>
  <si>
    <t>PLECHANOV Vladas</t>
  </si>
  <si>
    <t>27155</t>
  </si>
  <si>
    <t>SURHINEUICH  Andreij (J)</t>
  </si>
  <si>
    <t>325</t>
  </si>
  <si>
    <t>3190A</t>
  </si>
  <si>
    <t>IGNATOVICS Dainis (J)</t>
  </si>
  <si>
    <t>81524</t>
  </si>
  <si>
    <t>YL-463</t>
  </si>
  <si>
    <t>IVANOVA Larisa</t>
  </si>
  <si>
    <t>01826</t>
  </si>
  <si>
    <t xml:space="preserve">                                 IN CLASS S4A - BOOST GLIDER DURATION COMPETITION  - SPACE MODELS WORLD CUP 2015 - CONTESTS 1 TO 21</t>
  </si>
  <si>
    <t>KIPER  Evgenii</t>
  </si>
  <si>
    <t>3200</t>
  </si>
  <si>
    <t>SEMBUR Yury (J)</t>
  </si>
  <si>
    <t>044</t>
  </si>
  <si>
    <t>GOLOVIN Oleksandr</t>
  </si>
  <si>
    <t>S-721</t>
  </si>
  <si>
    <t>81090</t>
  </si>
  <si>
    <t>MAMCHYTS Anton (J)</t>
  </si>
  <si>
    <t>319</t>
  </si>
  <si>
    <t>KANAYEU Uladzislau</t>
  </si>
  <si>
    <t>165</t>
  </si>
  <si>
    <t>STROKOV Kirill</t>
  </si>
  <si>
    <t>68254</t>
  </si>
  <si>
    <t>1215</t>
  </si>
  <si>
    <t>SYNIELYTSYI Oleksandr</t>
  </si>
  <si>
    <t>S-496</t>
  </si>
  <si>
    <t>MAYBORODA Vitaly</t>
  </si>
  <si>
    <t>0366</t>
  </si>
  <si>
    <t>PARAKHIN Sergey</t>
  </si>
  <si>
    <t>613</t>
  </si>
  <si>
    <t>NESTERAU Ryhor (J)</t>
  </si>
  <si>
    <t>Kyustendil Cup</t>
  </si>
  <si>
    <t>STANEV Toni</t>
  </si>
  <si>
    <t>OO428</t>
  </si>
  <si>
    <t>LEKOV Boris</t>
  </si>
  <si>
    <t>OO429</t>
  </si>
  <si>
    <t>SEBAYDIN Bilgin</t>
  </si>
  <si>
    <t>OO2574</t>
  </si>
  <si>
    <t>IVANOVA Kristina</t>
  </si>
  <si>
    <t>O2567</t>
  </si>
  <si>
    <t>VASILEV Stefan</t>
  </si>
  <si>
    <t>OO650</t>
  </si>
  <si>
    <t>STEFANOV Stefan</t>
  </si>
  <si>
    <t>O2600</t>
  </si>
  <si>
    <t>DOBREV Georgi D.</t>
  </si>
  <si>
    <t>OO2581</t>
  </si>
  <si>
    <t>HRISTOV Petar</t>
  </si>
  <si>
    <t>O2569</t>
  </si>
  <si>
    <t>DOBREV Martin K.</t>
  </si>
  <si>
    <t>OO2583</t>
  </si>
  <si>
    <t>O2558</t>
  </si>
  <si>
    <t>KATANIC Zoran</t>
  </si>
  <si>
    <t>S-008</t>
  </si>
  <si>
    <t>SAVOV Valentin</t>
  </si>
  <si>
    <t>OOO70</t>
  </si>
  <si>
    <t>DONCHEVA Darina</t>
  </si>
  <si>
    <t>O2618</t>
  </si>
  <si>
    <t>SOMLEVA Maria</t>
  </si>
  <si>
    <t>O2509</t>
  </si>
  <si>
    <t>ILIEV Angel</t>
  </si>
  <si>
    <t>OO558</t>
  </si>
  <si>
    <t>IVANOV Ivelin</t>
  </si>
  <si>
    <t>O2568</t>
  </si>
  <si>
    <t>ILIEV Ilko</t>
  </si>
  <si>
    <t>OO557</t>
  </si>
  <si>
    <t>YORUKOV Gyulfet</t>
  </si>
  <si>
    <t>O2609</t>
  </si>
  <si>
    <t>PETROVICH Stanisha</t>
  </si>
  <si>
    <t>S151</t>
  </si>
  <si>
    <t>MKD</t>
  </si>
  <si>
    <t>O2619</t>
  </si>
  <si>
    <t>OO647</t>
  </si>
  <si>
    <t>OO2525</t>
  </si>
  <si>
    <t>O2566</t>
  </si>
  <si>
    <t>OO516</t>
  </si>
  <si>
    <t>STOYANOV  Toshko D.</t>
  </si>
  <si>
    <t>OO360</t>
  </si>
  <si>
    <t>TODODSOVA Teodora</t>
  </si>
  <si>
    <t>BRATOEV Slav</t>
  </si>
  <si>
    <t>PETROV Antonio</t>
  </si>
  <si>
    <t>IVANOV Ivan</t>
  </si>
  <si>
    <t>TILEV Pavel</t>
  </si>
  <si>
    <t>SKANDALIEV Tomislav</t>
  </si>
  <si>
    <t>OO2532</t>
  </si>
  <si>
    <t>TODOROV Angel</t>
  </si>
  <si>
    <t>OO579</t>
  </si>
  <si>
    <t xml:space="preserve">  OO360</t>
  </si>
  <si>
    <t>CEJKOV Gligor</t>
  </si>
  <si>
    <t xml:space="preserve">      S-127</t>
  </si>
  <si>
    <t>POVAZHNYUK  Ivan</t>
  </si>
  <si>
    <t>0912A</t>
  </si>
  <si>
    <t>FEDOTOV  Gleb</t>
  </si>
  <si>
    <t>3153</t>
  </si>
  <si>
    <t>IOVLEV  Petr</t>
  </si>
  <si>
    <t>0965A</t>
  </si>
  <si>
    <t>KHOMYAKOV Ivan</t>
  </si>
  <si>
    <t>0908A</t>
  </si>
  <si>
    <t>SOLOMENTSEV  Grigorij</t>
  </si>
  <si>
    <t>0981A</t>
  </si>
  <si>
    <t>DENISENKO  Severin</t>
  </si>
  <si>
    <t>0978A</t>
  </si>
  <si>
    <t>SCHEDROV  Andrey</t>
  </si>
  <si>
    <t>0494A</t>
  </si>
  <si>
    <t>MINKEVICH  Uladzimir</t>
  </si>
  <si>
    <t>KHOMUTOV Ivan</t>
  </si>
  <si>
    <t>0493A</t>
  </si>
  <si>
    <t>GRISHANKIN  Alexandr</t>
  </si>
  <si>
    <t>7069</t>
  </si>
  <si>
    <t>SERGEEV  Yurij</t>
  </si>
  <si>
    <t>0907A</t>
  </si>
  <si>
    <t>KADESNIKOV  Savelij</t>
  </si>
  <si>
    <t>1039A</t>
  </si>
  <si>
    <t>PUSHKAREV  Alexandr</t>
  </si>
  <si>
    <t>0973A</t>
  </si>
  <si>
    <t>SHATALOV  Oleg</t>
  </si>
  <si>
    <t>0504A</t>
  </si>
  <si>
    <t>KHOKHLOV  Vladimir</t>
  </si>
  <si>
    <t>SHATALOVA  Elena</t>
  </si>
  <si>
    <t>0532A</t>
  </si>
  <si>
    <t>SHIROBOKOV  Alexandr</t>
  </si>
  <si>
    <t>3098</t>
  </si>
  <si>
    <t>IOVLEVA  Anna</t>
  </si>
  <si>
    <t>0972A</t>
  </si>
  <si>
    <t>RYADOVOJ Nikita</t>
  </si>
  <si>
    <t>0917A</t>
  </si>
  <si>
    <t>SHATALOV  Stanislav</t>
  </si>
  <si>
    <t>0915A</t>
  </si>
  <si>
    <t>VISHNYAKOV  Andrey</t>
  </si>
  <si>
    <t>KHOMYAKOV  Ivan</t>
  </si>
  <si>
    <t>KONDRAT'EV  Mikhail</t>
  </si>
  <si>
    <t>0947A</t>
  </si>
  <si>
    <t>1040A</t>
  </si>
  <si>
    <t>PARAKHIN  Sergey</t>
  </si>
  <si>
    <t xml:space="preserve"> KHOMYAKOV Ivan</t>
  </si>
  <si>
    <t>ERMOLAEV  Artem</t>
  </si>
  <si>
    <t>0496A</t>
  </si>
  <si>
    <t>KRAVCHENKO  Alexandr</t>
  </si>
  <si>
    <t>0254</t>
  </si>
  <si>
    <t>SHAJDULIN  Kamil'</t>
  </si>
  <si>
    <t>1041A</t>
  </si>
  <si>
    <t>KOPYL  Sergey</t>
  </si>
  <si>
    <t>0848A</t>
  </si>
  <si>
    <t xml:space="preserve"> RYADOVOJ Nikita</t>
  </si>
  <si>
    <t>KHOMUTOV  Ivan</t>
  </si>
  <si>
    <t>3485</t>
  </si>
  <si>
    <t>GER</t>
  </si>
  <si>
    <t>HRICINDA  Michal</t>
  </si>
  <si>
    <t>1123</t>
  </si>
  <si>
    <t>1294</t>
  </si>
  <si>
    <t>1321</t>
  </si>
  <si>
    <t>BUCHL  Jonas</t>
  </si>
  <si>
    <t>2860</t>
  </si>
  <si>
    <t>KOZLOV  Alexander</t>
  </si>
  <si>
    <t>1295</t>
  </si>
  <si>
    <t>1292</t>
  </si>
  <si>
    <t>1293</t>
  </si>
  <si>
    <t>CVITIC  Tomislav</t>
  </si>
  <si>
    <t>61253</t>
  </si>
  <si>
    <t>CRO</t>
  </si>
  <si>
    <t>STOLL  Franciska</t>
  </si>
  <si>
    <t>SUI</t>
  </si>
  <si>
    <t>UDIČ  Dušan</t>
  </si>
  <si>
    <t>1303</t>
  </si>
  <si>
    <t>MITAŠOVÁ  Veronika</t>
  </si>
  <si>
    <t>1323</t>
  </si>
  <si>
    <t>JENKO  Marjan</t>
  </si>
  <si>
    <t>2848</t>
  </si>
  <si>
    <t>MITAŠ  Milan</t>
  </si>
  <si>
    <t>KNAJBEL  Miroslav</t>
  </si>
  <si>
    <t>1360</t>
  </si>
  <si>
    <t>VIDA  Miloš</t>
  </si>
  <si>
    <t>1272</t>
  </si>
  <si>
    <t>STOLL  Hans</t>
  </si>
  <si>
    <t>5275</t>
  </si>
  <si>
    <t>ZITNAN ST.  Michal</t>
  </si>
  <si>
    <t>1111</t>
  </si>
  <si>
    <t>KIČURA  Rastislav</t>
  </si>
  <si>
    <t>1122</t>
  </si>
  <si>
    <t>CESNEK  Boris</t>
  </si>
  <si>
    <t>1080</t>
  </si>
  <si>
    <t>GREŠ  Marián</t>
  </si>
  <si>
    <t>1239</t>
  </si>
  <si>
    <t>URBAN  Marek</t>
  </si>
  <si>
    <t>1324</t>
  </si>
  <si>
    <t>1269</t>
  </si>
  <si>
    <t>JAVOŘIK  Milan</t>
  </si>
  <si>
    <t>1133</t>
  </si>
  <si>
    <t>PAVLJUK  Vasil</t>
  </si>
  <si>
    <t>1029</t>
  </si>
  <si>
    <t>ZITNAN ML.  Michal</t>
  </si>
  <si>
    <t>FECEK  Maroš</t>
  </si>
  <si>
    <t>1345</t>
  </si>
  <si>
    <t>1346</t>
  </si>
  <si>
    <t>JASSO ML.  Jozef</t>
  </si>
  <si>
    <t>PEKÁR  Adam</t>
  </si>
  <si>
    <t>1354</t>
  </si>
  <si>
    <t>HANUDEĽ  Branislav</t>
  </si>
  <si>
    <t>1344</t>
  </si>
  <si>
    <t>1355</t>
  </si>
  <si>
    <t>1087</t>
  </si>
  <si>
    <t>1025</t>
  </si>
  <si>
    <t>ČIŽNÁROVÁ  Ema</t>
  </si>
  <si>
    <t>1361</t>
  </si>
  <si>
    <t>KOBETIČ  Jakub</t>
  </si>
  <si>
    <t>JAVOŘÍK  Milan</t>
  </si>
  <si>
    <t>VACHKOV Dimitar</t>
  </si>
  <si>
    <t>00518</t>
  </si>
  <si>
    <t>PETROVIC Mihailo</t>
  </si>
  <si>
    <t>S-667</t>
  </si>
  <si>
    <t>S-044</t>
  </si>
  <si>
    <t>LAZAR Valentin</t>
  </si>
  <si>
    <t>ROU-2005</t>
  </si>
  <si>
    <t>ROU</t>
  </si>
  <si>
    <t>GUZU Florian</t>
  </si>
  <si>
    <t>ROU-071</t>
  </si>
  <si>
    <t>JOSIPOVIC Jovan</t>
  </si>
  <si>
    <t>S-912</t>
  </si>
  <si>
    <t>00516</t>
  </si>
  <si>
    <t>ALEKSANDROV Todor</t>
  </si>
  <si>
    <t>02558</t>
  </si>
  <si>
    <t>JOSIPOVIC Zivan</t>
  </si>
  <si>
    <t>VALCHEV Valentin</t>
  </si>
  <si>
    <t>00165</t>
  </si>
  <si>
    <t>PEYCHEV Nikolay</t>
  </si>
  <si>
    <t>00215</t>
  </si>
  <si>
    <t>PRIKOP Viktor</t>
  </si>
  <si>
    <t>ROU-1001</t>
  </si>
  <si>
    <t>00647</t>
  </si>
  <si>
    <t>YORDANOV Plamen</t>
  </si>
  <si>
    <t>00702</t>
  </si>
  <si>
    <t>STOYANOV Toshko</t>
  </si>
  <si>
    <t>00360</t>
  </si>
  <si>
    <t>02600</t>
  </si>
  <si>
    <t>SAVOVA Hristina</t>
  </si>
  <si>
    <t>00111</t>
  </si>
  <si>
    <t>BAKALOV Nikolay</t>
  </si>
  <si>
    <t>02614</t>
  </si>
  <si>
    <t>SER</t>
  </si>
  <si>
    <t>00650</t>
  </si>
  <si>
    <t>00557</t>
  </si>
  <si>
    <t>TODOROVA Teodora</t>
  </si>
  <si>
    <t>PARASHKEVOV  Manol</t>
  </si>
  <si>
    <t>02524</t>
  </si>
  <si>
    <t>PETROV Stanimir</t>
  </si>
  <si>
    <t>02511</t>
  </si>
  <si>
    <t>SIMGE Basvural</t>
  </si>
  <si>
    <t>TUR-440</t>
  </si>
  <si>
    <t>TUR</t>
  </si>
  <si>
    <t>YORDANOVA Erika</t>
  </si>
  <si>
    <t>02609</t>
  </si>
  <si>
    <t>ILAYDA Kasarci</t>
  </si>
  <si>
    <t>TUR-408</t>
  </si>
  <si>
    <t>YORDANOVA Viktoria</t>
  </si>
  <si>
    <t>02610</t>
  </si>
  <si>
    <t>BEYZA  Mutlu</t>
  </si>
  <si>
    <t>TUR-409</t>
  </si>
  <si>
    <t xml:space="preserve">OYKU Kocaman </t>
  </si>
  <si>
    <t>TUR-439</t>
  </si>
  <si>
    <t>ANDREEV Todor</t>
  </si>
  <si>
    <t>CENGIZHAN Yurt</t>
  </si>
  <si>
    <t>TUR-438</t>
  </si>
  <si>
    <t>ONUR Bicer</t>
  </si>
  <si>
    <t>TUR-441</t>
  </si>
  <si>
    <t>ANIL Adiguzel</t>
  </si>
  <si>
    <t>TUR-434</t>
  </si>
  <si>
    <t>GURAY Kolsal</t>
  </si>
  <si>
    <t>TUR-442</t>
  </si>
  <si>
    <t>AHMET Cavus</t>
  </si>
  <si>
    <t>TUR-433</t>
  </si>
  <si>
    <t>DENIZ Yildiz</t>
  </si>
  <si>
    <t>TUR-436</t>
  </si>
  <si>
    <t>TUR-411</t>
  </si>
  <si>
    <t>AYKUT Cetinkaya</t>
  </si>
  <si>
    <t>TUR-443</t>
  </si>
  <si>
    <t>TUNAHAN Ozcelik</t>
  </si>
  <si>
    <t>TUR-437</t>
  </si>
  <si>
    <t>00579</t>
  </si>
  <si>
    <t>EMIR  Demirel</t>
  </si>
  <si>
    <t>TUR-435</t>
  </si>
  <si>
    <t>OMER Gunes</t>
  </si>
  <si>
    <t>TUR-359</t>
  </si>
  <si>
    <t xml:space="preserve">                                 IN CLASS S6A - STREAMER DURATION COMPETITION  - SPACE MODELS WORLD CUP 2015 - CONTESTS 1 TO 21</t>
  </si>
  <si>
    <t xml:space="preserve">                                 IN CLASS S7 - SCALE MODELS COMPETITION  - SPACE MODELS WORLD CUP 2015 - CONTESTS 1 TO 21</t>
  </si>
  <si>
    <t xml:space="preserve">                                 IN CLASS S8E/P - RC ROCKET GLIDER DURATION AND PRECISE LANDING COMPETITION  - SPACE MODELS WORLD CUP 2015 - CONTESTS 1 TO 21</t>
  </si>
  <si>
    <t xml:space="preserve">                                 IN CLASS S9A - GYROCOPTER DURATION COMPETITION  - SPACE MODELS WORLD CUP 2015 - CONTESTS 1 TO 21</t>
  </si>
  <si>
    <t>PAVKA Marek</t>
  </si>
  <si>
    <t>1076</t>
  </si>
  <si>
    <t>KOLÁŘ Zdeněk</t>
  </si>
  <si>
    <t>1045</t>
  </si>
  <si>
    <t>KOZLOV Alexandr</t>
  </si>
  <si>
    <t>PRZYBYTEK Krzysztof</t>
  </si>
  <si>
    <t>3754</t>
  </si>
  <si>
    <t>UTÍKAL Jakub   J</t>
  </si>
  <si>
    <t>1347</t>
  </si>
  <si>
    <t>CHALUPA Jaromír</t>
  </si>
  <si>
    <t>1097</t>
  </si>
  <si>
    <t>MUSIL Josef</t>
  </si>
  <si>
    <t>1162</t>
  </si>
  <si>
    <t>CHMELÍK Jaroslav</t>
  </si>
  <si>
    <t>1046</t>
  </si>
  <si>
    <t>ŠEBESTA Jan</t>
  </si>
  <si>
    <t>1240</t>
  </si>
  <si>
    <t>TRŽILOVÁ Viktorie     J</t>
  </si>
  <si>
    <t>1078</t>
  </si>
  <si>
    <t>PODANÝ Tomáš       J</t>
  </si>
  <si>
    <t>1422</t>
  </si>
  <si>
    <t>ŠTIRBA Petr           J</t>
  </si>
  <si>
    <t>1473</t>
  </si>
  <si>
    <t>VANÍKOVÁ Kateřina  J</t>
  </si>
  <si>
    <t>1182</t>
  </si>
  <si>
    <t>KUCHARZYK Jan</t>
  </si>
  <si>
    <t>1072</t>
  </si>
  <si>
    <t>KRŮTA Václav      J</t>
  </si>
  <si>
    <t>JENKO Marian</t>
  </si>
  <si>
    <t>S5-27016</t>
  </si>
  <si>
    <t>PIDRMANN Lukáš  J</t>
  </si>
  <si>
    <t>1495</t>
  </si>
  <si>
    <t>BARĆ Dawid   J</t>
  </si>
  <si>
    <t>7046</t>
  </si>
  <si>
    <t>MENDROK Marian J</t>
  </si>
  <si>
    <t>1471</t>
  </si>
  <si>
    <t>PASTUSZEK Petr</t>
  </si>
  <si>
    <t>1409</t>
  </si>
  <si>
    <t>BUBA Jan              J</t>
  </si>
  <si>
    <t>1349</t>
  </si>
  <si>
    <t>PASTUSZEK David   J</t>
  </si>
  <si>
    <t>1353</t>
  </si>
  <si>
    <t>PNIOK Bořek J</t>
  </si>
  <si>
    <t>1564</t>
  </si>
  <si>
    <t>PAVLJUK Vasil</t>
  </si>
  <si>
    <t>S5-187.001</t>
  </si>
  <si>
    <t>1260</t>
  </si>
  <si>
    <t>DIETRICH Daniel</t>
  </si>
  <si>
    <t>BALCER Paskal   J</t>
  </si>
  <si>
    <t>7389</t>
  </si>
  <si>
    <t xml:space="preserve">ZAORAL Petr         </t>
  </si>
  <si>
    <t>NEJC Gjura Meke</t>
  </si>
  <si>
    <t>S5-187.008</t>
  </si>
  <si>
    <t>S5-187.006</t>
  </si>
  <si>
    <t>BRONÝ Pavel</t>
  </si>
  <si>
    <t>1044</t>
  </si>
  <si>
    <t>CHALAŠ Jiří            J</t>
  </si>
  <si>
    <t>1492</t>
  </si>
  <si>
    <t>MRÁČEK Kryštov    J</t>
  </si>
  <si>
    <t>1546</t>
  </si>
  <si>
    <t>RŮŽIČKOVÁ Eva     J</t>
  </si>
  <si>
    <t>1504</t>
  </si>
  <si>
    <t>REDLICH Jakub     J</t>
  </si>
  <si>
    <t>1496</t>
  </si>
  <si>
    <t>ŠUBRT Jan            J</t>
  </si>
  <si>
    <t>1550</t>
  </si>
  <si>
    <t>OSVALD Michal  J</t>
  </si>
  <si>
    <t>1547</t>
  </si>
  <si>
    <t>KOUCKÝ Michal     J</t>
  </si>
  <si>
    <t>1544</t>
  </si>
  <si>
    <t>KŮRA Ladislav      J</t>
  </si>
  <si>
    <t>1494</t>
  </si>
  <si>
    <t xml:space="preserve">MIROSLAV Rak    J </t>
  </si>
  <si>
    <t>1548</t>
  </si>
  <si>
    <t>KLIKA Pavel        J</t>
  </si>
  <si>
    <t>1543</t>
  </si>
  <si>
    <t>ŠUBRTOVÁ Veronika  J</t>
  </si>
  <si>
    <t>1549</t>
  </si>
  <si>
    <t>1501</t>
  </si>
  <si>
    <t>JANDA Samuel     J</t>
  </si>
  <si>
    <t>1542</t>
  </si>
  <si>
    <t>STRNAD Martin      J</t>
  </si>
  <si>
    <t>1500</t>
  </si>
  <si>
    <t>POSPÍŠIL Marek     J</t>
  </si>
  <si>
    <t>1497</t>
  </si>
  <si>
    <t>KUNDOW Serafím    J</t>
  </si>
  <si>
    <t>1545</t>
  </si>
  <si>
    <t>ZAORAL Petr         J</t>
  </si>
  <si>
    <t>1551</t>
  </si>
  <si>
    <t>BABIJČUK Jaroslav    J</t>
  </si>
  <si>
    <t>1540</t>
  </si>
  <si>
    <t>PAVKA Martin</t>
  </si>
  <si>
    <t>1047</t>
  </si>
  <si>
    <t>ZELEZNÝ Ota          J</t>
  </si>
  <si>
    <t>VANÍKOVÁ Kateřina J</t>
  </si>
  <si>
    <t>PAZOUR Petr</t>
  </si>
  <si>
    <t>1552</t>
  </si>
  <si>
    <t xml:space="preserve">NORITZIN Michail </t>
  </si>
  <si>
    <t>PIDRMANN Lukáš    J</t>
  </si>
  <si>
    <t>PODANÝ Tomáš     J</t>
  </si>
  <si>
    <t>BAČA Arnis</t>
  </si>
  <si>
    <t>YL-028</t>
  </si>
  <si>
    <t>KLIKA Pavel    J</t>
  </si>
  <si>
    <t>ŠUBRTOVÁ Veronika J</t>
  </si>
  <si>
    <t>ZAORAL Petr   J</t>
  </si>
  <si>
    <t>ŠUBRT Jan      J</t>
  </si>
  <si>
    <t>ZELEZNÝ Ota       J</t>
  </si>
  <si>
    <t>BYRTEK Szymon</t>
  </si>
  <si>
    <t>6225</t>
  </si>
  <si>
    <t>KRÁMEK Zbyněk</t>
  </si>
  <si>
    <t>1338</t>
  </si>
  <si>
    <t>DUBINA Petr</t>
  </si>
  <si>
    <t>1152</t>
  </si>
  <si>
    <t>HUNZIKER Artur</t>
  </si>
  <si>
    <t>10031</t>
  </si>
  <si>
    <t>NEJC Gjura Meke  J</t>
  </si>
  <si>
    <t>ČEREPJUK Jan</t>
  </si>
  <si>
    <t>1232</t>
  </si>
  <si>
    <t>FIC Jakub J</t>
  </si>
  <si>
    <t>7481</t>
  </si>
  <si>
    <t>ZGAJNER Mitja</t>
  </si>
  <si>
    <t>PUKSIC Ziga J</t>
  </si>
  <si>
    <t>PUKSIC Ziga      J</t>
  </si>
  <si>
    <t>15.05-17.05</t>
  </si>
  <si>
    <t>Krakow Cup</t>
  </si>
  <si>
    <t>KRZYWIŃSKI Wojciech</t>
  </si>
  <si>
    <t>1974</t>
  </si>
  <si>
    <t xml:space="preserve">GORYCZKA Grzegorz </t>
  </si>
  <si>
    <t>4085</t>
  </si>
  <si>
    <t>RUSINOWSKI Andrzej (J)</t>
  </si>
  <si>
    <t>7401</t>
  </si>
  <si>
    <t>KOSZELSKI Wojciech (J)</t>
  </si>
  <si>
    <t>7311</t>
  </si>
  <si>
    <t>HALABURDA Eryk (J)</t>
  </si>
  <si>
    <t>7349</t>
  </si>
  <si>
    <t>HAMERNIK Cyprian (J)</t>
  </si>
  <si>
    <t>7469</t>
  </si>
  <si>
    <t>PALUSZEK Maciej</t>
  </si>
  <si>
    <t>5761</t>
  </si>
  <si>
    <t>TOKARCZYK Bartłomiej</t>
  </si>
  <si>
    <t>3656</t>
  </si>
  <si>
    <t>ARASIMOWICZ Marek</t>
  </si>
  <si>
    <t>5365</t>
  </si>
  <si>
    <t>WOWRY Edward</t>
  </si>
  <si>
    <t>2408</t>
  </si>
  <si>
    <t>TWARDZIK Piotr (J)</t>
  </si>
  <si>
    <t>14.71193</t>
  </si>
  <si>
    <t>KOSZELSKI Wojciech</t>
  </si>
  <si>
    <t>SZWED Artur</t>
  </si>
  <si>
    <t>6232</t>
  </si>
  <si>
    <t>WRÓBEL Krzysztof</t>
  </si>
  <si>
    <t>-</t>
  </si>
  <si>
    <t>6230</t>
  </si>
  <si>
    <t>KAŹMIERSKI Bartosz (J)</t>
  </si>
  <si>
    <t>7343</t>
  </si>
  <si>
    <t>STRYCHARZ Sebastian (J)</t>
  </si>
  <si>
    <t>7400</t>
  </si>
  <si>
    <t>HAMERA Szymon (J)</t>
  </si>
  <si>
    <t>7483</t>
  </si>
  <si>
    <t>DYBA Mateusz</t>
  </si>
  <si>
    <t>6694</t>
  </si>
  <si>
    <t>KOSZALKA Adam (J)</t>
  </si>
  <si>
    <t>7485</t>
  </si>
  <si>
    <t>SKOP Mateusz</t>
  </si>
  <si>
    <t>7402</t>
  </si>
  <si>
    <t xml:space="preserve">BEDŘICH Pavka  </t>
  </si>
  <si>
    <t>1043</t>
  </si>
  <si>
    <t>JENKO Marjan</t>
  </si>
  <si>
    <t>REDLICH Jakub (J)</t>
  </si>
  <si>
    <t>SZULC Sebastian</t>
  </si>
  <si>
    <t>3765</t>
  </si>
  <si>
    <t>MACZUGA Janusz</t>
  </si>
  <si>
    <t>5505</t>
  </si>
  <si>
    <t>ŁUKASZEWSKI Maciej (J)</t>
  </si>
  <si>
    <t>7047</t>
  </si>
  <si>
    <t>ŁASOCHA Sławomir</t>
  </si>
  <si>
    <t>54191</t>
  </si>
  <si>
    <t>3896</t>
  </si>
  <si>
    <t>WIŚNIOWSKI Maciej (J)</t>
  </si>
  <si>
    <t>6840</t>
  </si>
  <si>
    <t>LOHSE Henning</t>
  </si>
  <si>
    <t>BŁACHUT Wojciech</t>
  </si>
  <si>
    <t>6877</t>
  </si>
  <si>
    <t>HOLOBRADŶ Jozef (J)</t>
  </si>
  <si>
    <t>KOŁAKOWSKI Piotr (J)</t>
  </si>
  <si>
    <t>6980</t>
  </si>
  <si>
    <t>URBAN Marek</t>
  </si>
  <si>
    <t>ZACH Sławomir</t>
  </si>
  <si>
    <t>79306</t>
  </si>
  <si>
    <t>3911</t>
  </si>
  <si>
    <t>GUZIK JAN (J)</t>
  </si>
  <si>
    <t>54121</t>
  </si>
  <si>
    <t>7256</t>
  </si>
  <si>
    <t>WIŚNIOWSKI Mateusz</t>
  </si>
  <si>
    <t>6747</t>
  </si>
  <si>
    <t>ŁASOCHA Paweł (J)</t>
  </si>
  <si>
    <t>54190</t>
  </si>
  <si>
    <t>7005</t>
  </si>
  <si>
    <t>DRASPA Radosław (J)</t>
  </si>
  <si>
    <t>70089</t>
  </si>
  <si>
    <t>7395</t>
  </si>
  <si>
    <t>ZAŁĘCKI Bartosz (J)</t>
  </si>
  <si>
    <t>6881</t>
  </si>
  <si>
    <t>NIEBIELSKI Mateusz</t>
  </si>
  <si>
    <t>6693</t>
  </si>
  <si>
    <t>PAWŁOWSKI Łukasz (J)</t>
  </si>
  <si>
    <t>7472</t>
  </si>
  <si>
    <t>PAŹDZIOREK Stanisław</t>
  </si>
  <si>
    <t>4314</t>
  </si>
  <si>
    <t>KIČURA Rastislav</t>
  </si>
  <si>
    <t>DUŠAN Udič (J)</t>
  </si>
  <si>
    <t>1411</t>
  </si>
  <si>
    <t>MOŻDZIERZ Marek (J)</t>
  </si>
  <si>
    <t>7134</t>
  </si>
  <si>
    <t>TROJAN Jarosław</t>
  </si>
  <si>
    <t>6937</t>
  </si>
  <si>
    <t>TYBUREK Kacper (J)</t>
  </si>
  <si>
    <t>MAJ Wiktoria (J)</t>
  </si>
  <si>
    <t>53967</t>
  </si>
  <si>
    <t>7062</t>
  </si>
  <si>
    <t>KĘDZIORA Wojciech (J)</t>
  </si>
  <si>
    <t>4.2.2000</t>
  </si>
  <si>
    <t>STAROBRAT Władysław</t>
  </si>
  <si>
    <t>67966</t>
  </si>
  <si>
    <t>623</t>
  </si>
  <si>
    <t>CHOŁODY Bartłomiej (J)</t>
  </si>
  <si>
    <t xml:space="preserve">ŠVEC Vladimír </t>
  </si>
  <si>
    <t>1021</t>
  </si>
  <si>
    <t>KOPCIUCH Natalia (J)</t>
  </si>
  <si>
    <t>53968</t>
  </si>
  <si>
    <t>7045</t>
  </si>
  <si>
    <t>BREZÁNI Marek (J)</t>
  </si>
  <si>
    <t>1413</t>
  </si>
  <si>
    <t>80481/70089</t>
  </si>
  <si>
    <t>PUKŠIČ Ziga (J)</t>
  </si>
  <si>
    <t>UDIC Dusan (J)</t>
  </si>
  <si>
    <t xml:space="preserve">BALCER Paskal </t>
  </si>
  <si>
    <t/>
  </si>
  <si>
    <t xml:space="preserve">ŁUKASZEWSKI Maciej    </t>
  </si>
  <si>
    <t>UDIC Dusan(J)</t>
  </si>
  <si>
    <t>S-527.016</t>
  </si>
  <si>
    <t xml:space="preserve"> Cancellled</t>
  </si>
  <si>
    <t>IVANOV Ivelin (J)</t>
  </si>
  <si>
    <t xml:space="preserve">ČIPČIČ Modrag </t>
  </si>
  <si>
    <t>S-400</t>
  </si>
  <si>
    <t>BALCER Paskal (J)</t>
  </si>
  <si>
    <t>PUMPURS Lauris</t>
  </si>
  <si>
    <t>264-YL</t>
  </si>
  <si>
    <t>JAVOŘÍK Milan</t>
  </si>
  <si>
    <t>ŽITŇAN st. Michal</t>
  </si>
  <si>
    <t>HAGARA Matej (J)</t>
  </si>
  <si>
    <t xml:space="preserve">BRĪVNIEKS Roberts </t>
  </si>
  <si>
    <t>061-YL</t>
  </si>
  <si>
    <t>RAUDIŅŠ Oskars (J)</t>
  </si>
  <si>
    <t>450-YL</t>
  </si>
  <si>
    <t>BARĆ Dawid (J)</t>
  </si>
  <si>
    <t>MĀRCIS Kampe (J)</t>
  </si>
  <si>
    <t>475-YL</t>
  </si>
  <si>
    <t>BOLFA  Simon (J)</t>
  </si>
  <si>
    <t>ČIŽNÁR  Roman (J)</t>
  </si>
  <si>
    <t>GALKO  Denis (J)</t>
  </si>
  <si>
    <t>HAGARA  Matej (J)</t>
  </si>
  <si>
    <t>HANDEĽ  Branislav (J)</t>
  </si>
  <si>
    <t>HOLOBRADÝ  Jozef (J)</t>
  </si>
  <si>
    <t>ZITNAN ML.  Michal (J)</t>
  </si>
  <si>
    <t>MATUŠKA Peter</t>
  </si>
  <si>
    <t>1096</t>
  </si>
  <si>
    <t>BRĪVNIEKS Roberts</t>
  </si>
  <si>
    <t>GALKO Denis (J)</t>
  </si>
  <si>
    <t>BALCER Paskal  (J)</t>
  </si>
  <si>
    <t>ČIŽNÁR  Roman</t>
  </si>
  <si>
    <t>117-2</t>
  </si>
  <si>
    <t>HOLOBRADÝ Jozef (J)</t>
  </si>
  <si>
    <t>BOLFA Simon (J)</t>
  </si>
  <si>
    <t>MITAŠOVÁ  Veronika (J)</t>
  </si>
  <si>
    <t>UDIČ  Dušan (J)</t>
  </si>
  <si>
    <t>KOSZAŁKA  Adam (J)</t>
  </si>
  <si>
    <t>BREZANI  Marek (J)</t>
  </si>
  <si>
    <t>SAY Kuzey</t>
  </si>
  <si>
    <t>PETROVIĆ  Mihailo</t>
  </si>
  <si>
    <t>DEHELJAN  Delorija</t>
  </si>
  <si>
    <t>S-628</t>
  </si>
  <si>
    <t>CIPCIC  Kristina</t>
  </si>
  <si>
    <t>S-564</t>
  </si>
  <si>
    <t>CIPCIC  Miodrag</t>
  </si>
  <si>
    <t>ADAMOV  Nikolina</t>
  </si>
  <si>
    <t>S-562</t>
  </si>
  <si>
    <t>JOSIPOVIĆ  Jelisaveta</t>
  </si>
  <si>
    <t>S-555</t>
  </si>
  <si>
    <t>ADAMOV  Maja</t>
  </si>
  <si>
    <t>S-563</t>
  </si>
  <si>
    <t>ZGAJNER  Mitja</t>
  </si>
  <si>
    <t>ILHAN  Bilgin</t>
  </si>
  <si>
    <t>PETKOVA  Marija</t>
  </si>
  <si>
    <t>RADAŠIN  Srđan</t>
  </si>
  <si>
    <t>S-450</t>
  </si>
  <si>
    <t>PETROVIĆ  Miroslav</t>
  </si>
  <si>
    <t>S-738</t>
  </si>
  <si>
    <t>DRAGIN  Emil</t>
  </si>
  <si>
    <t>S-452</t>
  </si>
  <si>
    <t>DIMITROV  Milan</t>
  </si>
  <si>
    <t>S-806</t>
  </si>
  <si>
    <t>S-737</t>
  </si>
  <si>
    <t>PETROVIĆ  Dejan</t>
  </si>
  <si>
    <t>S-744</t>
  </si>
  <si>
    <t>IVANOV  Stefan</t>
  </si>
  <si>
    <t>DOB  Mastin</t>
  </si>
  <si>
    <t>ZAK  Dejan</t>
  </si>
  <si>
    <t>DOBREV  Georgi</t>
  </si>
  <si>
    <t>BORIS  Lekov</t>
  </si>
  <si>
    <t>HRISTOV  Stefan</t>
  </si>
  <si>
    <t>SAŠA  Petrović</t>
  </si>
  <si>
    <t>S-748</t>
  </si>
  <si>
    <t xml:space="preserve"> CIPCIC Miodrag</t>
  </si>
  <si>
    <t>0 2600</t>
  </si>
  <si>
    <t>CIPCIC Kristina</t>
  </si>
  <si>
    <t>TODOROVIC Denis</t>
  </si>
  <si>
    <t>S-750</t>
  </si>
  <si>
    <t xml:space="preserve"> HADZIC Nemanja</t>
  </si>
  <si>
    <t>S-530</t>
  </si>
  <si>
    <t>VESKOVIĆ  Marko</t>
  </si>
  <si>
    <t>S-529</t>
  </si>
  <si>
    <t>VUKOVAC  Ranko</t>
  </si>
  <si>
    <t>ZLATKO  Žak</t>
  </si>
  <si>
    <t>S-747</t>
  </si>
  <si>
    <t>VITASOVIĆ  Predrag</t>
  </si>
  <si>
    <t>S-525</t>
  </si>
  <si>
    <t>RADOŠEVIĆ  Petar</t>
  </si>
  <si>
    <t>S-507</t>
  </si>
  <si>
    <t>STRNIŠA  Sergej</t>
  </si>
  <si>
    <t>S-</t>
  </si>
  <si>
    <t>RUSOVSKI  Tatjana</t>
  </si>
  <si>
    <t>S-524</t>
  </si>
  <si>
    <t>RAJIĆ  Jovana</t>
  </si>
  <si>
    <t>S-903</t>
  </si>
  <si>
    <t>ATKOVI  Arsenije</t>
  </si>
  <si>
    <t>S-501</t>
  </si>
  <si>
    <t>ANDREJIĆ  Dragana</t>
  </si>
  <si>
    <t>S-514</t>
  </si>
  <si>
    <t>LEKIĆ  Nemanja</t>
  </si>
  <si>
    <t>S-739</t>
  </si>
  <si>
    <t>BULATOVIĆ  Ognjen</t>
  </si>
  <si>
    <t>S-921</t>
  </si>
  <si>
    <t>SKORUPAN  Jelena</t>
  </si>
  <si>
    <t>S-521</t>
  </si>
  <si>
    <t>RADOSAVLJEVI  Borislav</t>
  </si>
  <si>
    <t>S-511</t>
  </si>
  <si>
    <t>LAZIC Aleksandar</t>
  </si>
  <si>
    <t>S-534</t>
  </si>
  <si>
    <t>VIDACKOVIĆ  Stevan</t>
  </si>
  <si>
    <t>S-516</t>
  </si>
  <si>
    <t>CIKOVIĆ  Snežana</t>
  </si>
  <si>
    <t>ATKOVIĆ  Miljan</t>
  </si>
  <si>
    <t>S-506</t>
  </si>
  <si>
    <t>DIMITRIJEVIĆ  Anastasija</t>
  </si>
  <si>
    <t>S-908</t>
  </si>
  <si>
    <t>DOLHAI  Đuri</t>
  </si>
  <si>
    <t>JOVANOVIĆ  Perica</t>
  </si>
  <si>
    <t>S-503</t>
  </si>
  <si>
    <t>BARAKSADIĆ  Aleksandra</t>
  </si>
  <si>
    <t>VEZMAR  Damjan</t>
  </si>
  <si>
    <t>S-527</t>
  </si>
  <si>
    <t>SOLAREVIĆ  Stefan</t>
  </si>
  <si>
    <t>S-528</t>
  </si>
  <si>
    <t>BOJANIĆ  Srđan</t>
  </si>
  <si>
    <t>S-600</t>
  </si>
  <si>
    <t>JANIĆIJEVIĆ  Luka</t>
  </si>
  <si>
    <t>S-800</t>
  </si>
  <si>
    <t>NIKOLA  Hadžić</t>
  </si>
  <si>
    <t>RUBIKS  Denis</t>
  </si>
  <si>
    <t>YL293</t>
  </si>
  <si>
    <t>ERSLAVAS  Tomas</t>
  </si>
  <si>
    <t>LTU873</t>
  </si>
  <si>
    <t>BURDAJA  Maija</t>
  </si>
  <si>
    <t>YL484</t>
  </si>
  <si>
    <t>KRONBERGS  Edgars</t>
  </si>
  <si>
    <t>YL460</t>
  </si>
  <si>
    <t>TRZILOVÁ Viktorie     J</t>
  </si>
  <si>
    <t>PUMPURS  Lauris</t>
  </si>
  <si>
    <t>YL264</t>
  </si>
  <si>
    <t>KORPEIKINS  Vladislavs</t>
  </si>
  <si>
    <t>YL467</t>
  </si>
  <si>
    <t>TAURINS  Ilmars</t>
  </si>
  <si>
    <t>YL474</t>
  </si>
  <si>
    <t>BREIDAKS  Ilmars</t>
  </si>
  <si>
    <t>YL288</t>
  </si>
  <si>
    <t>KARALKEVICIUS  Povilas</t>
  </si>
  <si>
    <t>LTU804</t>
  </si>
  <si>
    <t>RYHAR  Nestserau</t>
  </si>
  <si>
    <t>BLR337</t>
  </si>
  <si>
    <t>YL486</t>
  </si>
  <si>
    <t>YL476</t>
  </si>
  <si>
    <t>SKRHINEVICH  Andrei</t>
  </si>
  <si>
    <t>BLR325</t>
  </si>
  <si>
    <t>BRUVERS  Janis</t>
  </si>
  <si>
    <t>YL477</t>
  </si>
  <si>
    <t>KAMPE  Marcis</t>
  </si>
  <si>
    <t>YL475</t>
  </si>
  <si>
    <t>GEDZUMS  Sandis</t>
  </si>
  <si>
    <t>YL485</t>
  </si>
  <si>
    <t>CIELENA  Emilija</t>
  </si>
  <si>
    <t>YL297</t>
  </si>
  <si>
    <t>KRISMANIS  Ulvis</t>
  </si>
  <si>
    <t>YL473</t>
  </si>
  <si>
    <t>RAGIS  Janis</t>
  </si>
  <si>
    <t>YL479</t>
  </si>
  <si>
    <t>MATJUSKOVS  Sergejs</t>
  </si>
  <si>
    <t>YL482</t>
  </si>
  <si>
    <t>ERSLAVAS Augustinas</t>
  </si>
  <si>
    <t>LTU 599</t>
  </si>
  <si>
    <t>POVILIŪNAS Karolis (J)</t>
  </si>
  <si>
    <t>LTU810</t>
  </si>
  <si>
    <t>VAZGYS Domantas (J)</t>
  </si>
  <si>
    <t>LTU878</t>
  </si>
  <si>
    <t>PAUKSTE Vilius (J)</t>
  </si>
  <si>
    <t>LTU879</t>
  </si>
  <si>
    <t>MAKČINSKAS Paulius</t>
  </si>
  <si>
    <t>LTU606</t>
  </si>
  <si>
    <t>YL-293</t>
  </si>
  <si>
    <t>URBAITIS Rapolas (J)</t>
  </si>
  <si>
    <t>LTU880</t>
  </si>
  <si>
    <t>LUKŠYS Rapolas (J)</t>
  </si>
  <si>
    <t>LTU877</t>
  </si>
  <si>
    <t>KORPEIKINS Vladislavs (J)</t>
  </si>
  <si>
    <t>KARČIAUSKAS Mindaugas</t>
  </si>
  <si>
    <t>LTU328</t>
  </si>
  <si>
    <t>VYSNIAUSKAS Lukas (J)</t>
  </si>
  <si>
    <t>LTU846</t>
  </si>
  <si>
    <t xml:space="preserve">TIMOFEJEV Maksim </t>
  </si>
  <si>
    <t>LTU284</t>
  </si>
  <si>
    <t>KAMPE Marcis (J)</t>
  </si>
  <si>
    <t>YL-475</t>
  </si>
  <si>
    <t>VAITKUNAS Kristupas (J)</t>
  </si>
  <si>
    <t>LTU881</t>
  </si>
  <si>
    <t>PAZUSYTE Laura (J)</t>
  </si>
  <si>
    <t>LTU882</t>
  </si>
  <si>
    <t>GRINYTE Gabriele (J)</t>
  </si>
  <si>
    <t>LTU883</t>
  </si>
  <si>
    <t>PUMPURE  Austra (J)</t>
  </si>
  <si>
    <t>RUBIKS Denis</t>
  </si>
  <si>
    <t>SEVELE  Sarlote (J)</t>
  </si>
  <si>
    <t>TAURINS  Ilmars (J)</t>
  </si>
  <si>
    <t>KARALKEVICIUS  Povilas (J)</t>
  </si>
  <si>
    <t>MICKUS Deividas (J)</t>
  </si>
  <si>
    <t>LTU875</t>
  </si>
  <si>
    <t>KAMPE  Marcis (J)</t>
  </si>
  <si>
    <t>AFTER THE EVENT NO 14: YANGEL CUP</t>
  </si>
  <si>
    <t>Novi Sad, 30th August, 2015</t>
  </si>
  <si>
    <t xml:space="preserve"> August 30, 2015</t>
  </si>
  <si>
    <t>August 30, 2015</t>
  </si>
  <si>
    <t xml:space="preserve">BAIBIKOV Sergiy                   </t>
  </si>
  <si>
    <t>85481</t>
  </si>
  <si>
    <t>S-311</t>
  </si>
  <si>
    <t xml:space="preserve">UKR </t>
  </si>
  <si>
    <t xml:space="preserve">ZAYTSEV Oleg                      </t>
  </si>
  <si>
    <t>85531</t>
  </si>
  <si>
    <t>S-885</t>
  </si>
  <si>
    <t xml:space="preserve">TRUSH Sergiy                      </t>
  </si>
  <si>
    <t>85522</t>
  </si>
  <si>
    <t xml:space="preserve">SHULIAK Sergiy                    </t>
  </si>
  <si>
    <t>85511</t>
  </si>
  <si>
    <t xml:space="preserve">KARPLUK Ivan                      </t>
  </si>
  <si>
    <t>85492</t>
  </si>
  <si>
    <t>S-894</t>
  </si>
  <si>
    <t xml:space="preserve">RAPALYUK Bogdan                   </t>
  </si>
  <si>
    <t xml:space="preserve">  </t>
  </si>
  <si>
    <t>S-245</t>
  </si>
  <si>
    <t xml:space="preserve">LASHKO Olexandr                   </t>
  </si>
  <si>
    <t>85497</t>
  </si>
  <si>
    <t>S-338</t>
  </si>
  <si>
    <t xml:space="preserve">PETRENKO  Andriy                  </t>
  </si>
  <si>
    <t>85503</t>
  </si>
  <si>
    <t>S-188</t>
  </si>
  <si>
    <t xml:space="preserve">KARPLUK Vladimir                  </t>
  </si>
  <si>
    <t>85491</t>
  </si>
  <si>
    <t>S-892</t>
  </si>
  <si>
    <t xml:space="preserve">SMOLIANKO Vladyslav               </t>
  </si>
  <si>
    <t>75739</t>
  </si>
  <si>
    <t>S-633</t>
  </si>
  <si>
    <t xml:space="preserve">EST </t>
  </si>
  <si>
    <t xml:space="preserve">SABACHENKOV Elizar                </t>
  </si>
  <si>
    <t>87129</t>
  </si>
  <si>
    <t>S-779</t>
  </si>
  <si>
    <t xml:space="preserve">VOROBYOV Mykola                   </t>
  </si>
  <si>
    <t>85524</t>
  </si>
  <si>
    <t>S-887</t>
  </si>
  <si>
    <t xml:space="preserve">LAVRYNENKO Maxym                  </t>
  </si>
  <si>
    <t>85499</t>
  </si>
  <si>
    <t>S-615</t>
  </si>
  <si>
    <t xml:space="preserve">SOROKA Viktoria                   </t>
  </si>
  <si>
    <t>87127</t>
  </si>
  <si>
    <t>S-697</t>
  </si>
  <si>
    <t xml:space="preserve">ZHURAVLYOV Vladislav              </t>
  </si>
  <si>
    <t>85527</t>
  </si>
  <si>
    <t>S-634</t>
  </si>
  <si>
    <t xml:space="preserve">BAKERENKOV Andriy                 </t>
  </si>
  <si>
    <t>87121</t>
  </si>
  <si>
    <t>S-663</t>
  </si>
  <si>
    <t xml:space="preserve">SIDORENKO Vitaliy                 </t>
  </si>
  <si>
    <t>85519</t>
  </si>
  <si>
    <t>S-660</t>
  </si>
  <si>
    <t xml:space="preserve">SUKHOV Ivan                       </t>
  </si>
  <si>
    <t>S-730</t>
  </si>
  <si>
    <t xml:space="preserve">CHIZH Vladislav                   </t>
  </si>
  <si>
    <t>87124</t>
  </si>
  <si>
    <t>S-728</t>
  </si>
  <si>
    <t xml:space="preserve">SOROKA Maksym                     </t>
  </si>
  <si>
    <t>S-889</t>
  </si>
  <si>
    <t xml:space="preserve">BEDOVSKIY Valeriy                 </t>
  </si>
  <si>
    <t>87123</t>
  </si>
  <si>
    <t>S-891</t>
  </si>
  <si>
    <t xml:space="preserve">LITVINENKO Viktor                 </t>
  </si>
  <si>
    <t>85500</t>
  </si>
  <si>
    <t>S-787</t>
  </si>
  <si>
    <t xml:space="preserve">BRAKOVSKIS Maris                  </t>
  </si>
  <si>
    <t xml:space="preserve">BAKHMATSKYI Viktor                </t>
  </si>
  <si>
    <t>S-890</t>
  </si>
  <si>
    <t xml:space="preserve">SERDYUK Valeriy                   </t>
  </si>
  <si>
    <t>85517</t>
  </si>
  <si>
    <t>S-886</t>
  </si>
  <si>
    <t xml:space="preserve">LAT </t>
  </si>
  <si>
    <t xml:space="preserve">VYSOTSKYI Viktor                  </t>
  </si>
  <si>
    <t>S-782</t>
  </si>
  <si>
    <t xml:space="preserve">KOSTYRYA Oleksandr                </t>
  </si>
  <si>
    <t>85494</t>
  </si>
  <si>
    <t>S-935</t>
  </si>
  <si>
    <t xml:space="preserve">PROTSENKO Kiril                   </t>
  </si>
  <si>
    <t>85505</t>
  </si>
  <si>
    <t>S-723</t>
  </si>
  <si>
    <t xml:space="preserve">SYNIELITSYI Olexandr              </t>
  </si>
  <si>
    <t>496</t>
  </si>
  <si>
    <t xml:space="preserve">HAKHOV Oleh                       </t>
  </si>
  <si>
    <t>85485</t>
  </si>
  <si>
    <t xml:space="preserve">VOLKANOV Igor                     </t>
  </si>
  <si>
    <t>75341</t>
  </si>
  <si>
    <t>S-325</t>
  </si>
  <si>
    <t xml:space="preserve">TAAVI Tikk                        </t>
  </si>
  <si>
    <t>17849</t>
  </si>
  <si>
    <t>EST-370</t>
  </si>
  <si>
    <t xml:space="preserve">VYSOTSKIY Pavlo                   </t>
  </si>
  <si>
    <t>75346</t>
  </si>
  <si>
    <t xml:space="preserve">PALAHUTA Yuriy                    </t>
  </si>
  <si>
    <t>85501</t>
  </si>
  <si>
    <t>S-222</t>
  </si>
  <si>
    <t xml:space="preserve">GOLOVIN Olexandr                  </t>
  </si>
  <si>
    <t>75351</t>
  </si>
  <si>
    <t xml:space="preserve">ZHUKOVSKIY Olexandr               </t>
  </si>
  <si>
    <t>278</t>
  </si>
  <si>
    <t xml:space="preserve">IVANETS Vadym                     </t>
  </si>
  <si>
    <t>87125</t>
  </si>
  <si>
    <t>S-726</t>
  </si>
  <si>
    <t xml:space="preserve">IVCHENKO Stepan                   </t>
  </si>
  <si>
    <t>85487</t>
  </si>
  <si>
    <t>S-604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</si>
</sst>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7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sz val="7.8"/>
      <color indexed="8"/>
      <name val="Arial"/>
      <family val="2"/>
    </font>
    <font>
      <sz val="7.8"/>
      <name val="Arial"/>
      <family val="2"/>
    </font>
    <font>
      <b/>
      <sz val="7.8"/>
      <name val="Arial"/>
      <family val="2"/>
    </font>
    <font>
      <b/>
      <sz val="7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i/>
      <sz val="8"/>
      <color indexed="30"/>
      <name val="Arial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8"/>
      <color indexed="3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i/>
      <u val="single"/>
      <sz val="12"/>
      <color rgb="FFFF0000"/>
      <name val="Arial"/>
      <family val="2"/>
    </font>
    <font>
      <i/>
      <sz val="8"/>
      <color rgb="FF0070C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0070C0"/>
      <name val="Arial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theme="1"/>
      </right>
      <top style="medium"/>
      <bottom style="thin"/>
    </border>
    <border>
      <left style="medium"/>
      <right style="thin">
        <color theme="1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33" borderId="11" xfId="0" applyFont="1" applyFill="1" applyBorder="1" applyAlignment="1">
      <alignment horizontal="right"/>
    </xf>
    <xf numFmtId="0" fontId="9" fillId="33" borderId="12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1" fillId="34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34" borderId="12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11" fillId="34" borderId="19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2" fillId="33" borderId="20" xfId="0" applyFont="1" applyFill="1" applyBorder="1" applyAlignment="1">
      <alignment horizontal="right"/>
    </xf>
    <xf numFmtId="0" fontId="5" fillId="35" borderId="21" xfId="0" applyFont="1" applyFill="1" applyBorder="1" applyAlignment="1">
      <alignment horizontal="right"/>
    </xf>
    <xf numFmtId="0" fontId="11" fillId="34" borderId="2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textRotation="90"/>
    </xf>
    <xf numFmtId="0" fontId="4" fillId="34" borderId="21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5" fillId="35" borderId="24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67" fillId="0" borderId="14" xfId="0" applyFont="1" applyBorder="1" applyAlignment="1">
      <alignment/>
    </xf>
    <xf numFmtId="1" fontId="6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8" fillId="0" borderId="0" xfId="0" applyFont="1" applyAlignment="1">
      <alignment/>
    </xf>
    <xf numFmtId="0" fontId="15" fillId="0" borderId="0" xfId="0" applyFont="1" applyAlignment="1">
      <alignment/>
    </xf>
    <xf numFmtId="0" fontId="2" fillId="34" borderId="27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4" fillId="34" borderId="28" xfId="0" applyFont="1" applyFill="1" applyBorder="1" applyAlignment="1">
      <alignment horizontal="center"/>
    </xf>
    <xf numFmtId="0" fontId="4" fillId="34" borderId="28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36" borderId="0" xfId="0" applyFont="1" applyFill="1" applyAlignment="1">
      <alignment/>
    </xf>
    <xf numFmtId="1" fontId="6" fillId="35" borderId="3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1" fontId="2" fillId="36" borderId="0" xfId="0" applyNumberFormat="1" applyFont="1" applyFill="1" applyBorder="1" applyAlignment="1">
      <alignment/>
    </xf>
    <xf numFmtId="1" fontId="6" fillId="36" borderId="0" xfId="0" applyNumberFormat="1" applyFont="1" applyFill="1" applyBorder="1" applyAlignment="1">
      <alignment/>
    </xf>
    <xf numFmtId="1" fontId="4" fillId="36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36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66" fillId="35" borderId="10" xfId="0" applyNumberFormat="1" applyFont="1" applyFill="1" applyBorder="1" applyAlignment="1">
      <alignment/>
    </xf>
    <xf numFmtId="1" fontId="2" fillId="12" borderId="34" xfId="0" applyNumberFormat="1" applyFont="1" applyFill="1" applyBorder="1" applyAlignment="1">
      <alignment/>
    </xf>
    <xf numFmtId="1" fontId="2" fillId="12" borderId="10" xfId="0" applyNumberFormat="1" applyFont="1" applyFill="1" applyBorder="1" applyAlignment="1">
      <alignment/>
    </xf>
    <xf numFmtId="0" fontId="2" fillId="2" borderId="10" xfId="0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2" fillId="2" borderId="26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1" fontId="2" fillId="2" borderId="29" xfId="0" applyNumberFormat="1" applyFont="1" applyFill="1" applyBorder="1" applyAlignment="1">
      <alignment horizontal="center"/>
    </xf>
    <xf numFmtId="1" fontId="4" fillId="2" borderId="35" xfId="0" applyNumberFormat="1" applyFont="1" applyFill="1" applyBorder="1" applyAlignment="1">
      <alignment horizontal="center"/>
    </xf>
    <xf numFmtId="1" fontId="4" fillId="2" borderId="25" xfId="0" applyNumberFormat="1" applyFont="1" applyFill="1" applyBorder="1" applyAlignment="1">
      <alignment horizontal="center"/>
    </xf>
    <xf numFmtId="1" fontId="2" fillId="12" borderId="33" xfId="0" applyNumberFormat="1" applyFont="1" applyFill="1" applyBorder="1" applyAlignment="1">
      <alignment/>
    </xf>
    <xf numFmtId="0" fontId="4" fillId="10" borderId="33" xfId="0" applyFont="1" applyFill="1" applyBorder="1" applyAlignment="1">
      <alignment horizontal="center"/>
    </xf>
    <xf numFmtId="1" fontId="2" fillId="10" borderId="10" xfId="0" applyNumberFormat="1" applyFont="1" applyFill="1" applyBorder="1" applyAlignment="1">
      <alignment/>
    </xf>
    <xf numFmtId="1" fontId="2" fillId="10" borderId="34" xfId="0" applyNumberFormat="1" applyFont="1" applyFill="1" applyBorder="1" applyAlignment="1">
      <alignment/>
    </xf>
    <xf numFmtId="1" fontId="2" fillId="18" borderId="10" xfId="0" applyNumberFormat="1" applyFont="1" applyFill="1" applyBorder="1" applyAlignment="1">
      <alignment/>
    </xf>
    <xf numFmtId="1" fontId="19" fillId="19" borderId="26" xfId="0" applyNumberFormat="1" applyFont="1" applyFill="1" applyBorder="1" applyAlignment="1">
      <alignment horizontal="center"/>
    </xf>
    <xf numFmtId="1" fontId="20" fillId="19" borderId="33" xfId="0" applyNumberFormat="1" applyFont="1" applyFill="1" applyBorder="1" applyAlignment="1">
      <alignment horizontal="center"/>
    </xf>
    <xf numFmtId="1" fontId="2" fillId="19" borderId="34" xfId="0" applyNumberFormat="1" applyFont="1" applyFill="1" applyBorder="1" applyAlignment="1">
      <alignment/>
    </xf>
    <xf numFmtId="1" fontId="2" fillId="19" borderId="10" xfId="0" applyNumberFormat="1" applyFont="1" applyFill="1" applyBorder="1" applyAlignment="1">
      <alignment/>
    </xf>
    <xf numFmtId="1" fontId="2" fillId="19" borderId="33" xfId="0" applyNumberFormat="1" applyFont="1" applyFill="1" applyBorder="1" applyAlignment="1">
      <alignment/>
    </xf>
    <xf numFmtId="49" fontId="4" fillId="2" borderId="24" xfId="0" applyNumberFormat="1" applyFont="1" applyFill="1" applyBorder="1" applyAlignment="1">
      <alignment horizontal="center"/>
    </xf>
    <xf numFmtId="0" fontId="2" fillId="18" borderId="26" xfId="0" applyFont="1" applyFill="1" applyBorder="1" applyAlignment="1">
      <alignment horizontal="center"/>
    </xf>
    <xf numFmtId="0" fontId="4" fillId="18" borderId="33" xfId="0" applyFont="1" applyFill="1" applyBorder="1" applyAlignment="1">
      <alignment horizontal="center"/>
    </xf>
    <xf numFmtId="0" fontId="4" fillId="2" borderId="24" xfId="0" applyNumberFormat="1" applyFont="1" applyFill="1" applyBorder="1" applyAlignment="1">
      <alignment horizontal="center"/>
    </xf>
    <xf numFmtId="1" fontId="2" fillId="2" borderId="36" xfId="0" applyNumberFormat="1" applyFont="1" applyFill="1" applyBorder="1" applyAlignment="1">
      <alignment/>
    </xf>
    <xf numFmtId="0" fontId="2" fillId="19" borderId="26" xfId="0" applyFont="1" applyFill="1" applyBorder="1" applyAlignment="1">
      <alignment horizontal="center"/>
    </xf>
    <xf numFmtId="0" fontId="4" fillId="19" borderId="33" xfId="0" applyFont="1" applyFill="1" applyBorder="1" applyAlignment="1">
      <alignment horizontal="center"/>
    </xf>
    <xf numFmtId="49" fontId="4" fillId="19" borderId="24" xfId="0" applyNumberFormat="1" applyFont="1" applyFill="1" applyBorder="1" applyAlignment="1">
      <alignment horizontal="center"/>
    </xf>
    <xf numFmtId="0" fontId="2" fillId="10" borderId="26" xfId="0" applyFont="1" applyFill="1" applyBorder="1" applyAlignment="1">
      <alignment horizontal="center"/>
    </xf>
    <xf numFmtId="49" fontId="4" fillId="10" borderId="24" xfId="0" applyNumberFormat="1" applyFont="1" applyFill="1" applyBorder="1" applyAlignment="1">
      <alignment horizontal="center"/>
    </xf>
    <xf numFmtId="1" fontId="19" fillId="10" borderId="26" xfId="0" applyNumberFormat="1" applyFont="1" applyFill="1" applyBorder="1" applyAlignment="1">
      <alignment horizontal="center"/>
    </xf>
    <xf numFmtId="1" fontId="20" fillId="10" borderId="33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16" fontId="2" fillId="0" borderId="38" xfId="0" applyNumberFormat="1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6" fillId="35" borderId="34" xfId="0" applyNumberFormat="1" applyFont="1" applyFill="1" applyBorder="1" applyAlignment="1">
      <alignment/>
    </xf>
    <xf numFmtId="1" fontId="2" fillId="2" borderId="40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16" fillId="0" borderId="39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1" fontId="2" fillId="0" borderId="34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33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4" fillId="0" borderId="3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67" fillId="0" borderId="43" xfId="0" applyFont="1" applyBorder="1" applyAlignment="1">
      <alignment/>
    </xf>
    <xf numFmtId="0" fontId="66" fillId="0" borderId="34" xfId="0" applyFont="1" applyBorder="1" applyAlignment="1">
      <alignment/>
    </xf>
    <xf numFmtId="0" fontId="67" fillId="0" borderId="34" xfId="0" applyFont="1" applyBorder="1" applyAlignment="1">
      <alignment horizontal="center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4" fillId="37" borderId="47" xfId="0" applyFont="1" applyFill="1" applyBorder="1" applyAlignment="1">
      <alignment/>
    </xf>
    <xf numFmtId="0" fontId="2" fillId="37" borderId="48" xfId="0" applyFont="1" applyFill="1" applyBorder="1" applyAlignment="1">
      <alignment/>
    </xf>
    <xf numFmtId="0" fontId="4" fillId="37" borderId="48" xfId="0" applyFont="1" applyFill="1" applyBorder="1" applyAlignment="1">
      <alignment/>
    </xf>
    <xf numFmtId="0" fontId="2" fillId="37" borderId="48" xfId="0" applyFont="1" applyFill="1" applyBorder="1" applyAlignment="1">
      <alignment horizontal="center"/>
    </xf>
    <xf numFmtId="0" fontId="2" fillId="37" borderId="47" xfId="0" applyFont="1" applyFill="1" applyBorder="1" applyAlignment="1">
      <alignment horizontal="center"/>
    </xf>
    <xf numFmtId="0" fontId="2" fillId="37" borderId="14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36" xfId="0" applyFont="1" applyFill="1" applyBorder="1" applyAlignment="1">
      <alignment/>
    </xf>
    <xf numFmtId="0" fontId="2" fillId="37" borderId="41" xfId="0" applyFont="1" applyFill="1" applyBorder="1" applyAlignment="1">
      <alignment/>
    </xf>
    <xf numFmtId="0" fontId="2" fillId="37" borderId="40" xfId="0" applyFont="1" applyFill="1" applyBorder="1" applyAlignment="1">
      <alignment/>
    </xf>
    <xf numFmtId="0" fontId="4" fillId="37" borderId="20" xfId="0" applyFont="1" applyFill="1" applyBorder="1" applyAlignment="1">
      <alignment/>
    </xf>
    <xf numFmtId="0" fontId="4" fillId="37" borderId="49" xfId="0" applyFont="1" applyFill="1" applyBorder="1" applyAlignment="1">
      <alignment/>
    </xf>
    <xf numFmtId="0" fontId="2" fillId="37" borderId="49" xfId="0" applyFont="1" applyFill="1" applyBorder="1" applyAlignment="1">
      <alignment/>
    </xf>
    <xf numFmtId="0" fontId="2" fillId="37" borderId="49" xfId="0" applyFont="1" applyFill="1" applyBorder="1" applyAlignment="1">
      <alignment horizontal="center"/>
    </xf>
    <xf numFmtId="0" fontId="2" fillId="37" borderId="50" xfId="0" applyFont="1" applyFill="1" applyBorder="1" applyAlignment="1">
      <alignment horizontal="center"/>
    </xf>
    <xf numFmtId="16" fontId="2" fillId="37" borderId="48" xfId="0" applyNumberFormat="1" applyFont="1" applyFill="1" applyBorder="1" applyAlignment="1">
      <alignment horizontal="left"/>
    </xf>
    <xf numFmtId="0" fontId="2" fillId="37" borderId="14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36" xfId="0" applyFont="1" applyFill="1" applyBorder="1" applyAlignment="1">
      <alignment horizontal="center" vertical="center"/>
    </xf>
    <xf numFmtId="1" fontId="2" fillId="37" borderId="10" xfId="0" applyNumberFormat="1" applyFont="1" applyFill="1" applyBorder="1" applyAlignment="1">
      <alignment/>
    </xf>
    <xf numFmtId="1" fontId="19" fillId="3" borderId="26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1" fontId="2" fillId="3" borderId="10" xfId="0" applyNumberFormat="1" applyFont="1" applyFill="1" applyBorder="1" applyAlignment="1">
      <alignment/>
    </xf>
    <xf numFmtId="0" fontId="2" fillId="3" borderId="34" xfId="0" applyFont="1" applyFill="1" applyBorder="1" applyAlignment="1">
      <alignment/>
    </xf>
    <xf numFmtId="1" fontId="2" fillId="3" borderId="34" xfId="0" applyNumberFormat="1" applyFont="1" applyFill="1" applyBorder="1" applyAlignment="1">
      <alignment/>
    </xf>
    <xf numFmtId="1" fontId="20" fillId="3" borderId="33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1" fontId="2" fillId="38" borderId="10" xfId="0" applyNumberFormat="1" applyFont="1" applyFill="1" applyBorder="1" applyAlignment="1">
      <alignment/>
    </xf>
    <xf numFmtId="1" fontId="2" fillId="38" borderId="34" xfId="0" applyNumberFormat="1" applyFont="1" applyFill="1" applyBorder="1" applyAlignment="1">
      <alignment/>
    </xf>
    <xf numFmtId="0" fontId="2" fillId="38" borderId="34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9" fillId="2" borderId="26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/>
    </xf>
    <xf numFmtId="0" fontId="19" fillId="12" borderId="26" xfId="0" applyFont="1" applyFill="1" applyBorder="1" applyAlignment="1">
      <alignment horizontal="center"/>
    </xf>
    <xf numFmtId="0" fontId="20" fillId="12" borderId="33" xfId="0" applyFont="1" applyFill="1" applyBorder="1" applyAlignment="1">
      <alignment horizontal="center"/>
    </xf>
    <xf numFmtId="1" fontId="69" fillId="12" borderId="10" xfId="0" applyNumberFormat="1" applyFont="1" applyFill="1" applyBorder="1" applyAlignment="1">
      <alignment/>
    </xf>
    <xf numFmtId="1" fontId="2" fillId="0" borderId="51" xfId="0" applyNumberFormat="1" applyFont="1" applyFill="1" applyBorder="1" applyAlignment="1">
      <alignment horizontal="center"/>
    </xf>
    <xf numFmtId="1" fontId="4" fillId="0" borderId="52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/>
    </xf>
    <xf numFmtId="0" fontId="3" fillId="37" borderId="26" xfId="0" applyFont="1" applyFill="1" applyBorder="1" applyAlignment="1">
      <alignment horizontal="center"/>
    </xf>
    <xf numFmtId="0" fontId="5" fillId="37" borderId="33" xfId="0" applyFont="1" applyFill="1" applyBorder="1" applyAlignment="1">
      <alignment horizontal="center"/>
    </xf>
    <xf numFmtId="20" fontId="5" fillId="37" borderId="24" xfId="0" applyNumberFormat="1" applyFont="1" applyFill="1" applyBorder="1" applyAlignment="1" quotePrefix="1">
      <alignment horizontal="center"/>
    </xf>
    <xf numFmtId="49" fontId="4" fillId="18" borderId="24" xfId="0" applyNumberFormat="1" applyFont="1" applyFill="1" applyBorder="1" applyAlignment="1" quotePrefix="1">
      <alignment horizontal="center"/>
    </xf>
    <xf numFmtId="0" fontId="2" fillId="37" borderId="33" xfId="0" applyFont="1" applyFill="1" applyBorder="1" applyAlignment="1">
      <alignment/>
    </xf>
    <xf numFmtId="0" fontId="2" fillId="3" borderId="33" xfId="0" applyFont="1" applyFill="1" applyBorder="1" applyAlignment="1">
      <alignment/>
    </xf>
    <xf numFmtId="1" fontId="2" fillId="3" borderId="33" xfId="0" applyNumberFormat="1" applyFont="1" applyFill="1" applyBorder="1" applyAlignment="1">
      <alignment/>
    </xf>
    <xf numFmtId="1" fontId="2" fillId="38" borderId="33" xfId="0" applyNumberFormat="1" applyFont="1" applyFill="1" applyBorder="1" applyAlignment="1">
      <alignment/>
    </xf>
    <xf numFmtId="0" fontId="2" fillId="38" borderId="33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1" fontId="19" fillId="2" borderId="29" xfId="0" applyNumberFormat="1" applyFont="1" applyFill="1" applyBorder="1" applyAlignment="1">
      <alignment horizontal="center"/>
    </xf>
    <xf numFmtId="1" fontId="20" fillId="2" borderId="35" xfId="0" applyNumberFormat="1" applyFont="1" applyFill="1" applyBorder="1" applyAlignment="1">
      <alignment horizontal="center"/>
    </xf>
    <xf numFmtId="0" fontId="2" fillId="2" borderId="36" xfId="0" applyFont="1" applyFill="1" applyBorder="1" applyAlignment="1">
      <alignment/>
    </xf>
    <xf numFmtId="0" fontId="2" fillId="2" borderId="53" xfId="0" applyFont="1" applyFill="1" applyBorder="1" applyAlignment="1">
      <alignment/>
    </xf>
    <xf numFmtId="0" fontId="2" fillId="2" borderId="35" xfId="0" applyFont="1" applyFill="1" applyBorder="1" applyAlignment="1">
      <alignment/>
    </xf>
    <xf numFmtId="0" fontId="2" fillId="2" borderId="45" xfId="0" applyFont="1" applyFill="1" applyBorder="1" applyAlignment="1">
      <alignment/>
    </xf>
    <xf numFmtId="0" fontId="2" fillId="2" borderId="54" xfId="0" applyFont="1" applyFill="1" applyBorder="1" applyAlignment="1">
      <alignment/>
    </xf>
    <xf numFmtId="0" fontId="2" fillId="39" borderId="45" xfId="0" applyFont="1" applyFill="1" applyBorder="1" applyAlignment="1">
      <alignment/>
    </xf>
    <xf numFmtId="0" fontId="2" fillId="37" borderId="55" xfId="0" applyFont="1" applyFill="1" applyBorder="1" applyAlignment="1">
      <alignment/>
    </xf>
    <xf numFmtId="0" fontId="2" fillId="37" borderId="35" xfId="0" applyFont="1" applyFill="1" applyBorder="1" applyAlignment="1">
      <alignment/>
    </xf>
    <xf numFmtId="0" fontId="7" fillId="0" borderId="0" xfId="0" applyFont="1" applyFill="1" applyAlignment="1">
      <alignment/>
    </xf>
    <xf numFmtId="1" fontId="4" fillId="0" borderId="55" xfId="0" applyNumberFormat="1" applyFont="1" applyFill="1" applyBorder="1" applyAlignment="1">
      <alignment horizontal="center"/>
    </xf>
    <xf numFmtId="1" fontId="2" fillId="0" borderId="45" xfId="0" applyNumberFormat="1" applyFont="1" applyFill="1" applyBorder="1" applyAlignment="1">
      <alignment/>
    </xf>
    <xf numFmtId="0" fontId="2" fillId="3" borderId="45" xfId="0" applyFont="1" applyFill="1" applyBorder="1" applyAlignment="1">
      <alignment/>
    </xf>
    <xf numFmtId="1" fontId="2" fillId="3" borderId="45" xfId="0" applyNumberFormat="1" applyFont="1" applyFill="1" applyBorder="1" applyAlignment="1">
      <alignment/>
    </xf>
    <xf numFmtId="1" fontId="2" fillId="19" borderId="45" xfId="0" applyNumberFormat="1" applyFont="1" applyFill="1" applyBorder="1" applyAlignment="1">
      <alignment/>
    </xf>
    <xf numFmtId="1" fontId="2" fillId="38" borderId="45" xfId="0" applyNumberFormat="1" applyFont="1" applyFill="1" applyBorder="1" applyAlignment="1">
      <alignment/>
    </xf>
    <xf numFmtId="0" fontId="2" fillId="38" borderId="45" xfId="0" applyFont="1" applyFill="1" applyBorder="1" applyAlignment="1">
      <alignment/>
    </xf>
    <xf numFmtId="1" fontId="2" fillId="12" borderId="45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1" fontId="2" fillId="9" borderId="10" xfId="0" applyNumberFormat="1" applyFont="1" applyFill="1" applyBorder="1" applyAlignment="1">
      <alignment/>
    </xf>
    <xf numFmtId="1" fontId="2" fillId="10" borderId="45" xfId="0" applyNumberFormat="1" applyFont="1" applyFill="1" applyBorder="1" applyAlignment="1">
      <alignment/>
    </xf>
    <xf numFmtId="1" fontId="2" fillId="10" borderId="33" xfId="0" applyNumberFormat="1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39" borderId="34" xfId="0" applyFont="1" applyFill="1" applyBorder="1" applyAlignment="1">
      <alignment/>
    </xf>
    <xf numFmtId="1" fontId="2" fillId="39" borderId="10" xfId="0" applyNumberFormat="1" applyFont="1" applyFill="1" applyBorder="1" applyAlignment="1">
      <alignment/>
    </xf>
    <xf numFmtId="0" fontId="2" fillId="39" borderId="33" xfId="0" applyFont="1" applyFill="1" applyBorder="1" applyAlignment="1">
      <alignment/>
    </xf>
    <xf numFmtId="1" fontId="2" fillId="40" borderId="10" xfId="0" applyNumberFormat="1" applyFont="1" applyFill="1" applyBorder="1" applyAlignment="1">
      <alignment/>
    </xf>
    <xf numFmtId="0" fontId="4" fillId="2" borderId="24" xfId="0" applyNumberFormat="1" applyFont="1" applyFill="1" applyBorder="1" applyAlignment="1" quotePrefix="1">
      <alignment horizontal="center"/>
    </xf>
    <xf numFmtId="0" fontId="3" fillId="10" borderId="26" xfId="0" applyFont="1" applyFill="1" applyBorder="1" applyAlignment="1">
      <alignment horizontal="center"/>
    </xf>
    <xf numFmtId="0" fontId="5" fillId="10" borderId="33" xfId="0" applyFont="1" applyFill="1" applyBorder="1" applyAlignment="1">
      <alignment horizontal="center"/>
    </xf>
    <xf numFmtId="20" fontId="5" fillId="10" borderId="24" xfId="0" applyNumberFormat="1" applyFont="1" applyFill="1" applyBorder="1" applyAlignment="1" quotePrefix="1">
      <alignment horizontal="center"/>
    </xf>
    <xf numFmtId="0" fontId="3" fillId="9" borderId="26" xfId="0" applyFont="1" applyFill="1" applyBorder="1" applyAlignment="1">
      <alignment horizontal="center"/>
    </xf>
    <xf numFmtId="0" fontId="5" fillId="9" borderId="33" xfId="0" applyFont="1" applyFill="1" applyBorder="1" applyAlignment="1">
      <alignment horizontal="center"/>
    </xf>
    <xf numFmtId="20" fontId="5" fillId="9" borderId="24" xfId="0" applyNumberFormat="1" applyFont="1" applyFill="1" applyBorder="1" applyAlignment="1" quotePrefix="1">
      <alignment horizontal="center"/>
    </xf>
    <xf numFmtId="0" fontId="2" fillId="39" borderId="26" xfId="0" applyFont="1" applyFill="1" applyBorder="1" applyAlignment="1">
      <alignment horizontal="center"/>
    </xf>
    <xf numFmtId="0" fontId="4" fillId="39" borderId="33" xfId="0" applyFont="1" applyFill="1" applyBorder="1" applyAlignment="1">
      <alignment horizontal="center"/>
    </xf>
    <xf numFmtId="0" fontId="4" fillId="39" borderId="24" xfId="0" applyFont="1" applyFill="1" applyBorder="1" applyAlignment="1" quotePrefix="1">
      <alignment horizontal="center"/>
    </xf>
    <xf numFmtId="0" fontId="2" fillId="40" borderId="26" xfId="0" applyFont="1" applyFill="1" applyBorder="1" applyAlignment="1">
      <alignment horizontal="center"/>
    </xf>
    <xf numFmtId="0" fontId="4" fillId="40" borderId="33" xfId="0" applyFont="1" applyFill="1" applyBorder="1" applyAlignment="1">
      <alignment horizontal="center"/>
    </xf>
    <xf numFmtId="0" fontId="4" fillId="40" borderId="24" xfId="0" applyNumberFormat="1" applyFont="1" applyFill="1" applyBorder="1" applyAlignment="1" quotePrefix="1">
      <alignment horizontal="center"/>
    </xf>
    <xf numFmtId="0" fontId="2" fillId="2" borderId="56" xfId="0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/>
    </xf>
    <xf numFmtId="0" fontId="4" fillId="2" borderId="58" xfId="0" applyNumberFormat="1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1" fontId="2" fillId="10" borderId="31" xfId="0" applyNumberFormat="1" applyFont="1" applyFill="1" applyBorder="1" applyAlignment="1">
      <alignment horizontal="center"/>
    </xf>
    <xf numFmtId="0" fontId="5" fillId="39" borderId="31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1" fontId="4" fillId="3" borderId="31" xfId="0" applyNumberFormat="1" applyFont="1" applyFill="1" applyBorder="1" applyAlignment="1">
      <alignment horizontal="center"/>
    </xf>
    <xf numFmtId="1" fontId="4" fillId="19" borderId="31" xfId="0" applyNumberFormat="1" applyFont="1" applyFill="1" applyBorder="1" applyAlignment="1">
      <alignment horizontal="center"/>
    </xf>
    <xf numFmtId="1" fontId="4" fillId="38" borderId="31" xfId="0" applyNumberFormat="1" applyFont="1" applyFill="1" applyBorder="1" applyAlignment="1">
      <alignment horizontal="center"/>
    </xf>
    <xf numFmtId="0" fontId="5" fillId="38" borderId="31" xfId="0" applyFont="1" applyFill="1" applyBorder="1" applyAlignment="1">
      <alignment horizontal="center"/>
    </xf>
    <xf numFmtId="0" fontId="4" fillId="12" borderId="31" xfId="0" applyFont="1" applyFill="1" applyBorder="1" applyAlignment="1">
      <alignment horizontal="center"/>
    </xf>
    <xf numFmtId="1" fontId="4" fillId="12" borderId="31" xfId="0" applyNumberFormat="1" applyFont="1" applyFill="1" applyBorder="1" applyAlignment="1">
      <alignment horizontal="center"/>
    </xf>
    <xf numFmtId="1" fontId="4" fillId="2" borderId="32" xfId="0" applyNumberFormat="1" applyFont="1" applyFill="1" applyBorder="1" applyAlignment="1">
      <alignment horizontal="center"/>
    </xf>
    <xf numFmtId="1" fontId="16" fillId="10" borderId="26" xfId="0" applyNumberFormat="1" applyFont="1" applyFill="1" applyBorder="1" applyAlignment="1">
      <alignment horizontal="center"/>
    </xf>
    <xf numFmtId="0" fontId="17" fillId="39" borderId="26" xfId="0" applyFont="1" applyFill="1" applyBorder="1" applyAlignment="1">
      <alignment horizontal="center"/>
    </xf>
    <xf numFmtId="0" fontId="18" fillId="39" borderId="26" xfId="0" applyFont="1" applyFill="1" applyBorder="1" applyAlignment="1">
      <alignment horizontal="center"/>
    </xf>
    <xf numFmtId="0" fontId="18" fillId="3" borderId="26" xfId="0" applyFont="1" applyFill="1" applyBorder="1" applyAlignment="1">
      <alignment horizontal="center"/>
    </xf>
    <xf numFmtId="1" fontId="19" fillId="38" borderId="26" xfId="0" applyNumberFormat="1" applyFont="1" applyFill="1" applyBorder="1" applyAlignment="1">
      <alignment horizontal="center"/>
    </xf>
    <xf numFmtId="0" fontId="18" fillId="38" borderId="26" xfId="0" applyFont="1" applyFill="1" applyBorder="1" applyAlignment="1">
      <alignment horizontal="center"/>
    </xf>
    <xf numFmtId="1" fontId="4" fillId="10" borderId="33" xfId="0" applyNumberFormat="1" applyFont="1" applyFill="1" applyBorder="1" applyAlignment="1">
      <alignment horizontal="center"/>
    </xf>
    <xf numFmtId="0" fontId="42" fillId="39" borderId="33" xfId="0" applyFont="1" applyFill="1" applyBorder="1" applyAlignment="1">
      <alignment horizontal="center"/>
    </xf>
    <xf numFmtId="0" fontId="20" fillId="39" borderId="33" xfId="0" applyFont="1" applyFill="1" applyBorder="1" applyAlignment="1">
      <alignment horizontal="center"/>
    </xf>
    <xf numFmtId="0" fontId="20" fillId="3" borderId="33" xfId="0" applyFont="1" applyFill="1" applyBorder="1" applyAlignment="1">
      <alignment horizontal="center"/>
    </xf>
    <xf numFmtId="1" fontId="20" fillId="38" borderId="33" xfId="0" applyNumberFormat="1" applyFont="1" applyFill="1" applyBorder="1" applyAlignment="1">
      <alignment horizontal="center"/>
    </xf>
    <xf numFmtId="0" fontId="21" fillId="38" borderId="33" xfId="0" applyFont="1" applyFill="1" applyBorder="1" applyAlignment="1">
      <alignment horizontal="center"/>
    </xf>
    <xf numFmtId="1" fontId="20" fillId="12" borderId="33" xfId="0" applyNumberFormat="1" applyFont="1" applyFill="1" applyBorder="1" applyAlignment="1">
      <alignment horizontal="center"/>
    </xf>
    <xf numFmtId="0" fontId="66" fillId="0" borderId="45" xfId="0" applyFont="1" applyBorder="1" applyAlignment="1">
      <alignment/>
    </xf>
    <xf numFmtId="0" fontId="67" fillId="0" borderId="59" xfId="0" applyFont="1" applyBorder="1" applyAlignment="1">
      <alignment/>
    </xf>
    <xf numFmtId="0" fontId="67" fillId="0" borderId="45" xfId="0" applyFont="1" applyBorder="1" applyAlignment="1">
      <alignment horizontal="center"/>
    </xf>
    <xf numFmtId="1" fontId="6" fillId="35" borderId="45" xfId="0" applyNumberFormat="1" applyFont="1" applyFill="1" applyBorder="1" applyAlignment="1">
      <alignment/>
    </xf>
    <xf numFmtId="0" fontId="4" fillId="35" borderId="25" xfId="0" applyFont="1" applyFill="1" applyBorder="1" applyAlignment="1">
      <alignment horizontal="center"/>
    </xf>
    <xf numFmtId="0" fontId="4" fillId="0" borderId="34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16" fontId="2" fillId="0" borderId="61" xfId="0" applyNumberFormat="1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61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59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0" fillId="0" borderId="63" xfId="0" applyBorder="1" applyAlignment="1">
      <alignment/>
    </xf>
    <xf numFmtId="1" fontId="2" fillId="0" borderId="43" xfId="0" applyNumberFormat="1" applyFont="1" applyFill="1" applyBorder="1" applyAlignment="1">
      <alignment/>
    </xf>
    <xf numFmtId="1" fontId="2" fillId="37" borderId="34" xfId="0" applyNumberFormat="1" applyFont="1" applyFill="1" applyBorder="1" applyAlignment="1">
      <alignment/>
    </xf>
    <xf numFmtId="1" fontId="2" fillId="39" borderId="34" xfId="0" applyNumberFormat="1" applyFont="1" applyFill="1" applyBorder="1" applyAlignment="1">
      <alignment/>
    </xf>
    <xf numFmtId="1" fontId="2" fillId="9" borderId="34" xfId="0" applyNumberFormat="1" applyFont="1" applyFill="1" applyBorder="1" applyAlignment="1">
      <alignment/>
    </xf>
    <xf numFmtId="1" fontId="2" fillId="18" borderId="34" xfId="0" applyNumberFormat="1" applyFont="1" applyFill="1" applyBorder="1" applyAlignment="1">
      <alignment/>
    </xf>
    <xf numFmtId="1" fontId="2" fillId="40" borderId="34" xfId="0" applyNumberFormat="1" applyFont="1" applyFill="1" applyBorder="1" applyAlignment="1">
      <alignment/>
    </xf>
    <xf numFmtId="1" fontId="2" fillId="2" borderId="34" xfId="0" applyNumberFormat="1" applyFont="1" applyFill="1" applyBorder="1" applyAlignment="1">
      <alignment/>
    </xf>
    <xf numFmtId="1" fontId="2" fillId="2" borderId="64" xfId="0" applyNumberFormat="1" applyFont="1" applyFill="1" applyBorder="1" applyAlignment="1">
      <alignment/>
    </xf>
    <xf numFmtId="1" fontId="2" fillId="2" borderId="53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2" fillId="0" borderId="48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0" xfId="0" applyFont="1" applyFill="1" applyBorder="1" applyAlignment="1">
      <alignment horizontal="right"/>
    </xf>
    <xf numFmtId="0" fontId="2" fillId="0" borderId="47" xfId="0" applyFont="1" applyFill="1" applyBorder="1" applyAlignment="1">
      <alignment horizontal="right"/>
    </xf>
    <xf numFmtId="0" fontId="2" fillId="0" borderId="65" xfId="0" applyFont="1" applyFill="1" applyBorder="1" applyAlignment="1">
      <alignment horizontal="right"/>
    </xf>
    <xf numFmtId="0" fontId="67" fillId="0" borderId="39" xfId="0" applyFont="1" applyBorder="1" applyAlignment="1">
      <alignment/>
    </xf>
    <xf numFmtId="0" fontId="66" fillId="0" borderId="26" xfId="0" applyFont="1" applyBorder="1" applyAlignment="1">
      <alignment/>
    </xf>
    <xf numFmtId="0" fontId="67" fillId="0" borderId="26" xfId="0" applyFont="1" applyBorder="1" applyAlignment="1">
      <alignment horizontal="center"/>
    </xf>
    <xf numFmtId="1" fontId="6" fillId="35" borderId="26" xfId="0" applyNumberFormat="1" applyFont="1" applyFill="1" applyBorder="1" applyAlignment="1">
      <alignment/>
    </xf>
    <xf numFmtId="1" fontId="2" fillId="0" borderId="26" xfId="0" applyNumberFormat="1" applyFont="1" applyFill="1" applyBorder="1" applyAlignment="1">
      <alignment/>
    </xf>
    <xf numFmtId="1" fontId="2" fillId="10" borderId="26" xfId="0" applyNumberFormat="1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39" borderId="26" xfId="0" applyFont="1" applyFill="1" applyBorder="1" applyAlignment="1">
      <alignment/>
    </xf>
    <xf numFmtId="0" fontId="2" fillId="3" borderId="26" xfId="0" applyFont="1" applyFill="1" applyBorder="1" applyAlignment="1">
      <alignment/>
    </xf>
    <xf numFmtId="1" fontId="2" fillId="3" borderId="26" xfId="0" applyNumberFormat="1" applyFont="1" applyFill="1" applyBorder="1" applyAlignment="1">
      <alignment/>
    </xf>
    <xf numFmtId="1" fontId="2" fillId="19" borderId="26" xfId="0" applyNumberFormat="1" applyFont="1" applyFill="1" applyBorder="1" applyAlignment="1">
      <alignment/>
    </xf>
    <xf numFmtId="1" fontId="2" fillId="38" borderId="26" xfId="0" applyNumberFormat="1" applyFont="1" applyFill="1" applyBorder="1" applyAlignment="1">
      <alignment/>
    </xf>
    <xf numFmtId="0" fontId="2" fillId="38" borderId="26" xfId="0" applyFont="1" applyFill="1" applyBorder="1" applyAlignment="1">
      <alignment/>
    </xf>
    <xf numFmtId="1" fontId="2" fillId="12" borderId="26" xfId="0" applyNumberFormat="1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0" borderId="26" xfId="0" applyFont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42" fillId="0" borderId="3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4" fillId="41" borderId="47" xfId="0" applyFont="1" applyFill="1" applyBorder="1" applyAlignment="1">
      <alignment/>
    </xf>
    <xf numFmtId="0" fontId="2" fillId="41" borderId="48" xfId="0" applyFont="1" applyFill="1" applyBorder="1" applyAlignment="1">
      <alignment/>
    </xf>
    <xf numFmtId="0" fontId="4" fillId="41" borderId="48" xfId="0" applyFont="1" applyFill="1" applyBorder="1" applyAlignment="1">
      <alignment/>
    </xf>
    <xf numFmtId="0" fontId="2" fillId="41" borderId="48" xfId="0" applyFont="1" applyFill="1" applyBorder="1" applyAlignment="1">
      <alignment horizontal="center"/>
    </xf>
    <xf numFmtId="0" fontId="2" fillId="41" borderId="47" xfId="0" applyFont="1" applyFill="1" applyBorder="1" applyAlignment="1">
      <alignment horizontal="center"/>
    </xf>
    <xf numFmtId="0" fontId="2" fillId="41" borderId="41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2" fillId="41" borderId="36" xfId="0" applyFont="1" applyFill="1" applyBorder="1" applyAlignment="1">
      <alignment/>
    </xf>
    <xf numFmtId="0" fontId="4" fillId="0" borderId="26" xfId="0" applyFont="1" applyBorder="1" applyAlignment="1">
      <alignment/>
    </xf>
    <xf numFmtId="0" fontId="2" fillId="41" borderId="14" xfId="0" applyFont="1" applyFill="1" applyBorder="1" applyAlignment="1">
      <alignment/>
    </xf>
    <xf numFmtId="0" fontId="2" fillId="41" borderId="40" xfId="0" applyFont="1" applyFill="1" applyBorder="1" applyAlignment="1">
      <alignment/>
    </xf>
    <xf numFmtId="1" fontId="19" fillId="41" borderId="26" xfId="0" applyNumberFormat="1" applyFont="1" applyFill="1" applyBorder="1" applyAlignment="1">
      <alignment horizontal="center"/>
    </xf>
    <xf numFmtId="1" fontId="20" fillId="41" borderId="33" xfId="0" applyNumberFormat="1" applyFont="1" applyFill="1" applyBorder="1" applyAlignment="1">
      <alignment horizontal="center"/>
    </xf>
    <xf numFmtId="1" fontId="4" fillId="41" borderId="31" xfId="0" applyNumberFormat="1" applyFont="1" applyFill="1" applyBorder="1" applyAlignment="1">
      <alignment horizontal="center"/>
    </xf>
    <xf numFmtId="1" fontId="2" fillId="41" borderId="45" xfId="0" applyNumberFormat="1" applyFont="1" applyFill="1" applyBorder="1" applyAlignment="1">
      <alignment/>
    </xf>
    <xf numFmtId="1" fontId="2" fillId="41" borderId="10" xfId="0" applyNumberFormat="1" applyFont="1" applyFill="1" applyBorder="1" applyAlignment="1">
      <alignment/>
    </xf>
    <xf numFmtId="1" fontId="2" fillId="41" borderId="34" xfId="0" applyNumberFormat="1" applyFont="1" applyFill="1" applyBorder="1" applyAlignment="1">
      <alignment/>
    </xf>
    <xf numFmtId="1" fontId="2" fillId="41" borderId="26" xfId="0" applyNumberFormat="1" applyFont="1" applyFill="1" applyBorder="1" applyAlignment="1">
      <alignment/>
    </xf>
    <xf numFmtId="1" fontId="2" fillId="41" borderId="33" xfId="0" applyNumberFormat="1" applyFont="1" applyFill="1" applyBorder="1" applyAlignment="1">
      <alignment/>
    </xf>
    <xf numFmtId="0" fontId="70" fillId="0" borderId="10" xfId="62" applyFont="1" applyBorder="1" applyAlignment="1">
      <alignment horizontal="center"/>
      <protection/>
    </xf>
    <xf numFmtId="1" fontId="48" fillId="0" borderId="0" xfId="63" applyNumberFormat="1">
      <alignment/>
      <protection/>
    </xf>
    <xf numFmtId="0" fontId="71" fillId="0" borderId="10" xfId="62" applyFont="1" applyBorder="1">
      <alignment/>
      <protection/>
    </xf>
    <xf numFmtId="0" fontId="70" fillId="0" borderId="10" xfId="64" applyFont="1" applyBorder="1" applyAlignment="1">
      <alignment horizontal="center"/>
      <protection/>
    </xf>
    <xf numFmtId="0" fontId="71" fillId="0" borderId="10" xfId="64" applyFont="1" applyBorder="1">
      <alignment/>
      <protection/>
    </xf>
    <xf numFmtId="0" fontId="2" fillId="0" borderId="14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47" xfId="0" applyFont="1" applyFill="1" applyBorder="1" applyAlignment="1">
      <alignment/>
    </xf>
    <xf numFmtId="1" fontId="2" fillId="2" borderId="56" xfId="0" applyNumberFormat="1" applyFont="1" applyFill="1" applyBorder="1" applyAlignment="1">
      <alignment horizontal="center"/>
    </xf>
    <xf numFmtId="1" fontId="4" fillId="2" borderId="57" xfId="0" applyNumberFormat="1" applyFont="1" applyFill="1" applyBorder="1" applyAlignment="1">
      <alignment horizontal="center"/>
    </xf>
    <xf numFmtId="1" fontId="4" fillId="2" borderId="58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18" fillId="42" borderId="26" xfId="0" applyFont="1" applyFill="1" applyBorder="1" applyAlignment="1">
      <alignment horizontal="center"/>
    </xf>
    <xf numFmtId="0" fontId="20" fillId="42" borderId="33" xfId="0" applyFont="1" applyFill="1" applyBorder="1" applyAlignment="1">
      <alignment horizontal="center"/>
    </xf>
    <xf numFmtId="0" fontId="5" fillId="42" borderId="31" xfId="0" applyFont="1" applyFill="1" applyBorder="1" applyAlignment="1">
      <alignment horizontal="center"/>
    </xf>
    <xf numFmtId="0" fontId="2" fillId="42" borderId="45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0" fontId="2" fillId="42" borderId="3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1" fontId="0" fillId="0" borderId="0" xfId="0" applyNumberFormat="1" applyFill="1" applyAlignment="1">
      <alignment/>
    </xf>
    <xf numFmtId="0" fontId="19" fillId="0" borderId="26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66" fillId="0" borderId="66" xfId="0" applyFont="1" applyBorder="1" applyAlignment="1">
      <alignment/>
    </xf>
    <xf numFmtId="0" fontId="67" fillId="0" borderId="66" xfId="0" applyFont="1" applyBorder="1" applyAlignment="1">
      <alignment horizontal="center"/>
    </xf>
    <xf numFmtId="1" fontId="6" fillId="35" borderId="66" xfId="0" applyNumberFormat="1" applyFont="1" applyFill="1" applyBorder="1" applyAlignment="1">
      <alignment/>
    </xf>
    <xf numFmtId="1" fontId="2" fillId="0" borderId="66" xfId="0" applyNumberFormat="1" applyFont="1" applyFill="1" applyBorder="1" applyAlignment="1">
      <alignment/>
    </xf>
    <xf numFmtId="1" fontId="2" fillId="10" borderId="66" xfId="0" applyNumberFormat="1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39" borderId="66" xfId="0" applyFont="1" applyFill="1" applyBorder="1" applyAlignment="1">
      <alignment/>
    </xf>
    <xf numFmtId="0" fontId="2" fillId="42" borderId="66" xfId="0" applyFont="1" applyFill="1" applyBorder="1" applyAlignment="1">
      <alignment/>
    </xf>
    <xf numFmtId="0" fontId="2" fillId="3" borderId="66" xfId="0" applyFont="1" applyFill="1" applyBorder="1" applyAlignment="1">
      <alignment/>
    </xf>
    <xf numFmtId="1" fontId="2" fillId="3" borderId="66" xfId="0" applyNumberFormat="1" applyFont="1" applyFill="1" applyBorder="1" applyAlignment="1">
      <alignment/>
    </xf>
    <xf numFmtId="1" fontId="2" fillId="41" borderId="66" xfId="0" applyNumberFormat="1" applyFont="1" applyFill="1" applyBorder="1" applyAlignment="1">
      <alignment/>
    </xf>
    <xf numFmtId="1" fontId="2" fillId="19" borderId="66" xfId="0" applyNumberFormat="1" applyFont="1" applyFill="1" applyBorder="1" applyAlignment="1">
      <alignment/>
    </xf>
    <xf numFmtId="1" fontId="2" fillId="38" borderId="66" xfId="0" applyNumberFormat="1" applyFont="1" applyFill="1" applyBorder="1" applyAlignment="1">
      <alignment/>
    </xf>
    <xf numFmtId="0" fontId="2" fillId="38" borderId="66" xfId="0" applyFont="1" applyFill="1" applyBorder="1" applyAlignment="1">
      <alignment/>
    </xf>
    <xf numFmtId="1" fontId="2" fillId="12" borderId="66" xfId="0" applyNumberFormat="1" applyFont="1" applyFill="1" applyBorder="1" applyAlignment="1">
      <alignment/>
    </xf>
    <xf numFmtId="0" fontId="2" fillId="2" borderId="66" xfId="0" applyFont="1" applyFill="1" applyBorder="1" applyAlignment="1">
      <alignment/>
    </xf>
    <xf numFmtId="0" fontId="2" fillId="2" borderId="67" xfId="0" applyFont="1" applyFill="1" applyBorder="1" applyAlignment="1">
      <alignment/>
    </xf>
    <xf numFmtId="0" fontId="2" fillId="42" borderId="26" xfId="0" applyFont="1" applyFill="1" applyBorder="1" applyAlignment="1">
      <alignment/>
    </xf>
    <xf numFmtId="0" fontId="67" fillId="0" borderId="55" xfId="0" applyFont="1" applyBorder="1" applyAlignment="1">
      <alignment/>
    </xf>
    <xf numFmtId="0" fontId="42" fillId="0" borderId="10" xfId="64" applyFont="1" applyBorder="1">
      <alignment/>
      <protection/>
    </xf>
    <xf numFmtId="0" fontId="45" fillId="0" borderId="10" xfId="64" applyFont="1" applyBorder="1" applyAlignment="1">
      <alignment horizontal="center"/>
      <protection/>
    </xf>
    <xf numFmtId="0" fontId="2" fillId="0" borderId="56" xfId="0" applyFont="1" applyFill="1" applyBorder="1" applyAlignment="1">
      <alignment/>
    </xf>
    <xf numFmtId="0" fontId="2" fillId="42" borderId="47" xfId="0" applyFont="1" applyFill="1" applyBorder="1" applyAlignment="1">
      <alignment horizontal="center"/>
    </xf>
    <xf numFmtId="0" fontId="4" fillId="42" borderId="47" xfId="0" applyFont="1" applyFill="1" applyBorder="1" applyAlignment="1">
      <alignment/>
    </xf>
    <xf numFmtId="0" fontId="2" fillId="42" borderId="48" xfId="0" applyFont="1" applyFill="1" applyBorder="1" applyAlignment="1">
      <alignment/>
    </xf>
    <xf numFmtId="0" fontId="4" fillId="42" borderId="48" xfId="0" applyFont="1" applyFill="1" applyBorder="1" applyAlignment="1">
      <alignment/>
    </xf>
    <xf numFmtId="0" fontId="2" fillId="42" borderId="48" xfId="0" applyFont="1" applyFill="1" applyBorder="1" applyAlignment="1">
      <alignment horizontal="center"/>
    </xf>
    <xf numFmtId="0" fontId="2" fillId="42" borderId="41" xfId="0" applyFont="1" applyFill="1" applyBorder="1" applyAlignment="1">
      <alignment/>
    </xf>
    <xf numFmtId="0" fontId="2" fillId="42" borderId="36" xfId="0" applyFont="1" applyFill="1" applyBorder="1" applyAlignment="1">
      <alignment/>
    </xf>
    <xf numFmtId="1" fontId="19" fillId="0" borderId="26" xfId="0" applyNumberFormat="1" applyFont="1" applyFill="1" applyBorder="1" applyAlignment="1">
      <alignment horizontal="center"/>
    </xf>
    <xf numFmtId="1" fontId="20" fillId="0" borderId="33" xfId="0" applyNumberFormat="1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69" fillId="0" borderId="10" xfId="0" applyFont="1" applyFill="1" applyBorder="1" applyAlignment="1">
      <alignment/>
    </xf>
    <xf numFmtId="0" fontId="2" fillId="0" borderId="39" xfId="0" applyFont="1" applyBorder="1" applyAlignment="1">
      <alignment/>
    </xf>
    <xf numFmtId="0" fontId="72" fillId="0" borderId="10" xfId="0" applyFont="1" applyFill="1" applyBorder="1" applyAlignment="1">
      <alignment/>
    </xf>
    <xf numFmtId="0" fontId="2" fillId="0" borderId="55" xfId="0" applyFont="1" applyBorder="1" applyAlignment="1">
      <alignment/>
    </xf>
    <xf numFmtId="0" fontId="73" fillId="36" borderId="0" xfId="0" applyFont="1" applyFill="1" applyAlignment="1">
      <alignment/>
    </xf>
    <xf numFmtId="0" fontId="73" fillId="0" borderId="0" xfId="0" applyFont="1" applyAlignment="1">
      <alignment/>
    </xf>
    <xf numFmtId="0" fontId="2" fillId="42" borderId="47" xfId="0" applyFont="1" applyFill="1" applyBorder="1" applyAlignment="1">
      <alignment horizontal="center"/>
    </xf>
    <xf numFmtId="0" fontId="2" fillId="42" borderId="69" xfId="0" applyFont="1" applyFill="1" applyBorder="1" applyAlignment="1">
      <alignment horizontal="center"/>
    </xf>
    <xf numFmtId="0" fontId="2" fillId="42" borderId="6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42" borderId="26" xfId="0" applyFont="1" applyFill="1" applyBorder="1" applyAlignment="1">
      <alignment horizontal="center"/>
    </xf>
    <xf numFmtId="0" fontId="4" fillId="42" borderId="33" xfId="0" applyFont="1" applyFill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42" borderId="26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66" xfId="0" applyFill="1" applyBorder="1" applyAlignment="1">
      <alignment/>
    </xf>
    <xf numFmtId="0" fontId="0" fillId="42" borderId="34" xfId="0" applyFill="1" applyBorder="1" applyAlignment="1">
      <alignment/>
    </xf>
    <xf numFmtId="1" fontId="4" fillId="0" borderId="31" xfId="0" applyNumberFormat="1" applyFont="1" applyFill="1" applyBorder="1" applyAlignment="1">
      <alignment horizontal="center"/>
    </xf>
    <xf numFmtId="1" fontId="19" fillId="42" borderId="26" xfId="0" applyNumberFormat="1" applyFont="1" applyFill="1" applyBorder="1" applyAlignment="1">
      <alignment horizontal="center"/>
    </xf>
    <xf numFmtId="1" fontId="20" fillId="42" borderId="33" xfId="0" applyNumberFormat="1" applyFont="1" applyFill="1" applyBorder="1" applyAlignment="1">
      <alignment horizontal="center"/>
    </xf>
    <xf numFmtId="1" fontId="4" fillId="42" borderId="31" xfId="0" applyNumberFormat="1" applyFont="1" applyFill="1" applyBorder="1" applyAlignment="1">
      <alignment horizontal="center"/>
    </xf>
    <xf numFmtId="0" fontId="0" fillId="42" borderId="45" xfId="0" applyFill="1" applyBorder="1" applyAlignment="1">
      <alignment/>
    </xf>
    <xf numFmtId="0" fontId="2" fillId="42" borderId="33" xfId="0" applyFont="1" applyFill="1" applyBorder="1" applyAlignment="1">
      <alignment/>
    </xf>
    <xf numFmtId="0" fontId="0" fillId="42" borderId="33" xfId="0" applyFill="1" applyBorder="1" applyAlignment="1">
      <alignment/>
    </xf>
    <xf numFmtId="0" fontId="4" fillId="0" borderId="34" xfId="0" applyFont="1" applyBorder="1" applyAlignment="1">
      <alignment horizontal="center"/>
    </xf>
    <xf numFmtId="1" fontId="0" fillId="0" borderId="0" xfId="0" applyNumberFormat="1" applyAlignment="1">
      <alignment/>
    </xf>
    <xf numFmtId="0" fontId="2" fillId="0" borderId="17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66" fillId="0" borderId="33" xfId="0" applyFont="1" applyBorder="1" applyAlignment="1">
      <alignment/>
    </xf>
    <xf numFmtId="0" fontId="66" fillId="0" borderId="33" xfId="0" applyFont="1" applyBorder="1" applyAlignment="1">
      <alignment horizontal="center"/>
    </xf>
    <xf numFmtId="0" fontId="67" fillId="0" borderId="33" xfId="0" applyFont="1" applyBorder="1" applyAlignment="1">
      <alignment horizontal="center"/>
    </xf>
    <xf numFmtId="1" fontId="66" fillId="35" borderId="33" xfId="0" applyNumberFormat="1" applyFont="1" applyFill="1" applyBorder="1" applyAlignment="1">
      <alignment/>
    </xf>
    <xf numFmtId="1" fontId="69" fillId="12" borderId="33" xfId="0" applyNumberFormat="1" applyFont="1" applyFill="1" applyBorder="1" applyAlignment="1">
      <alignment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2" xfId="66"/>
    <cellStyle name="Normal 3" xfId="67"/>
    <cellStyle name="Normal 4" xfId="68"/>
    <cellStyle name="Normal 4 2" xfId="69"/>
    <cellStyle name="Normal 4 3" xfId="70"/>
    <cellStyle name="Normal 4 4" xfId="71"/>
    <cellStyle name="Normal 4 5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1">
      <selection activeCell="Y21" sqref="Y21"/>
    </sheetView>
  </sheetViews>
  <sheetFormatPr defaultColWidth="9.140625" defaultRowHeight="12.75"/>
  <cols>
    <col min="1" max="1" width="3.421875" style="0" customWidth="1"/>
    <col min="2" max="2" width="8.8515625" style="0" customWidth="1"/>
    <col min="3" max="3" width="20.28125" style="0" customWidth="1"/>
    <col min="4" max="4" width="11.7109375" style="0" customWidth="1"/>
    <col min="5" max="5" width="7.8515625" style="0" customWidth="1"/>
    <col min="6" max="6" width="5.140625" style="0" customWidth="1"/>
    <col min="7" max="23" width="4.140625" style="0" customWidth="1"/>
    <col min="24" max="24" width="4.8515625" style="0" customWidth="1"/>
  </cols>
  <sheetData>
    <row r="1" spans="24:25" ht="12.75">
      <c r="X1" s="49"/>
      <c r="Y1" s="49"/>
    </row>
    <row r="2" spans="2:23" ht="15">
      <c r="B2" s="16" t="s">
        <v>21</v>
      </c>
      <c r="C2" s="16"/>
      <c r="D2" s="16"/>
      <c r="E2" s="16"/>
      <c r="F2" s="16"/>
      <c r="G2" s="16"/>
      <c r="H2" s="16"/>
      <c r="I2" s="16"/>
      <c r="P2" s="56" t="s">
        <v>159</v>
      </c>
      <c r="Q2" s="57"/>
      <c r="R2" s="57"/>
      <c r="S2" s="57"/>
      <c r="T2" s="57"/>
      <c r="U2" s="57"/>
      <c r="V2" s="49"/>
      <c r="W2" s="49"/>
    </row>
    <row r="3" spans="2:4" ht="6.75" customHeight="1">
      <c r="B3" t="s">
        <v>22</v>
      </c>
      <c r="D3" s="2"/>
    </row>
    <row r="4" spans="2:12" ht="15.75">
      <c r="B4" s="17" t="s">
        <v>160</v>
      </c>
      <c r="C4" s="17"/>
      <c r="D4" s="17"/>
      <c r="E4" s="207"/>
      <c r="F4" s="17"/>
      <c r="G4" s="17"/>
      <c r="H4" s="17"/>
      <c r="I4" s="17"/>
      <c r="J4" s="17"/>
      <c r="K4" s="17"/>
      <c r="L4" s="10"/>
    </row>
    <row r="5" ht="7.5" customHeight="1" thickBot="1"/>
    <row r="6" spans="1:24" ht="13.5" thickBot="1">
      <c r="A6" s="420" t="s">
        <v>1007</v>
      </c>
      <c r="B6" s="421"/>
      <c r="C6" s="421"/>
      <c r="D6" s="3"/>
      <c r="E6" s="3"/>
      <c r="F6" s="3"/>
      <c r="G6" s="21"/>
      <c r="H6" s="19" t="s">
        <v>29</v>
      </c>
      <c r="I6" s="20"/>
      <c r="J6" s="21"/>
      <c r="K6" s="19" t="s">
        <v>30</v>
      </c>
      <c r="L6" s="20"/>
      <c r="M6" s="21"/>
      <c r="N6" s="19" t="s">
        <v>31</v>
      </c>
      <c r="O6" s="20"/>
      <c r="P6" s="21"/>
      <c r="Q6" s="19" t="s">
        <v>32</v>
      </c>
      <c r="R6" s="20"/>
      <c r="S6" s="21"/>
      <c r="T6" s="19" t="s">
        <v>33</v>
      </c>
      <c r="U6" s="20"/>
      <c r="V6" s="19"/>
      <c r="W6" s="22" t="s">
        <v>34</v>
      </c>
      <c r="X6" s="23"/>
    </row>
    <row r="7" spans="1:25" ht="60" customHeight="1" thickBot="1">
      <c r="A7" s="30" t="s">
        <v>23</v>
      </c>
      <c r="B7" s="31" t="s">
        <v>24</v>
      </c>
      <c r="C7" s="32" t="s">
        <v>25</v>
      </c>
      <c r="D7" s="37" t="s">
        <v>26</v>
      </c>
      <c r="E7" s="37" t="s">
        <v>27</v>
      </c>
      <c r="F7" s="38" t="s">
        <v>28</v>
      </c>
      <c r="G7" s="28" t="s">
        <v>35</v>
      </c>
      <c r="H7" s="27" t="s">
        <v>49</v>
      </c>
      <c r="I7" s="29" t="s">
        <v>36</v>
      </c>
      <c r="J7" s="39" t="s">
        <v>35</v>
      </c>
      <c r="K7" s="40" t="s">
        <v>49</v>
      </c>
      <c r="L7" s="41" t="s">
        <v>36</v>
      </c>
      <c r="M7" s="28" t="s">
        <v>35</v>
      </c>
      <c r="N7" s="27" t="s">
        <v>49</v>
      </c>
      <c r="O7" s="29" t="s">
        <v>36</v>
      </c>
      <c r="P7" s="39" t="s">
        <v>35</v>
      </c>
      <c r="Q7" s="40" t="s">
        <v>49</v>
      </c>
      <c r="R7" s="41" t="s">
        <v>36</v>
      </c>
      <c r="S7" s="28" t="s">
        <v>35</v>
      </c>
      <c r="T7" s="27" t="s">
        <v>49</v>
      </c>
      <c r="U7" s="29" t="s">
        <v>36</v>
      </c>
      <c r="V7" s="26" t="s">
        <v>35</v>
      </c>
      <c r="W7" s="27" t="s">
        <v>49</v>
      </c>
      <c r="X7" s="29" t="s">
        <v>36</v>
      </c>
      <c r="Y7" s="6"/>
    </row>
    <row r="8" spans="1:24" ht="12.75">
      <c r="A8" s="117">
        <v>1</v>
      </c>
      <c r="B8" s="118" t="s">
        <v>126</v>
      </c>
      <c r="C8" s="119" t="s">
        <v>37</v>
      </c>
      <c r="D8" s="120" t="s">
        <v>83</v>
      </c>
      <c r="E8" s="121" t="s">
        <v>0</v>
      </c>
      <c r="F8" s="122" t="s">
        <v>89</v>
      </c>
      <c r="G8" s="123">
        <v>48</v>
      </c>
      <c r="H8" s="47">
        <v>4</v>
      </c>
      <c r="I8" s="63">
        <v>52</v>
      </c>
      <c r="J8" s="144">
        <v>53</v>
      </c>
      <c r="K8" s="145">
        <v>3</v>
      </c>
      <c r="L8" s="146">
        <v>56</v>
      </c>
      <c r="M8" s="123">
        <v>20</v>
      </c>
      <c r="N8" s="47">
        <v>6</v>
      </c>
      <c r="O8" s="63">
        <v>26</v>
      </c>
      <c r="P8" s="144">
        <v>12</v>
      </c>
      <c r="Q8" s="145">
        <v>4</v>
      </c>
      <c r="R8" s="146">
        <v>16</v>
      </c>
      <c r="S8" s="123">
        <v>50</v>
      </c>
      <c r="T8" s="47">
        <v>2</v>
      </c>
      <c r="U8" s="63">
        <v>52</v>
      </c>
      <c r="V8" s="123">
        <f aca="true" t="shared" si="0" ref="V8:X10">SUM(G8,J8,M8,P8,S8)</f>
        <v>183</v>
      </c>
      <c r="W8" s="47">
        <f t="shared" si="0"/>
        <v>19</v>
      </c>
      <c r="X8" s="140">
        <f t="shared" si="0"/>
        <v>202</v>
      </c>
    </row>
    <row r="9" spans="1:24" ht="12.75">
      <c r="A9" s="282">
        <v>2</v>
      </c>
      <c r="B9" s="283" t="s">
        <v>161</v>
      </c>
      <c r="C9" s="284" t="s">
        <v>307</v>
      </c>
      <c r="D9" s="285" t="s">
        <v>162</v>
      </c>
      <c r="E9" s="286" t="s">
        <v>64</v>
      </c>
      <c r="F9" s="287" t="s">
        <v>163</v>
      </c>
      <c r="G9" s="288">
        <v>19</v>
      </c>
      <c r="H9" s="145">
        <v>5</v>
      </c>
      <c r="I9" s="289">
        <v>24</v>
      </c>
      <c r="J9" s="144">
        <v>25</v>
      </c>
      <c r="K9" s="145">
        <v>0</v>
      </c>
      <c r="L9" s="146">
        <v>25</v>
      </c>
      <c r="M9" s="290">
        <v>2</v>
      </c>
      <c r="N9" s="145">
        <v>1</v>
      </c>
      <c r="O9" s="291">
        <v>3</v>
      </c>
      <c r="P9" s="144">
        <v>5</v>
      </c>
      <c r="Q9" s="145">
        <v>0</v>
      </c>
      <c r="R9" s="146">
        <v>5</v>
      </c>
      <c r="S9" s="288">
        <v>14</v>
      </c>
      <c r="T9" s="145">
        <v>10</v>
      </c>
      <c r="U9" s="289">
        <v>24</v>
      </c>
      <c r="V9" s="144">
        <f>SUM(G9,J9,M9,P9,S9)</f>
        <v>65</v>
      </c>
      <c r="W9" s="145">
        <f>SUM(H9,K9,N9,Q9,T9)</f>
        <v>16</v>
      </c>
      <c r="X9" s="291">
        <f>SUM(I9,L9,O9,R9,U9)</f>
        <v>81</v>
      </c>
    </row>
    <row r="10" spans="1:24" ht="12.75">
      <c r="A10" s="303">
        <v>3</v>
      </c>
      <c r="B10" s="304" t="s">
        <v>164</v>
      </c>
      <c r="C10" s="305" t="s">
        <v>38</v>
      </c>
      <c r="D10" s="304" t="s">
        <v>79</v>
      </c>
      <c r="E10" s="306" t="s">
        <v>12</v>
      </c>
      <c r="F10" s="307" t="s">
        <v>68</v>
      </c>
      <c r="G10" s="308">
        <v>17</v>
      </c>
      <c r="H10" s="309">
        <v>3</v>
      </c>
      <c r="I10" s="310">
        <v>20</v>
      </c>
      <c r="J10" s="311">
        <v>28</v>
      </c>
      <c r="K10" s="309">
        <v>0</v>
      </c>
      <c r="L10" s="312">
        <v>28</v>
      </c>
      <c r="M10" s="313">
        <v>12</v>
      </c>
      <c r="N10" s="309">
        <v>1</v>
      </c>
      <c r="O10" s="314">
        <v>13</v>
      </c>
      <c r="P10" s="311">
        <v>15</v>
      </c>
      <c r="Q10" s="309">
        <v>1</v>
      </c>
      <c r="R10" s="312">
        <v>16</v>
      </c>
      <c r="S10" s="308">
        <v>18</v>
      </c>
      <c r="T10" s="309">
        <v>4</v>
      </c>
      <c r="U10" s="310">
        <v>22</v>
      </c>
      <c r="V10" s="311">
        <f t="shared" si="0"/>
        <v>90</v>
      </c>
      <c r="W10" s="309">
        <f t="shared" si="0"/>
        <v>9</v>
      </c>
      <c r="X10" s="314">
        <f t="shared" si="0"/>
        <v>99</v>
      </c>
    </row>
    <row r="11" spans="1:24" ht="12.75">
      <c r="A11" s="303">
        <v>4</v>
      </c>
      <c r="B11" s="304" t="s">
        <v>167</v>
      </c>
      <c r="C11" s="305" t="s">
        <v>165</v>
      </c>
      <c r="D11" s="304" t="s">
        <v>166</v>
      </c>
      <c r="E11" s="306" t="s">
        <v>74</v>
      </c>
      <c r="F11" s="307" t="s">
        <v>127</v>
      </c>
      <c r="G11" s="308">
        <v>22</v>
      </c>
      <c r="H11" s="309">
        <v>4</v>
      </c>
      <c r="I11" s="310">
        <v>26</v>
      </c>
      <c r="J11" s="311">
        <v>26</v>
      </c>
      <c r="K11" s="309">
        <v>0</v>
      </c>
      <c r="L11" s="312">
        <v>26</v>
      </c>
      <c r="M11" s="308">
        <v>5</v>
      </c>
      <c r="N11" s="309">
        <v>1</v>
      </c>
      <c r="O11" s="310">
        <v>6</v>
      </c>
      <c r="P11" s="311">
        <v>6</v>
      </c>
      <c r="Q11" s="309">
        <v>0</v>
      </c>
      <c r="R11" s="312">
        <v>6</v>
      </c>
      <c r="S11" s="308">
        <v>16</v>
      </c>
      <c r="T11" s="309">
        <v>0</v>
      </c>
      <c r="U11" s="310">
        <v>16</v>
      </c>
      <c r="V11" s="311">
        <f aca="true" t="shared" si="1" ref="V11:V20">SUM(G11,J11,M11,P11,S11)</f>
        <v>75</v>
      </c>
      <c r="W11" s="309">
        <f aca="true" t="shared" si="2" ref="W11:W20">SUM(H11,K11,N11,Q11,T11)</f>
        <v>5</v>
      </c>
      <c r="X11" s="310">
        <f aca="true" t="shared" si="3" ref="X11:X20">SUM(I11,L11,O11,R11,U11)</f>
        <v>80</v>
      </c>
    </row>
    <row r="12" spans="1:24" ht="12.75">
      <c r="A12" s="303">
        <v>5</v>
      </c>
      <c r="B12" s="304" t="s">
        <v>168</v>
      </c>
      <c r="C12" s="305" t="s">
        <v>65</v>
      </c>
      <c r="D12" s="304" t="s">
        <v>66</v>
      </c>
      <c r="E12" s="306" t="s">
        <v>64</v>
      </c>
      <c r="F12" s="307" t="s">
        <v>67</v>
      </c>
      <c r="G12" s="308">
        <v>22</v>
      </c>
      <c r="H12" s="309">
        <v>0</v>
      </c>
      <c r="I12" s="310">
        <v>22</v>
      </c>
      <c r="J12" s="311">
        <v>43</v>
      </c>
      <c r="K12" s="309">
        <v>5</v>
      </c>
      <c r="L12" s="312">
        <v>48</v>
      </c>
      <c r="M12" s="308">
        <v>6</v>
      </c>
      <c r="N12" s="309">
        <v>2</v>
      </c>
      <c r="O12" s="310">
        <v>8</v>
      </c>
      <c r="P12" s="311">
        <v>5</v>
      </c>
      <c r="Q12" s="309">
        <v>0</v>
      </c>
      <c r="R12" s="312">
        <v>5</v>
      </c>
      <c r="S12" s="308">
        <v>28</v>
      </c>
      <c r="T12" s="309">
        <v>1</v>
      </c>
      <c r="U12" s="310">
        <v>29</v>
      </c>
      <c r="V12" s="311">
        <f t="shared" si="1"/>
        <v>104</v>
      </c>
      <c r="W12" s="309">
        <f t="shared" si="2"/>
        <v>8</v>
      </c>
      <c r="X12" s="310">
        <f t="shared" si="3"/>
        <v>112</v>
      </c>
    </row>
    <row r="13" spans="1:24" ht="12.75">
      <c r="A13" s="303">
        <v>6</v>
      </c>
      <c r="B13" s="304" t="s">
        <v>684</v>
      </c>
      <c r="C13" s="305" t="s">
        <v>169</v>
      </c>
      <c r="D13" s="304" t="s">
        <v>85</v>
      </c>
      <c r="E13" s="306" t="s">
        <v>1</v>
      </c>
      <c r="F13" s="307" t="s">
        <v>84</v>
      </c>
      <c r="G13" s="361">
        <v>23</v>
      </c>
      <c r="H13" s="334">
        <v>1</v>
      </c>
      <c r="I13" s="362">
        <v>24</v>
      </c>
      <c r="J13" s="363">
        <v>53</v>
      </c>
      <c r="K13" s="334">
        <v>0</v>
      </c>
      <c r="L13" s="364">
        <v>53</v>
      </c>
      <c r="M13" s="361">
        <v>23</v>
      </c>
      <c r="N13" s="334">
        <v>2</v>
      </c>
      <c r="O13" s="362">
        <v>25</v>
      </c>
      <c r="P13" s="363">
        <v>19</v>
      </c>
      <c r="Q13" s="334">
        <v>0</v>
      </c>
      <c r="R13" s="364">
        <v>19</v>
      </c>
      <c r="S13" s="361">
        <v>25</v>
      </c>
      <c r="T13" s="334">
        <v>5</v>
      </c>
      <c r="U13" s="362">
        <v>30</v>
      </c>
      <c r="V13" s="363">
        <f t="shared" si="1"/>
        <v>143</v>
      </c>
      <c r="W13" s="334">
        <f t="shared" si="2"/>
        <v>8</v>
      </c>
      <c r="X13" s="362">
        <f t="shared" si="3"/>
        <v>151</v>
      </c>
    </row>
    <row r="14" spans="1:24" ht="12.75">
      <c r="A14" s="337">
        <v>7</v>
      </c>
      <c r="B14" s="338" t="s">
        <v>128</v>
      </c>
      <c r="C14" s="339" t="s">
        <v>170</v>
      </c>
      <c r="D14" s="338" t="s">
        <v>171</v>
      </c>
      <c r="E14" s="340" t="s">
        <v>45</v>
      </c>
      <c r="F14" s="341" t="s">
        <v>87</v>
      </c>
      <c r="G14" s="346"/>
      <c r="H14" s="343"/>
      <c r="I14" s="344"/>
      <c r="J14" s="342"/>
      <c r="K14" s="343"/>
      <c r="L14" s="347"/>
      <c r="M14" s="346"/>
      <c r="N14" s="343"/>
      <c r="O14" s="344"/>
      <c r="P14" s="342"/>
      <c r="Q14" s="343"/>
      <c r="R14" s="347"/>
      <c r="S14" s="346"/>
      <c r="T14" s="343"/>
      <c r="U14" s="344"/>
      <c r="V14" s="342">
        <f t="shared" si="1"/>
        <v>0</v>
      </c>
      <c r="W14" s="343">
        <f t="shared" si="2"/>
        <v>0</v>
      </c>
      <c r="X14" s="344">
        <f t="shared" si="3"/>
        <v>0</v>
      </c>
    </row>
    <row r="15" spans="1:24" ht="12.75">
      <c r="A15" s="366">
        <v>8</v>
      </c>
      <c r="B15" s="304" t="s">
        <v>172</v>
      </c>
      <c r="C15" s="305" t="s">
        <v>685</v>
      </c>
      <c r="D15" s="304" t="s">
        <v>77</v>
      </c>
      <c r="E15" s="306" t="s">
        <v>11</v>
      </c>
      <c r="F15" s="307" t="s">
        <v>78</v>
      </c>
      <c r="G15" s="361">
        <v>50</v>
      </c>
      <c r="H15" s="334">
        <v>9</v>
      </c>
      <c r="I15" s="362">
        <v>59</v>
      </c>
      <c r="J15" s="363">
        <v>60</v>
      </c>
      <c r="K15" s="334">
        <v>0</v>
      </c>
      <c r="L15" s="364">
        <v>60</v>
      </c>
      <c r="M15" s="361">
        <v>13</v>
      </c>
      <c r="N15" s="334">
        <v>1</v>
      </c>
      <c r="O15" s="362">
        <v>14</v>
      </c>
      <c r="P15" s="363">
        <v>21</v>
      </c>
      <c r="Q15" s="334">
        <v>0</v>
      </c>
      <c r="R15" s="364">
        <v>21</v>
      </c>
      <c r="S15" s="361">
        <v>47</v>
      </c>
      <c r="T15" s="334">
        <v>2</v>
      </c>
      <c r="U15" s="362">
        <v>49</v>
      </c>
      <c r="V15" s="363">
        <f t="shared" si="1"/>
        <v>191</v>
      </c>
      <c r="W15" s="334">
        <f t="shared" si="2"/>
        <v>12</v>
      </c>
      <c r="X15" s="362">
        <f t="shared" si="3"/>
        <v>203</v>
      </c>
    </row>
    <row r="16" spans="1:24" ht="12.75">
      <c r="A16" s="303">
        <v>9</v>
      </c>
      <c r="B16" s="304" t="s">
        <v>173</v>
      </c>
      <c r="C16" s="305" t="s">
        <v>129</v>
      </c>
      <c r="D16" s="304" t="s">
        <v>130</v>
      </c>
      <c r="E16" s="306" t="s">
        <v>74</v>
      </c>
      <c r="F16" s="307" t="s">
        <v>131</v>
      </c>
      <c r="G16" s="361">
        <v>29</v>
      </c>
      <c r="H16" s="334">
        <v>4</v>
      </c>
      <c r="I16" s="362">
        <v>33</v>
      </c>
      <c r="J16" s="363">
        <v>34</v>
      </c>
      <c r="K16" s="334">
        <v>0</v>
      </c>
      <c r="L16" s="364">
        <v>34</v>
      </c>
      <c r="M16" s="422" t="s">
        <v>802</v>
      </c>
      <c r="N16" s="423"/>
      <c r="O16" s="424"/>
      <c r="P16" s="371">
        <v>16</v>
      </c>
      <c r="Q16" s="370">
        <v>1</v>
      </c>
      <c r="R16" s="372">
        <v>17</v>
      </c>
      <c r="S16" s="361">
        <v>26</v>
      </c>
      <c r="T16" s="334">
        <v>1</v>
      </c>
      <c r="U16" s="362">
        <v>27</v>
      </c>
      <c r="V16" s="363">
        <f t="shared" si="1"/>
        <v>105</v>
      </c>
      <c r="W16" s="334">
        <f t="shared" si="2"/>
        <v>6</v>
      </c>
      <c r="X16" s="362">
        <f t="shared" si="3"/>
        <v>111</v>
      </c>
    </row>
    <row r="17" spans="1:24" ht="12.75">
      <c r="A17" s="303">
        <v>10</v>
      </c>
      <c r="B17" s="304" t="s">
        <v>174</v>
      </c>
      <c r="C17" s="305" t="s">
        <v>175</v>
      </c>
      <c r="D17" s="304" t="s">
        <v>39</v>
      </c>
      <c r="E17" s="306" t="s">
        <v>13</v>
      </c>
      <c r="F17" s="307" t="s">
        <v>6</v>
      </c>
      <c r="G17" s="361">
        <v>15</v>
      </c>
      <c r="H17" s="334">
        <v>4</v>
      </c>
      <c r="I17" s="362">
        <v>19</v>
      </c>
      <c r="J17" s="363">
        <v>55</v>
      </c>
      <c r="K17" s="334">
        <v>1</v>
      </c>
      <c r="L17" s="364">
        <v>56</v>
      </c>
      <c r="M17" s="361">
        <v>10</v>
      </c>
      <c r="N17" s="334">
        <v>0</v>
      </c>
      <c r="O17" s="362">
        <v>10</v>
      </c>
      <c r="P17" s="363">
        <v>4</v>
      </c>
      <c r="Q17" s="334">
        <v>0</v>
      </c>
      <c r="R17" s="364">
        <v>4</v>
      </c>
      <c r="S17" s="361">
        <v>15</v>
      </c>
      <c r="T17" s="334">
        <v>0</v>
      </c>
      <c r="U17" s="362">
        <v>15</v>
      </c>
      <c r="V17" s="363">
        <f t="shared" si="1"/>
        <v>99</v>
      </c>
      <c r="W17" s="334">
        <f t="shared" si="2"/>
        <v>5</v>
      </c>
      <c r="X17" s="362">
        <f t="shared" si="3"/>
        <v>104</v>
      </c>
    </row>
    <row r="18" spans="1:25" ht="12.75">
      <c r="A18" s="303">
        <v>11</v>
      </c>
      <c r="B18" s="304" t="s">
        <v>176</v>
      </c>
      <c r="C18" s="305" t="s">
        <v>40</v>
      </c>
      <c r="D18" s="304" t="s">
        <v>41</v>
      </c>
      <c r="E18" s="306" t="s">
        <v>4</v>
      </c>
      <c r="F18" s="307" t="s">
        <v>42</v>
      </c>
      <c r="G18" s="361">
        <v>24</v>
      </c>
      <c r="H18" s="334">
        <v>6</v>
      </c>
      <c r="I18" s="362">
        <v>30</v>
      </c>
      <c r="J18" s="363">
        <v>30</v>
      </c>
      <c r="K18" s="334">
        <v>3</v>
      </c>
      <c r="L18" s="364">
        <v>33</v>
      </c>
      <c r="M18" s="361">
        <v>7</v>
      </c>
      <c r="N18" s="334">
        <v>4</v>
      </c>
      <c r="O18" s="362">
        <v>11</v>
      </c>
      <c r="P18" s="363">
        <v>12</v>
      </c>
      <c r="Q18" s="334">
        <v>0</v>
      </c>
      <c r="R18" s="364">
        <v>12</v>
      </c>
      <c r="S18" s="361">
        <v>27</v>
      </c>
      <c r="T18" s="334">
        <v>2</v>
      </c>
      <c r="U18" s="362">
        <v>29</v>
      </c>
      <c r="V18" s="363">
        <f t="shared" si="1"/>
        <v>100</v>
      </c>
      <c r="W18" s="334">
        <f t="shared" si="2"/>
        <v>15</v>
      </c>
      <c r="X18" s="362">
        <f t="shared" si="3"/>
        <v>115</v>
      </c>
      <c r="Y18" s="69"/>
    </row>
    <row r="19" spans="1:25" ht="12.75">
      <c r="A19" s="303">
        <v>12</v>
      </c>
      <c r="B19" s="304" t="s">
        <v>177</v>
      </c>
      <c r="C19" s="305" t="s">
        <v>90</v>
      </c>
      <c r="D19" s="304" t="s">
        <v>86</v>
      </c>
      <c r="E19" s="306" t="s">
        <v>88</v>
      </c>
      <c r="F19" s="307" t="s">
        <v>87</v>
      </c>
      <c r="G19" s="361">
        <v>26</v>
      </c>
      <c r="H19" s="334">
        <v>3</v>
      </c>
      <c r="I19" s="362">
        <v>29</v>
      </c>
      <c r="J19" s="363">
        <v>29</v>
      </c>
      <c r="K19" s="334">
        <v>4</v>
      </c>
      <c r="L19" s="364">
        <v>33</v>
      </c>
      <c r="M19" s="361">
        <v>11</v>
      </c>
      <c r="N19" s="334">
        <v>2</v>
      </c>
      <c r="O19" s="362">
        <v>13</v>
      </c>
      <c r="P19" s="363">
        <v>15</v>
      </c>
      <c r="Q19" s="334">
        <v>0</v>
      </c>
      <c r="R19" s="364">
        <v>15</v>
      </c>
      <c r="S19" s="361">
        <v>24</v>
      </c>
      <c r="T19" s="334">
        <v>3</v>
      </c>
      <c r="U19" s="362">
        <v>27</v>
      </c>
      <c r="V19" s="363">
        <f t="shared" si="1"/>
        <v>105</v>
      </c>
      <c r="W19" s="334">
        <f t="shared" si="2"/>
        <v>12</v>
      </c>
      <c r="X19" s="362">
        <f t="shared" si="3"/>
        <v>117</v>
      </c>
      <c r="Y19" s="69"/>
    </row>
    <row r="20" spans="1:25" ht="12.75">
      <c r="A20" s="407">
        <v>13</v>
      </c>
      <c r="B20" s="408" t="s">
        <v>180</v>
      </c>
      <c r="C20" s="409" t="s">
        <v>178</v>
      </c>
      <c r="D20" s="408" t="s">
        <v>179</v>
      </c>
      <c r="E20" s="410" t="s">
        <v>12</v>
      </c>
      <c r="F20" s="406" t="s">
        <v>202</v>
      </c>
      <c r="G20" s="422" t="s">
        <v>802</v>
      </c>
      <c r="H20" s="423"/>
      <c r="I20" s="424"/>
      <c r="J20" s="422" t="s">
        <v>802</v>
      </c>
      <c r="K20" s="423"/>
      <c r="L20" s="424"/>
      <c r="M20" s="422" t="s">
        <v>802</v>
      </c>
      <c r="N20" s="423"/>
      <c r="O20" s="424"/>
      <c r="P20" s="422" t="s">
        <v>802</v>
      </c>
      <c r="Q20" s="423"/>
      <c r="R20" s="424"/>
      <c r="S20" s="422" t="s">
        <v>802</v>
      </c>
      <c r="T20" s="423"/>
      <c r="U20" s="424"/>
      <c r="V20" s="411">
        <f t="shared" si="1"/>
        <v>0</v>
      </c>
      <c r="W20" s="377">
        <f t="shared" si="2"/>
        <v>0</v>
      </c>
      <c r="X20" s="412">
        <f t="shared" si="3"/>
        <v>0</v>
      </c>
      <c r="Y20" s="69"/>
    </row>
    <row r="21" spans="1:25" ht="12.75">
      <c r="A21" s="303">
        <v>14</v>
      </c>
      <c r="B21" s="304" t="s">
        <v>183</v>
      </c>
      <c r="C21" s="305" t="s">
        <v>43</v>
      </c>
      <c r="D21" s="304" t="s">
        <v>181</v>
      </c>
      <c r="E21" s="306" t="s">
        <v>14</v>
      </c>
      <c r="F21" s="307" t="s">
        <v>182</v>
      </c>
      <c r="G21" s="361">
        <v>23</v>
      </c>
      <c r="H21" s="334">
        <v>3</v>
      </c>
      <c r="I21" s="362">
        <v>26</v>
      </c>
      <c r="J21" s="363">
        <v>25</v>
      </c>
      <c r="K21" s="334">
        <v>3</v>
      </c>
      <c r="L21" s="364">
        <v>28</v>
      </c>
      <c r="M21" s="422" t="s">
        <v>802</v>
      </c>
      <c r="N21" s="423"/>
      <c r="O21" s="424"/>
      <c r="P21" s="363">
        <v>11</v>
      </c>
      <c r="Q21" s="334">
        <v>1</v>
      </c>
      <c r="R21" s="364">
        <v>12</v>
      </c>
      <c r="S21" s="361">
        <v>21</v>
      </c>
      <c r="T21" s="334">
        <v>2</v>
      </c>
      <c r="U21" s="362">
        <v>23</v>
      </c>
      <c r="V21" s="363">
        <f aca="true" t="shared" si="4" ref="V21:X23">SUM(G21,J21,M21,P21,S21)</f>
        <v>80</v>
      </c>
      <c r="W21" s="334">
        <f t="shared" si="4"/>
        <v>9</v>
      </c>
      <c r="X21" s="362">
        <f t="shared" si="4"/>
        <v>89</v>
      </c>
      <c r="Y21" s="6"/>
    </row>
    <row r="22" spans="1:25" ht="12.75">
      <c r="A22" s="147">
        <v>15</v>
      </c>
      <c r="B22" s="148" t="s">
        <v>187</v>
      </c>
      <c r="C22" s="149" t="s">
        <v>184</v>
      </c>
      <c r="D22" s="148" t="s">
        <v>185</v>
      </c>
      <c r="E22" s="150" t="s">
        <v>1</v>
      </c>
      <c r="F22" s="151" t="s">
        <v>186</v>
      </c>
      <c r="G22" s="152"/>
      <c r="H22" s="153"/>
      <c r="I22" s="154"/>
      <c r="J22" s="155"/>
      <c r="K22" s="153"/>
      <c r="L22" s="156"/>
      <c r="M22" s="152"/>
      <c r="N22" s="153"/>
      <c r="O22" s="154"/>
      <c r="P22" s="155"/>
      <c r="Q22" s="153"/>
      <c r="R22" s="156"/>
      <c r="S22" s="152"/>
      <c r="T22" s="153"/>
      <c r="U22" s="154"/>
      <c r="V22" s="155">
        <f t="shared" si="4"/>
        <v>0</v>
      </c>
      <c r="W22" s="153">
        <f t="shared" si="4"/>
        <v>0</v>
      </c>
      <c r="X22" s="154">
        <f t="shared" si="4"/>
        <v>0</v>
      </c>
      <c r="Y22" s="6"/>
    </row>
    <row r="23" spans="1:25" ht="12.75">
      <c r="A23" s="147">
        <v>16</v>
      </c>
      <c r="B23" s="148" t="s">
        <v>188</v>
      </c>
      <c r="C23" s="149" t="s">
        <v>91</v>
      </c>
      <c r="D23" s="148" t="s">
        <v>53</v>
      </c>
      <c r="E23" s="150" t="s">
        <v>12</v>
      </c>
      <c r="F23" s="151" t="s">
        <v>54</v>
      </c>
      <c r="G23" s="152"/>
      <c r="H23" s="153"/>
      <c r="I23" s="154"/>
      <c r="J23" s="155"/>
      <c r="K23" s="153"/>
      <c r="L23" s="156"/>
      <c r="M23" s="152"/>
      <c r="N23" s="153"/>
      <c r="O23" s="154"/>
      <c r="P23" s="155"/>
      <c r="Q23" s="153"/>
      <c r="R23" s="156"/>
      <c r="S23" s="152"/>
      <c r="T23" s="153"/>
      <c r="U23" s="154"/>
      <c r="V23" s="155">
        <f t="shared" si="4"/>
        <v>0</v>
      </c>
      <c r="W23" s="153">
        <f t="shared" si="4"/>
        <v>0</v>
      </c>
      <c r="X23" s="154">
        <f t="shared" si="4"/>
        <v>0</v>
      </c>
      <c r="Y23" s="6"/>
    </row>
    <row r="24" spans="1:25" ht="12.75">
      <c r="A24" s="147">
        <v>17</v>
      </c>
      <c r="B24" s="148" t="s">
        <v>189</v>
      </c>
      <c r="C24" s="149" t="s">
        <v>190</v>
      </c>
      <c r="D24" s="148" t="s">
        <v>191</v>
      </c>
      <c r="E24" s="150" t="s">
        <v>5</v>
      </c>
      <c r="F24" s="151" t="s">
        <v>192</v>
      </c>
      <c r="G24" s="152"/>
      <c r="H24" s="153"/>
      <c r="I24" s="154"/>
      <c r="J24" s="155"/>
      <c r="K24" s="153"/>
      <c r="L24" s="156"/>
      <c r="M24" s="152"/>
      <c r="N24" s="153"/>
      <c r="O24" s="154"/>
      <c r="P24" s="155"/>
      <c r="Q24" s="153"/>
      <c r="R24" s="156"/>
      <c r="S24" s="152"/>
      <c r="T24" s="153"/>
      <c r="U24" s="154"/>
      <c r="V24" s="155">
        <f aca="true" t="shared" si="5" ref="V24:X28">SUM(G24,J24,M24,P24,S24)</f>
        <v>0</v>
      </c>
      <c r="W24" s="153">
        <f t="shared" si="5"/>
        <v>0</v>
      </c>
      <c r="X24" s="154">
        <f t="shared" si="5"/>
        <v>0</v>
      </c>
      <c r="Y24" s="6"/>
    </row>
    <row r="25" spans="1:25" ht="12.75">
      <c r="A25" s="147">
        <v>18</v>
      </c>
      <c r="B25" s="148" t="s">
        <v>193</v>
      </c>
      <c r="C25" s="149" t="s">
        <v>55</v>
      </c>
      <c r="D25" s="148" t="s">
        <v>53</v>
      </c>
      <c r="E25" s="150" t="s">
        <v>10</v>
      </c>
      <c r="F25" s="151" t="s">
        <v>56</v>
      </c>
      <c r="G25" s="152"/>
      <c r="H25" s="153"/>
      <c r="I25" s="154"/>
      <c r="J25" s="155"/>
      <c r="K25" s="153"/>
      <c r="L25" s="156"/>
      <c r="M25" s="152"/>
      <c r="N25" s="153"/>
      <c r="O25" s="154"/>
      <c r="P25" s="155"/>
      <c r="Q25" s="153"/>
      <c r="R25" s="156"/>
      <c r="S25" s="152"/>
      <c r="T25" s="153"/>
      <c r="U25" s="154"/>
      <c r="V25" s="155">
        <f t="shared" si="5"/>
        <v>0</v>
      </c>
      <c r="W25" s="153">
        <f t="shared" si="5"/>
        <v>0</v>
      </c>
      <c r="X25" s="154">
        <f t="shared" si="5"/>
        <v>0</v>
      </c>
      <c r="Y25" s="6"/>
    </row>
    <row r="26" spans="1:24" ht="12.75">
      <c r="A26" s="157">
        <v>19</v>
      </c>
      <c r="B26" s="148" t="s">
        <v>194</v>
      </c>
      <c r="C26" s="149" t="s">
        <v>133</v>
      </c>
      <c r="D26" s="148" t="s">
        <v>134</v>
      </c>
      <c r="E26" s="150" t="s">
        <v>11</v>
      </c>
      <c r="F26" s="151" t="s">
        <v>135</v>
      </c>
      <c r="G26" s="152"/>
      <c r="H26" s="153"/>
      <c r="I26" s="154"/>
      <c r="J26" s="155"/>
      <c r="K26" s="153"/>
      <c r="L26" s="156"/>
      <c r="M26" s="152"/>
      <c r="N26" s="153"/>
      <c r="O26" s="154"/>
      <c r="P26" s="155"/>
      <c r="Q26" s="153"/>
      <c r="R26" s="156"/>
      <c r="S26" s="152"/>
      <c r="T26" s="153"/>
      <c r="U26" s="154"/>
      <c r="V26" s="155">
        <f t="shared" si="5"/>
        <v>0</v>
      </c>
      <c r="W26" s="153">
        <f t="shared" si="5"/>
        <v>0</v>
      </c>
      <c r="X26" s="154">
        <f t="shared" si="5"/>
        <v>0</v>
      </c>
    </row>
    <row r="27" spans="1:24" ht="12.75">
      <c r="A27" s="147">
        <v>20</v>
      </c>
      <c r="B27" s="148" t="s">
        <v>196</v>
      </c>
      <c r="C27" s="158" t="s">
        <v>195</v>
      </c>
      <c r="D27" s="159" t="s">
        <v>51</v>
      </c>
      <c r="E27" s="160" t="s">
        <v>13</v>
      </c>
      <c r="F27" s="161" t="s">
        <v>52</v>
      </c>
      <c r="G27" s="152"/>
      <c r="H27" s="153"/>
      <c r="I27" s="154"/>
      <c r="J27" s="155"/>
      <c r="K27" s="153"/>
      <c r="L27" s="156"/>
      <c r="M27" s="163"/>
      <c r="N27" s="164"/>
      <c r="O27" s="165"/>
      <c r="P27" s="155"/>
      <c r="Q27" s="153"/>
      <c r="R27" s="156"/>
      <c r="S27" s="152"/>
      <c r="T27" s="153"/>
      <c r="U27" s="154"/>
      <c r="V27" s="155">
        <f t="shared" si="5"/>
        <v>0</v>
      </c>
      <c r="W27" s="153">
        <f t="shared" si="5"/>
        <v>0</v>
      </c>
      <c r="X27" s="154">
        <f t="shared" si="5"/>
        <v>0</v>
      </c>
    </row>
    <row r="28" spans="1:24" ht="13.5" thickBot="1">
      <c r="A28" s="147">
        <v>21</v>
      </c>
      <c r="B28" s="162" t="s">
        <v>198</v>
      </c>
      <c r="C28" s="149" t="s">
        <v>197</v>
      </c>
      <c r="D28" s="148" t="s">
        <v>57</v>
      </c>
      <c r="E28" s="150" t="s">
        <v>45</v>
      </c>
      <c r="F28" s="151" t="s">
        <v>58</v>
      </c>
      <c r="G28" s="152"/>
      <c r="H28" s="153"/>
      <c r="I28" s="154"/>
      <c r="J28" s="155"/>
      <c r="K28" s="153"/>
      <c r="L28" s="156"/>
      <c r="M28" s="205"/>
      <c r="N28" s="191"/>
      <c r="O28" s="206"/>
      <c r="P28" s="155"/>
      <c r="Q28" s="153"/>
      <c r="R28" s="156"/>
      <c r="S28" s="152"/>
      <c r="T28" s="153"/>
      <c r="U28" s="154"/>
      <c r="V28" s="155">
        <f t="shared" si="5"/>
        <v>0</v>
      </c>
      <c r="W28" s="153">
        <f t="shared" si="5"/>
        <v>0</v>
      </c>
      <c r="X28" s="154">
        <f t="shared" si="5"/>
        <v>0</v>
      </c>
    </row>
    <row r="29" spans="1:24" ht="13.5" thickBot="1">
      <c r="A29" s="58"/>
      <c r="B29" s="59"/>
      <c r="C29" s="60" t="s">
        <v>44</v>
      </c>
      <c r="D29" s="61"/>
      <c r="E29" s="61"/>
      <c r="F29" s="62"/>
      <c r="G29" s="42">
        <f aca="true" t="shared" si="6" ref="G29:X29">SUM(G8:G28)</f>
        <v>318</v>
      </c>
      <c r="H29" s="43">
        <f t="shared" si="6"/>
        <v>46</v>
      </c>
      <c r="I29" s="44">
        <f t="shared" si="6"/>
        <v>364</v>
      </c>
      <c r="J29" s="42">
        <f t="shared" si="6"/>
        <v>461</v>
      </c>
      <c r="K29" s="43">
        <f t="shared" si="6"/>
        <v>19</v>
      </c>
      <c r="L29" s="44">
        <f t="shared" si="6"/>
        <v>480</v>
      </c>
      <c r="M29" s="42">
        <f t="shared" si="6"/>
        <v>109</v>
      </c>
      <c r="N29" s="43">
        <f t="shared" si="6"/>
        <v>20</v>
      </c>
      <c r="O29" s="44">
        <f t="shared" si="6"/>
        <v>129</v>
      </c>
      <c r="P29" s="42">
        <f t="shared" si="6"/>
        <v>141</v>
      </c>
      <c r="Q29" s="43">
        <f t="shared" si="6"/>
        <v>7</v>
      </c>
      <c r="R29" s="44">
        <f t="shared" si="6"/>
        <v>148</v>
      </c>
      <c r="S29" s="42">
        <f t="shared" si="6"/>
        <v>311</v>
      </c>
      <c r="T29" s="43">
        <f t="shared" si="6"/>
        <v>32</v>
      </c>
      <c r="U29" s="44">
        <f t="shared" si="6"/>
        <v>343</v>
      </c>
      <c r="V29" s="64">
        <f t="shared" si="6"/>
        <v>1340</v>
      </c>
      <c r="W29" s="65">
        <f t="shared" si="6"/>
        <v>124</v>
      </c>
      <c r="X29" s="66">
        <f t="shared" si="6"/>
        <v>1464</v>
      </c>
    </row>
    <row r="30" spans="1:24" ht="12.75">
      <c r="A30" s="139"/>
      <c r="B30" s="139"/>
      <c r="C30" s="280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</row>
    <row r="31" spans="2:9" ht="12.75">
      <c r="B31" s="4" t="s">
        <v>48</v>
      </c>
      <c r="H31" s="4" t="s">
        <v>15</v>
      </c>
      <c r="I31" s="4" t="s">
        <v>80</v>
      </c>
    </row>
    <row r="32" spans="2:9" ht="12" customHeight="1">
      <c r="B32" s="4" t="s">
        <v>69</v>
      </c>
      <c r="H32" s="4" t="s">
        <v>15</v>
      </c>
      <c r="I32" s="4" t="s">
        <v>81</v>
      </c>
    </row>
    <row r="33" spans="2:17" ht="23.25" customHeight="1">
      <c r="B33" s="18" t="s">
        <v>1008</v>
      </c>
      <c r="I33" s="425" t="s">
        <v>47</v>
      </c>
      <c r="J33" s="425"/>
      <c r="K33" s="425"/>
      <c r="L33" s="425"/>
      <c r="M33" s="425"/>
      <c r="N33" s="425"/>
      <c r="O33" s="425"/>
      <c r="P33" s="425"/>
      <c r="Q33" s="425"/>
    </row>
    <row r="34" spans="9:15" ht="12.75">
      <c r="I34" s="3" t="s">
        <v>46</v>
      </c>
      <c r="J34" s="3"/>
      <c r="K34" s="3"/>
      <c r="L34" s="3"/>
      <c r="M34" s="3"/>
      <c r="N34" s="3"/>
      <c r="O34" s="3"/>
    </row>
    <row r="38" ht="12.75">
      <c r="G38" s="54"/>
    </row>
  </sheetData>
  <sheetProtection/>
  <mergeCells count="8">
    <mergeCell ref="S20:U20"/>
    <mergeCell ref="I33:Q33"/>
    <mergeCell ref="M16:O16"/>
    <mergeCell ref="G20:I20"/>
    <mergeCell ref="J20:L20"/>
    <mergeCell ref="M20:O20"/>
    <mergeCell ref="P20:R20"/>
    <mergeCell ref="M21:O2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257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R14" sqref="AR14"/>
    </sheetView>
  </sheetViews>
  <sheetFormatPr defaultColWidth="9.140625" defaultRowHeight="12.75"/>
  <cols>
    <col min="1" max="1" width="5.00390625" style="0" customWidth="1"/>
    <col min="2" max="2" width="27.57421875" style="0" customWidth="1"/>
    <col min="3" max="3" width="7.57421875" style="2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31" customWidth="1"/>
    <col min="10" max="10" width="5.00390625" style="6" customWidth="1"/>
    <col min="11" max="12" width="5.00390625" style="67" customWidth="1"/>
    <col min="13" max="14" width="5.00390625" style="6" customWidth="1"/>
    <col min="15" max="17" width="5.00390625" style="48" customWidth="1"/>
    <col min="18" max="19" width="5.00390625" style="6" customWidth="1"/>
    <col min="20" max="20" width="5.00390625" style="67" customWidth="1"/>
    <col min="21" max="22" width="5.00390625" style="6" customWidth="1"/>
    <col min="23" max="23" width="5.00390625" style="0" customWidth="1"/>
    <col min="24" max="24" width="5.00390625" style="6" customWidth="1"/>
    <col min="25" max="26" width="5.00390625" style="0" customWidth="1"/>
    <col min="27" max="27" width="5.00390625" style="7" customWidth="1"/>
    <col min="28" max="28" width="9.140625" style="70" hidden="1" customWidth="1"/>
    <col min="29" max="32" width="4.7109375" style="0" hidden="1" customWidth="1"/>
    <col min="33" max="33" width="4.7109375" style="67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70" customWidth="1"/>
    <col min="45" max="45" width="4.7109375" style="70" customWidth="1"/>
  </cols>
  <sheetData>
    <row r="2" spans="1:18" ht="15.75">
      <c r="A2" s="8" t="s">
        <v>70</v>
      </c>
      <c r="B2" s="9"/>
      <c r="C2" s="11"/>
      <c r="D2" s="11"/>
      <c r="E2" s="11"/>
      <c r="F2" s="11"/>
      <c r="G2" s="130"/>
      <c r="H2" s="130"/>
      <c r="I2" s="130"/>
      <c r="J2" s="12"/>
      <c r="K2" s="71"/>
      <c r="L2" s="71"/>
      <c r="M2" s="13"/>
      <c r="N2" s="13"/>
      <c r="O2" s="13"/>
      <c r="P2" s="13"/>
      <c r="Q2" s="13"/>
      <c r="R2" s="13"/>
    </row>
    <row r="3" spans="1:30" ht="12.75">
      <c r="A3" s="48" t="s">
        <v>285</v>
      </c>
      <c r="B3" s="6"/>
      <c r="C3" s="177"/>
      <c r="D3" s="177"/>
      <c r="E3" s="177"/>
      <c r="F3" s="6"/>
      <c r="K3" s="6"/>
      <c r="L3" s="6"/>
      <c r="N3" s="69"/>
      <c r="O3" s="83"/>
      <c r="P3" s="83"/>
      <c r="Q3" s="83"/>
      <c r="T3" s="6"/>
      <c r="W3" s="6"/>
      <c r="AD3" s="54" t="s">
        <v>75</v>
      </c>
    </row>
    <row r="4" spans="1:27" ht="13.5" thickBot="1">
      <c r="A4" s="1"/>
      <c r="F4" s="2"/>
      <c r="N4" s="69"/>
      <c r="O4" s="83"/>
      <c r="P4" s="83"/>
      <c r="Q4" s="83"/>
      <c r="U4" s="69"/>
      <c r="Y4" s="70"/>
      <c r="Z4" s="70"/>
      <c r="AA4" s="139"/>
    </row>
    <row r="5" spans="1:43" ht="12.75">
      <c r="A5" s="14"/>
      <c r="B5" s="15" t="s">
        <v>19</v>
      </c>
      <c r="C5" s="124"/>
      <c r="D5" s="124"/>
      <c r="E5" s="33" t="s">
        <v>50</v>
      </c>
      <c r="F5" s="242"/>
      <c r="G5" s="132" t="s">
        <v>92</v>
      </c>
      <c r="H5" s="255" t="s">
        <v>199</v>
      </c>
      <c r="I5" s="115" t="s">
        <v>200</v>
      </c>
      <c r="J5" s="331" t="s">
        <v>71</v>
      </c>
      <c r="K5" s="256" t="s">
        <v>136</v>
      </c>
      <c r="L5" s="257" t="s">
        <v>137</v>
      </c>
      <c r="M5" s="258" t="s">
        <v>94</v>
      </c>
      <c r="N5" s="167" t="s">
        <v>93</v>
      </c>
      <c r="O5" s="348" t="s">
        <v>3</v>
      </c>
      <c r="P5" s="100" t="s">
        <v>60</v>
      </c>
      <c r="Q5" s="259" t="s">
        <v>95</v>
      </c>
      <c r="R5" s="260" t="s">
        <v>96</v>
      </c>
      <c r="S5" s="180" t="s">
        <v>2</v>
      </c>
      <c r="T5" s="180" t="s">
        <v>59</v>
      </c>
      <c r="U5" s="382" t="s">
        <v>4</v>
      </c>
      <c r="V5" s="413" t="s">
        <v>88</v>
      </c>
      <c r="W5" s="426" t="s">
        <v>63</v>
      </c>
      <c r="X5" s="413" t="s">
        <v>14</v>
      </c>
      <c r="Y5" s="178" t="s">
        <v>203</v>
      </c>
      <c r="Z5" s="178" t="s">
        <v>5</v>
      </c>
      <c r="AA5" s="197" t="s">
        <v>10</v>
      </c>
      <c r="AC5" s="183" t="s">
        <v>92</v>
      </c>
      <c r="AD5" s="226" t="s">
        <v>64</v>
      </c>
      <c r="AE5" s="187" t="s">
        <v>71</v>
      </c>
      <c r="AF5" s="232" t="s">
        <v>74</v>
      </c>
      <c r="AG5" s="229" t="s">
        <v>1</v>
      </c>
      <c r="AH5" s="106" t="s">
        <v>45</v>
      </c>
      <c r="AI5" s="235" t="s">
        <v>11</v>
      </c>
      <c r="AJ5" s="90" t="s">
        <v>13</v>
      </c>
      <c r="AK5" s="90" t="s">
        <v>4</v>
      </c>
      <c r="AL5" s="90" t="s">
        <v>88</v>
      </c>
      <c r="AM5" s="113" t="s">
        <v>63</v>
      </c>
      <c r="AN5" s="110" t="s">
        <v>14</v>
      </c>
      <c r="AO5" s="90" t="s">
        <v>203</v>
      </c>
      <c r="AP5" s="238" t="s">
        <v>5</v>
      </c>
      <c r="AQ5" s="367" t="s">
        <v>10</v>
      </c>
    </row>
    <row r="6" spans="1:43" ht="13.5" thickBot="1">
      <c r="A6" s="35"/>
      <c r="B6" s="34" t="s">
        <v>20</v>
      </c>
      <c r="C6" s="275"/>
      <c r="D6" s="125"/>
      <c r="E6" s="46" t="s">
        <v>1009</v>
      </c>
      <c r="F6" s="243"/>
      <c r="G6" s="208" t="s">
        <v>89</v>
      </c>
      <c r="H6" s="261" t="s">
        <v>163</v>
      </c>
      <c r="I6" s="116" t="s">
        <v>67</v>
      </c>
      <c r="J6" s="332" t="s">
        <v>68</v>
      </c>
      <c r="K6" s="262" t="s">
        <v>201</v>
      </c>
      <c r="L6" s="263" t="s">
        <v>131</v>
      </c>
      <c r="M6" s="264" t="s">
        <v>84</v>
      </c>
      <c r="N6" s="172" t="s">
        <v>186</v>
      </c>
      <c r="O6" s="349" t="s">
        <v>87</v>
      </c>
      <c r="P6" s="101" t="s">
        <v>58</v>
      </c>
      <c r="Q6" s="265" t="s">
        <v>78</v>
      </c>
      <c r="R6" s="266" t="s">
        <v>135</v>
      </c>
      <c r="S6" s="181" t="s">
        <v>6</v>
      </c>
      <c r="T6" s="267" t="s">
        <v>52</v>
      </c>
      <c r="U6" s="383" t="s">
        <v>42</v>
      </c>
      <c r="V6" s="414" t="s">
        <v>87</v>
      </c>
      <c r="W6" s="427" t="s">
        <v>202</v>
      </c>
      <c r="X6" s="414" t="s">
        <v>182</v>
      </c>
      <c r="Y6" s="179" t="s">
        <v>54</v>
      </c>
      <c r="Z6" s="179" t="s">
        <v>192</v>
      </c>
      <c r="AA6" s="198" t="s">
        <v>56</v>
      </c>
      <c r="AC6" s="184" t="s">
        <v>89</v>
      </c>
      <c r="AD6" s="227" t="s">
        <v>97</v>
      </c>
      <c r="AE6" s="188" t="s">
        <v>68</v>
      </c>
      <c r="AF6" s="233" t="s">
        <v>97</v>
      </c>
      <c r="AG6" s="230" t="s">
        <v>97</v>
      </c>
      <c r="AH6" s="107" t="s">
        <v>97</v>
      </c>
      <c r="AI6" s="236" t="s">
        <v>97</v>
      </c>
      <c r="AJ6" s="91" t="s">
        <v>132</v>
      </c>
      <c r="AK6" s="91" t="s">
        <v>42</v>
      </c>
      <c r="AL6" s="91" t="s">
        <v>87</v>
      </c>
      <c r="AM6" s="96" t="s">
        <v>202</v>
      </c>
      <c r="AN6" s="111" t="s">
        <v>182</v>
      </c>
      <c r="AO6" s="91" t="s">
        <v>54</v>
      </c>
      <c r="AP6" s="239" t="s">
        <v>192</v>
      </c>
      <c r="AQ6" s="368" t="s">
        <v>56</v>
      </c>
    </row>
    <row r="7" spans="1:46" ht="13.5" thickBot="1">
      <c r="A7" s="36" t="s">
        <v>17</v>
      </c>
      <c r="B7" s="45" t="s">
        <v>7</v>
      </c>
      <c r="C7" s="45" t="s">
        <v>213</v>
      </c>
      <c r="D7" s="45" t="s">
        <v>8</v>
      </c>
      <c r="E7" s="45" t="s">
        <v>9</v>
      </c>
      <c r="F7" s="272" t="s">
        <v>16</v>
      </c>
      <c r="G7" s="244">
        <v>1</v>
      </c>
      <c r="H7" s="245">
        <v>2</v>
      </c>
      <c r="I7" s="245">
        <v>5</v>
      </c>
      <c r="J7" s="333">
        <v>3</v>
      </c>
      <c r="K7" s="246">
        <v>4</v>
      </c>
      <c r="L7" s="246">
        <v>9</v>
      </c>
      <c r="M7" s="247">
        <v>6</v>
      </c>
      <c r="N7" s="248">
        <v>15</v>
      </c>
      <c r="O7" s="350">
        <v>7</v>
      </c>
      <c r="P7" s="249">
        <v>21</v>
      </c>
      <c r="Q7" s="250">
        <v>8</v>
      </c>
      <c r="R7" s="251">
        <v>19</v>
      </c>
      <c r="S7" s="252">
        <v>10</v>
      </c>
      <c r="T7" s="253">
        <v>20</v>
      </c>
      <c r="U7" s="333">
        <v>11</v>
      </c>
      <c r="V7" s="415">
        <v>12</v>
      </c>
      <c r="W7" s="428">
        <v>13</v>
      </c>
      <c r="X7" s="433">
        <v>14</v>
      </c>
      <c r="Y7" s="241">
        <v>16</v>
      </c>
      <c r="Z7" s="241">
        <v>17</v>
      </c>
      <c r="AA7" s="254">
        <v>18</v>
      </c>
      <c r="AB7" s="81" t="s">
        <v>76</v>
      </c>
      <c r="AC7" s="185">
        <v>1</v>
      </c>
      <c r="AD7" s="228" t="s">
        <v>204</v>
      </c>
      <c r="AE7" s="189" t="s">
        <v>205</v>
      </c>
      <c r="AF7" s="234" t="s">
        <v>206</v>
      </c>
      <c r="AG7" s="231" t="s">
        <v>207</v>
      </c>
      <c r="AH7" s="190" t="s">
        <v>208</v>
      </c>
      <c r="AI7" s="237" t="s">
        <v>138</v>
      </c>
      <c r="AJ7" s="225" t="s">
        <v>209</v>
      </c>
      <c r="AK7" s="225">
        <v>11</v>
      </c>
      <c r="AL7" s="105" t="s">
        <v>210</v>
      </c>
      <c r="AM7" s="114" t="s">
        <v>211</v>
      </c>
      <c r="AN7" s="112" t="s">
        <v>212</v>
      </c>
      <c r="AO7" s="108">
        <v>16</v>
      </c>
      <c r="AP7" s="240">
        <v>17</v>
      </c>
      <c r="AQ7" s="369">
        <v>18</v>
      </c>
      <c r="AT7" s="55"/>
    </row>
    <row r="8" spans="1:46" ht="12.75">
      <c r="A8" s="315">
        <v>1</v>
      </c>
      <c r="B8" s="316" t="s">
        <v>506</v>
      </c>
      <c r="C8" s="317">
        <v>16042</v>
      </c>
      <c r="D8" s="317" t="s">
        <v>507</v>
      </c>
      <c r="E8" s="317" t="s">
        <v>64</v>
      </c>
      <c r="F8" s="318">
        <f>ROUND(IF(COUNT(AC8:AS8)&lt;=3,SUM(AC8:AS8),SUM(LARGE(AC8:AS8,1),LARGE(AC8:AS8,2),LARGE(AC8:AS8,3))),0)</f>
        <v>328</v>
      </c>
      <c r="G8" s="319"/>
      <c r="H8" s="320"/>
      <c r="I8" s="320">
        <v>108</v>
      </c>
      <c r="J8" s="47"/>
      <c r="K8" s="322"/>
      <c r="L8" s="322">
        <v>108</v>
      </c>
      <c r="M8" s="323"/>
      <c r="N8" s="324"/>
      <c r="O8" s="354"/>
      <c r="P8" s="325"/>
      <c r="Q8" s="326">
        <v>112</v>
      </c>
      <c r="R8" s="327"/>
      <c r="S8" s="328"/>
      <c r="T8" s="328"/>
      <c r="U8" s="405"/>
      <c r="V8" s="47"/>
      <c r="W8" s="429"/>
      <c r="X8" s="47"/>
      <c r="Y8" s="321"/>
      <c r="Z8" s="321"/>
      <c r="AA8" s="329"/>
      <c r="AC8" s="186">
        <f>G8</f>
        <v>0</v>
      </c>
      <c r="AD8" s="97">
        <f>MAX(H8,I8)</f>
        <v>108</v>
      </c>
      <c r="AE8" s="166">
        <f>J8</f>
        <v>0</v>
      </c>
      <c r="AF8" s="222">
        <f>MAX(K8,L8)</f>
        <v>108</v>
      </c>
      <c r="AG8" s="217">
        <f>MAX(M8,N8)</f>
        <v>0</v>
      </c>
      <c r="AH8" s="99">
        <f>MAX(O8,P8)</f>
        <v>0</v>
      </c>
      <c r="AI8" s="224">
        <f>MAX(Q8,R8)</f>
        <v>112</v>
      </c>
      <c r="AJ8" s="88">
        <f>MAX(S8,T8)</f>
        <v>0</v>
      </c>
      <c r="AK8" s="88">
        <f>U8</f>
        <v>0</v>
      </c>
      <c r="AL8" s="88">
        <f>V8</f>
        <v>0</v>
      </c>
      <c r="AM8" s="97">
        <f>W8</f>
        <v>0</v>
      </c>
      <c r="AN8" s="103">
        <f>X8</f>
        <v>0</v>
      </c>
      <c r="AO8" s="88">
        <f>Y8</f>
        <v>0</v>
      </c>
      <c r="AP8" s="129">
        <f>Z8</f>
        <v>0</v>
      </c>
      <c r="AQ8" s="129">
        <f>AA8</f>
        <v>0</v>
      </c>
      <c r="AT8" s="70"/>
    </row>
    <row r="9" spans="1:46" ht="12.75">
      <c r="A9" s="52">
        <f>1+A8</f>
        <v>2</v>
      </c>
      <c r="B9" s="50" t="s">
        <v>139</v>
      </c>
      <c r="C9" s="51"/>
      <c r="D9" s="51" t="s">
        <v>120</v>
      </c>
      <c r="E9" s="51" t="s">
        <v>12</v>
      </c>
      <c r="F9" s="53">
        <f>ROUND(IF(COUNT(AC9:AS9)&lt;=3,SUM(AC9:AS9),SUM(LARGE(AC9:AS9,1),LARGE(AC9:AS9,2),LARGE(AC9:AS9,3))),0)</f>
        <v>321</v>
      </c>
      <c r="G9" s="133">
        <v>96</v>
      </c>
      <c r="H9" s="97"/>
      <c r="I9" s="97"/>
      <c r="J9" s="334">
        <v>112</v>
      </c>
      <c r="K9" s="220"/>
      <c r="L9" s="220"/>
      <c r="M9" s="168"/>
      <c r="N9" s="169"/>
      <c r="O9" s="352"/>
      <c r="P9" s="103"/>
      <c r="Q9" s="174"/>
      <c r="R9" s="173"/>
      <c r="S9" s="86"/>
      <c r="T9" s="86"/>
      <c r="U9" s="334">
        <v>113</v>
      </c>
      <c r="V9" s="334">
        <v>85</v>
      </c>
      <c r="W9" s="430"/>
      <c r="X9" s="334"/>
      <c r="Y9" s="87"/>
      <c r="Z9" s="87"/>
      <c r="AA9" s="199"/>
      <c r="AC9" s="186">
        <f>G9</f>
        <v>96</v>
      </c>
      <c r="AD9" s="97">
        <f>MAX(H9,I9)</f>
        <v>0</v>
      </c>
      <c r="AE9" s="166">
        <f>J9</f>
        <v>112</v>
      </c>
      <c r="AF9" s="222">
        <f>MAX(K9,L9)</f>
        <v>0</v>
      </c>
      <c r="AG9" s="217">
        <f>MAX(M9,N9)</f>
        <v>0</v>
      </c>
      <c r="AH9" s="99">
        <f>MAX(O9,P9)</f>
        <v>0</v>
      </c>
      <c r="AI9" s="224">
        <f>MAX(Q9,R9)</f>
        <v>0</v>
      </c>
      <c r="AJ9" s="88">
        <f>MAX(S9,T9)</f>
        <v>0</v>
      </c>
      <c r="AK9" s="88">
        <f>U9</f>
        <v>113</v>
      </c>
      <c r="AL9" s="88">
        <f>V9</f>
        <v>85</v>
      </c>
      <c r="AM9" s="97">
        <f>W9</f>
        <v>0</v>
      </c>
      <c r="AN9" s="103">
        <f>X9</f>
        <v>0</v>
      </c>
      <c r="AO9" s="88">
        <f>Y9</f>
        <v>0</v>
      </c>
      <c r="AP9" s="129">
        <f>Z9</f>
        <v>0</v>
      </c>
      <c r="AQ9" s="129">
        <f>AA9</f>
        <v>0</v>
      </c>
      <c r="AT9" s="70"/>
    </row>
    <row r="10" spans="1:43" ht="13.5" thickBot="1">
      <c r="A10" s="141">
        <f aca="true" t="shared" si="0" ref="A10:A73">1+A9</f>
        <v>3</v>
      </c>
      <c r="B10" s="384" t="s">
        <v>428</v>
      </c>
      <c r="C10" s="385">
        <v>17072</v>
      </c>
      <c r="D10" s="385" t="s">
        <v>429</v>
      </c>
      <c r="E10" s="385" t="s">
        <v>1</v>
      </c>
      <c r="F10" s="386">
        <f>ROUND(IF(COUNT(AC10:AS10)&lt;=3,SUM(AC10:AS10),SUM(LARGE(AC10:AS10,1),LARGE(AC10:AS10,2),LARGE(AC10:AS10,3))),0)</f>
        <v>320</v>
      </c>
      <c r="G10" s="387"/>
      <c r="H10" s="388"/>
      <c r="I10" s="388"/>
      <c r="J10" s="389"/>
      <c r="K10" s="390">
        <v>108</v>
      </c>
      <c r="L10" s="390"/>
      <c r="M10" s="392">
        <v>98</v>
      </c>
      <c r="N10" s="393"/>
      <c r="O10" s="394"/>
      <c r="P10" s="395"/>
      <c r="Q10" s="396"/>
      <c r="R10" s="397"/>
      <c r="S10" s="398"/>
      <c r="T10" s="398"/>
      <c r="U10" s="389">
        <v>50</v>
      </c>
      <c r="V10" s="389">
        <v>114</v>
      </c>
      <c r="W10" s="431"/>
      <c r="X10" s="389"/>
      <c r="Y10" s="399"/>
      <c r="Z10" s="399"/>
      <c r="AA10" s="400"/>
      <c r="AB10" s="137"/>
      <c r="AC10" s="186">
        <f>G10</f>
        <v>0</v>
      </c>
      <c r="AD10" s="97">
        <f>MAX(H10,I10)</f>
        <v>0</v>
      </c>
      <c r="AE10" s="166">
        <f>J10</f>
        <v>0</v>
      </c>
      <c r="AF10" s="222">
        <f>MAX(K10,L10)</f>
        <v>108</v>
      </c>
      <c r="AG10" s="217">
        <f>MAX(M10,N10)</f>
        <v>98</v>
      </c>
      <c r="AH10" s="99">
        <f>MAX(O10,P10)</f>
        <v>0</v>
      </c>
      <c r="AI10" s="224">
        <f>MAX(Q10,R10)</f>
        <v>0</v>
      </c>
      <c r="AJ10" s="88">
        <f>MAX(S10,T10)</f>
        <v>0</v>
      </c>
      <c r="AK10" s="88">
        <f>U10</f>
        <v>50</v>
      </c>
      <c r="AL10" s="88">
        <f>V10</f>
        <v>114</v>
      </c>
      <c r="AM10" s="97">
        <f>W10</f>
        <v>0</v>
      </c>
      <c r="AN10" s="103">
        <f>X10</f>
        <v>0</v>
      </c>
      <c r="AO10" s="88">
        <f>Y10</f>
        <v>0</v>
      </c>
      <c r="AP10" s="129">
        <f>Z10</f>
        <v>0</v>
      </c>
      <c r="AQ10" s="129">
        <f>AA10</f>
        <v>0</v>
      </c>
    </row>
    <row r="11" spans="1:43" ht="12.75">
      <c r="A11" s="417">
        <f t="shared" si="0"/>
        <v>4</v>
      </c>
      <c r="B11" s="345" t="s">
        <v>112</v>
      </c>
      <c r="C11" s="330"/>
      <c r="D11" s="330" t="s">
        <v>142</v>
      </c>
      <c r="E11" s="330" t="s">
        <v>0</v>
      </c>
      <c r="F11" s="318">
        <f>ROUND(IF(COUNT(AC11:AS11)&lt;=3,SUM(AC11:AS11),SUM(LARGE(AC11:AS11,1),LARGE(AC11:AS11,2),LARGE(AC11:AS11,3))),0)</f>
        <v>317</v>
      </c>
      <c r="G11" s="319">
        <v>94</v>
      </c>
      <c r="H11" s="320"/>
      <c r="I11" s="320"/>
      <c r="J11" s="47"/>
      <c r="K11" s="322"/>
      <c r="L11" s="322"/>
      <c r="M11" s="323"/>
      <c r="N11" s="324"/>
      <c r="O11" s="354"/>
      <c r="P11" s="325"/>
      <c r="Q11" s="326">
        <v>116</v>
      </c>
      <c r="R11" s="327"/>
      <c r="S11" s="328"/>
      <c r="T11" s="328"/>
      <c r="U11" s="47">
        <v>97</v>
      </c>
      <c r="V11" s="47">
        <v>104</v>
      </c>
      <c r="W11" s="429"/>
      <c r="X11" s="47"/>
      <c r="Y11" s="321"/>
      <c r="Z11" s="321"/>
      <c r="AA11" s="329"/>
      <c r="AB11" s="137"/>
      <c r="AC11" s="186">
        <f>G11</f>
        <v>94</v>
      </c>
      <c r="AD11" s="97">
        <f>MAX(H11,I11)</f>
        <v>0</v>
      </c>
      <c r="AE11" s="166">
        <f>J11</f>
        <v>0</v>
      </c>
      <c r="AF11" s="222">
        <f>MAX(K11,L11)</f>
        <v>0</v>
      </c>
      <c r="AG11" s="217">
        <f>MAX(M11,N11)</f>
        <v>0</v>
      </c>
      <c r="AH11" s="99">
        <f>MAX(O11,P11)</f>
        <v>0</v>
      </c>
      <c r="AI11" s="224">
        <f>MAX(Q11,R11)</f>
        <v>116</v>
      </c>
      <c r="AJ11" s="88">
        <f>MAX(S11,T11)</f>
        <v>0</v>
      </c>
      <c r="AK11" s="88">
        <f>U11</f>
        <v>97</v>
      </c>
      <c r="AL11" s="88">
        <f>V11</f>
        <v>104</v>
      </c>
      <c r="AM11" s="97">
        <f>W11</f>
        <v>0</v>
      </c>
      <c r="AN11" s="103">
        <f>X11</f>
        <v>0</v>
      </c>
      <c r="AO11" s="88">
        <f>Y11</f>
        <v>0</v>
      </c>
      <c r="AP11" s="129">
        <f>Z11</f>
        <v>0</v>
      </c>
      <c r="AQ11" s="129">
        <f>AA11</f>
        <v>0</v>
      </c>
    </row>
    <row r="12" spans="1:43" ht="12.75">
      <c r="A12" s="24">
        <f t="shared" si="0"/>
        <v>5</v>
      </c>
      <c r="B12" s="5" t="s">
        <v>158</v>
      </c>
      <c r="C12" s="25" t="s">
        <v>224</v>
      </c>
      <c r="D12" s="25" t="s">
        <v>123</v>
      </c>
      <c r="E12" s="25" t="s">
        <v>4</v>
      </c>
      <c r="F12" s="53">
        <f>ROUND(IF(COUNT(AC12:AS12)&lt;=3,SUM(AC12:AS12),SUM(LARGE(AC12:AS12,1),LARGE(AC12:AS12,2),LARGE(AC12:AS12,3))),0)</f>
        <v>299</v>
      </c>
      <c r="G12" s="133">
        <v>86</v>
      </c>
      <c r="H12" s="97"/>
      <c r="I12" s="97"/>
      <c r="J12" s="334"/>
      <c r="K12" s="220"/>
      <c r="L12" s="220">
        <v>114</v>
      </c>
      <c r="M12" s="168"/>
      <c r="N12" s="169"/>
      <c r="O12" s="352"/>
      <c r="P12" s="103"/>
      <c r="Q12" s="174"/>
      <c r="R12" s="173"/>
      <c r="S12" s="86"/>
      <c r="T12" s="86"/>
      <c r="U12" s="334">
        <v>99</v>
      </c>
      <c r="V12" s="334">
        <v>72</v>
      </c>
      <c r="W12" s="430"/>
      <c r="X12" s="334">
        <v>0</v>
      </c>
      <c r="Y12" s="87"/>
      <c r="Z12" s="87"/>
      <c r="AA12" s="199"/>
      <c r="AB12" s="137"/>
      <c r="AC12" s="186">
        <f>G12</f>
        <v>86</v>
      </c>
      <c r="AD12" s="97">
        <f>MAX(H12,I12)</f>
        <v>0</v>
      </c>
      <c r="AE12" s="166">
        <f>J12</f>
        <v>0</v>
      </c>
      <c r="AF12" s="222">
        <f>MAX(K12,L12)</f>
        <v>114</v>
      </c>
      <c r="AG12" s="217">
        <f>MAX(M12,N12)</f>
        <v>0</v>
      </c>
      <c r="AH12" s="99">
        <f>MAX(O12,P12)</f>
        <v>0</v>
      </c>
      <c r="AI12" s="224">
        <f>MAX(Q12,R12)</f>
        <v>0</v>
      </c>
      <c r="AJ12" s="88">
        <f>MAX(S12,T12)</f>
        <v>0</v>
      </c>
      <c r="AK12" s="88">
        <f>U12</f>
        <v>99</v>
      </c>
      <c r="AL12" s="88">
        <f>V12</f>
        <v>72</v>
      </c>
      <c r="AM12" s="97">
        <f>W12</f>
        <v>0</v>
      </c>
      <c r="AN12" s="103">
        <f>X12</f>
        <v>0</v>
      </c>
      <c r="AO12" s="88">
        <f>Y12</f>
        <v>0</v>
      </c>
      <c r="AP12" s="129">
        <f>Z12</f>
        <v>0</v>
      </c>
      <c r="AQ12" s="129">
        <f>AA12</f>
        <v>0</v>
      </c>
    </row>
    <row r="13" spans="1:43" ht="12.75">
      <c r="A13" s="24">
        <f t="shared" si="0"/>
        <v>6</v>
      </c>
      <c r="B13" s="5" t="s">
        <v>504</v>
      </c>
      <c r="C13" s="25">
        <v>16229</v>
      </c>
      <c r="D13" s="25" t="s">
        <v>505</v>
      </c>
      <c r="E13" s="51" t="s">
        <v>64</v>
      </c>
      <c r="F13" s="53">
        <f>ROUND(IF(COUNT(AC13:AS13)&lt;=3,SUM(AC13:AS13),SUM(LARGE(AC13:AS13,1),LARGE(AC13:AS13,2),LARGE(AC13:AS13,3))),0)</f>
        <v>283</v>
      </c>
      <c r="G13" s="133"/>
      <c r="H13" s="97"/>
      <c r="I13" s="97">
        <v>110</v>
      </c>
      <c r="J13" s="334"/>
      <c r="K13" s="220"/>
      <c r="L13" s="220">
        <v>106</v>
      </c>
      <c r="M13" s="168"/>
      <c r="N13" s="169"/>
      <c r="O13" s="352"/>
      <c r="P13" s="103"/>
      <c r="Q13" s="174">
        <v>67</v>
      </c>
      <c r="R13" s="173"/>
      <c r="S13" s="86"/>
      <c r="T13" s="86"/>
      <c r="U13" s="334"/>
      <c r="V13" s="334"/>
      <c r="W13" s="430"/>
      <c r="X13" s="334"/>
      <c r="Y13" s="87"/>
      <c r="Z13" s="87"/>
      <c r="AA13" s="199"/>
      <c r="AB13" s="137"/>
      <c r="AC13" s="186">
        <f>G13</f>
        <v>0</v>
      </c>
      <c r="AD13" s="97">
        <f>MAX(H13,I13)</f>
        <v>110</v>
      </c>
      <c r="AE13" s="166">
        <f>J13</f>
        <v>0</v>
      </c>
      <c r="AF13" s="222">
        <f>MAX(K13,L13)</f>
        <v>106</v>
      </c>
      <c r="AG13" s="217">
        <f>MAX(M13,N13)</f>
        <v>0</v>
      </c>
      <c r="AH13" s="99">
        <f>MAX(O13,P13)</f>
        <v>0</v>
      </c>
      <c r="AI13" s="224">
        <f>MAX(Q13,R13)</f>
        <v>67</v>
      </c>
      <c r="AJ13" s="88">
        <f>MAX(S13,T13)</f>
        <v>0</v>
      </c>
      <c r="AK13" s="88">
        <f>U13</f>
        <v>0</v>
      </c>
      <c r="AL13" s="88">
        <f>V13</f>
        <v>0</v>
      </c>
      <c r="AM13" s="97">
        <f>W13</f>
        <v>0</v>
      </c>
      <c r="AN13" s="103">
        <f>X13</f>
        <v>0</v>
      </c>
      <c r="AO13" s="88">
        <f>Y13</f>
        <v>0</v>
      </c>
      <c r="AP13" s="129">
        <f>Z13</f>
        <v>0</v>
      </c>
      <c r="AQ13" s="129">
        <f>AA13</f>
        <v>0</v>
      </c>
    </row>
    <row r="14" spans="1:43" ht="12.75">
      <c r="A14" s="24">
        <f t="shared" si="0"/>
        <v>7</v>
      </c>
      <c r="B14" s="5" t="s">
        <v>220</v>
      </c>
      <c r="C14" s="25"/>
      <c r="D14" s="25" t="s">
        <v>141</v>
      </c>
      <c r="E14" s="25" t="s">
        <v>0</v>
      </c>
      <c r="F14" s="53">
        <f>ROUND(IF(COUNT(AC14:AS14)&lt;=3,SUM(AC14:AS14),SUM(LARGE(AC14:AS14,1),LARGE(AC14:AS14,2),LARGE(AC14:AS14,3))),0)</f>
        <v>267</v>
      </c>
      <c r="G14" s="133">
        <v>109</v>
      </c>
      <c r="H14" s="97"/>
      <c r="I14" s="97"/>
      <c r="J14" s="334"/>
      <c r="K14" s="220"/>
      <c r="L14" s="220"/>
      <c r="M14" s="168"/>
      <c r="N14" s="169"/>
      <c r="O14" s="352"/>
      <c r="P14" s="103"/>
      <c r="Q14" s="174">
        <v>92</v>
      </c>
      <c r="R14" s="173"/>
      <c r="S14" s="86"/>
      <c r="T14" s="86"/>
      <c r="U14" s="334">
        <v>66</v>
      </c>
      <c r="V14" s="334">
        <v>62</v>
      </c>
      <c r="W14" s="430"/>
      <c r="X14" s="334"/>
      <c r="Y14" s="87"/>
      <c r="Z14" s="87"/>
      <c r="AA14" s="199"/>
      <c r="AB14" s="137"/>
      <c r="AC14" s="186">
        <f>G14</f>
        <v>109</v>
      </c>
      <c r="AD14" s="97">
        <f>MAX(H14,I14)</f>
        <v>0</v>
      </c>
      <c r="AE14" s="166">
        <f>J14</f>
        <v>0</v>
      </c>
      <c r="AF14" s="222">
        <f>MAX(K14,L14)</f>
        <v>0</v>
      </c>
      <c r="AG14" s="217">
        <f>MAX(M14,N14)</f>
        <v>0</v>
      </c>
      <c r="AH14" s="99">
        <f>MAX(O14,P14)</f>
        <v>0</v>
      </c>
      <c r="AI14" s="224">
        <f>MAX(Q14,R14)</f>
        <v>92</v>
      </c>
      <c r="AJ14" s="88">
        <f>MAX(S14,T14)</f>
        <v>0</v>
      </c>
      <c r="AK14" s="88">
        <f>U14</f>
        <v>66</v>
      </c>
      <c r="AL14" s="88">
        <f>V14</f>
        <v>62</v>
      </c>
      <c r="AM14" s="97">
        <f>W14</f>
        <v>0</v>
      </c>
      <c r="AN14" s="103">
        <f>X14</f>
        <v>0</v>
      </c>
      <c r="AO14" s="88">
        <f>Y14</f>
        <v>0</v>
      </c>
      <c r="AP14" s="129">
        <f>Z14</f>
        <v>0</v>
      </c>
      <c r="AQ14" s="129">
        <f>AA14</f>
        <v>0</v>
      </c>
    </row>
    <row r="15" spans="1:43" ht="12.75">
      <c r="A15" s="24">
        <f t="shared" si="0"/>
        <v>8</v>
      </c>
      <c r="B15" s="5" t="s">
        <v>101</v>
      </c>
      <c r="C15" s="25"/>
      <c r="D15" s="25" t="s">
        <v>102</v>
      </c>
      <c r="E15" s="25" t="s">
        <v>0</v>
      </c>
      <c r="F15" s="53">
        <f>ROUND(IF(COUNT(AC15:AS15)&lt;=3,SUM(AC15:AS15),SUM(LARGE(AC15:AS15,1),LARGE(AC15:AS15,2),LARGE(AC15:AS15,3))),0)</f>
        <v>261</v>
      </c>
      <c r="G15" s="133">
        <v>77</v>
      </c>
      <c r="H15" s="97"/>
      <c r="I15" s="97"/>
      <c r="J15" s="334"/>
      <c r="K15" s="220">
        <v>56</v>
      </c>
      <c r="L15" s="220"/>
      <c r="M15" s="168"/>
      <c r="N15" s="169"/>
      <c r="O15" s="352"/>
      <c r="P15" s="103"/>
      <c r="Q15" s="174">
        <v>87</v>
      </c>
      <c r="R15" s="173"/>
      <c r="S15" s="86"/>
      <c r="T15" s="86"/>
      <c r="U15" s="334">
        <v>0</v>
      </c>
      <c r="V15" s="334">
        <v>97</v>
      </c>
      <c r="W15" s="430"/>
      <c r="X15" s="334"/>
      <c r="Y15" s="87"/>
      <c r="Z15" s="87"/>
      <c r="AA15" s="199"/>
      <c r="AB15" s="137"/>
      <c r="AC15" s="186">
        <f>G15</f>
        <v>77</v>
      </c>
      <c r="AD15" s="97">
        <f>MAX(H15,I15)</f>
        <v>0</v>
      </c>
      <c r="AE15" s="166">
        <f>J15</f>
        <v>0</v>
      </c>
      <c r="AF15" s="222">
        <f>MAX(K15,L15)</f>
        <v>56</v>
      </c>
      <c r="AG15" s="217">
        <f>MAX(M15,N15)</f>
        <v>0</v>
      </c>
      <c r="AH15" s="99">
        <f>MAX(O15,P15)</f>
        <v>0</v>
      </c>
      <c r="AI15" s="224">
        <f>MAX(Q15,R15)</f>
        <v>87</v>
      </c>
      <c r="AJ15" s="88">
        <f>MAX(S15,T15)</f>
        <v>0</v>
      </c>
      <c r="AK15" s="88">
        <f>U15</f>
        <v>0</v>
      </c>
      <c r="AL15" s="88">
        <f>V15</f>
        <v>97</v>
      </c>
      <c r="AM15" s="97">
        <f>W15</f>
        <v>0</v>
      </c>
      <c r="AN15" s="103">
        <f>X15</f>
        <v>0</v>
      </c>
      <c r="AO15" s="88">
        <f>Y15</f>
        <v>0</v>
      </c>
      <c r="AP15" s="129">
        <f>Z15</f>
        <v>0</v>
      </c>
      <c r="AQ15" s="129">
        <f>AA15</f>
        <v>0</v>
      </c>
    </row>
    <row r="16" spans="1:43" ht="12.75">
      <c r="A16" s="24">
        <f t="shared" si="0"/>
        <v>9</v>
      </c>
      <c r="B16" s="5" t="s">
        <v>310</v>
      </c>
      <c r="C16" s="25">
        <v>16079</v>
      </c>
      <c r="D16" s="25" t="s">
        <v>311</v>
      </c>
      <c r="E16" s="51" t="s">
        <v>64</v>
      </c>
      <c r="F16" s="53">
        <f>ROUND(IF(COUNT(AC16:AS16)&lt;=3,SUM(AC16:AS16),SUM(LARGE(AC16:AS16,1),LARGE(AC16:AS16,2),LARGE(AC16:AS16,3))),0)</f>
        <v>257</v>
      </c>
      <c r="G16" s="133"/>
      <c r="H16" s="97">
        <v>101</v>
      </c>
      <c r="I16" s="97">
        <v>114</v>
      </c>
      <c r="J16" s="334"/>
      <c r="K16" s="220"/>
      <c r="L16" s="220">
        <v>28</v>
      </c>
      <c r="M16" s="168"/>
      <c r="N16" s="169"/>
      <c r="O16" s="352"/>
      <c r="P16" s="103"/>
      <c r="Q16" s="174">
        <v>79</v>
      </c>
      <c r="R16" s="173"/>
      <c r="S16" s="86">
        <v>64</v>
      </c>
      <c r="T16" s="86"/>
      <c r="U16" s="334"/>
      <c r="V16" s="334"/>
      <c r="W16" s="430"/>
      <c r="X16" s="334"/>
      <c r="Y16" s="87"/>
      <c r="Z16" s="87"/>
      <c r="AA16" s="199"/>
      <c r="AB16" s="137"/>
      <c r="AC16" s="186">
        <f>G16</f>
        <v>0</v>
      </c>
      <c r="AD16" s="97">
        <f>MAX(H16,I16)</f>
        <v>114</v>
      </c>
      <c r="AE16" s="166">
        <f>J16</f>
        <v>0</v>
      </c>
      <c r="AF16" s="222">
        <f>MAX(K16,L16)</f>
        <v>28</v>
      </c>
      <c r="AG16" s="217">
        <f>MAX(M16,N16)</f>
        <v>0</v>
      </c>
      <c r="AH16" s="99">
        <f>MAX(O16,P16)</f>
        <v>0</v>
      </c>
      <c r="AI16" s="224">
        <f>MAX(Q16,R16)</f>
        <v>79</v>
      </c>
      <c r="AJ16" s="88">
        <f>MAX(S16,T16)</f>
        <v>64</v>
      </c>
      <c r="AK16" s="88">
        <f>U16</f>
        <v>0</v>
      </c>
      <c r="AL16" s="88">
        <f>V16</f>
        <v>0</v>
      </c>
      <c r="AM16" s="97">
        <f>W16</f>
        <v>0</v>
      </c>
      <c r="AN16" s="103">
        <f>X16</f>
        <v>0</v>
      </c>
      <c r="AO16" s="88">
        <f>Y16</f>
        <v>0</v>
      </c>
      <c r="AP16" s="129">
        <f>Z16</f>
        <v>0</v>
      </c>
      <c r="AQ16" s="129">
        <f>AA16</f>
        <v>0</v>
      </c>
    </row>
    <row r="17" spans="1:43" ht="12.75">
      <c r="A17" s="24">
        <f t="shared" si="0"/>
        <v>10</v>
      </c>
      <c r="B17" s="5" t="s">
        <v>337</v>
      </c>
      <c r="C17" s="25">
        <v>72057</v>
      </c>
      <c r="D17" s="25" t="s">
        <v>338</v>
      </c>
      <c r="E17" s="25" t="s">
        <v>64</v>
      </c>
      <c r="F17" s="53">
        <f>ROUND(IF(COUNT(AC17:AS17)&lt;=3,SUM(AC17:AS17),SUM(LARGE(AC17:AS17,1),LARGE(AC17:AS17,2),LARGE(AC17:AS17,3))),0)</f>
        <v>249</v>
      </c>
      <c r="G17" s="133"/>
      <c r="H17" s="97">
        <v>10</v>
      </c>
      <c r="I17" s="97">
        <v>87</v>
      </c>
      <c r="J17" s="334"/>
      <c r="K17" s="220"/>
      <c r="L17" s="220">
        <v>111</v>
      </c>
      <c r="M17" s="168"/>
      <c r="N17" s="169"/>
      <c r="O17" s="352"/>
      <c r="P17" s="103"/>
      <c r="Q17" s="174"/>
      <c r="R17" s="173"/>
      <c r="S17" s="86">
        <v>51</v>
      </c>
      <c r="T17" s="86"/>
      <c r="U17" s="334"/>
      <c r="V17" s="334"/>
      <c r="W17" s="430"/>
      <c r="X17" s="334"/>
      <c r="Y17" s="87"/>
      <c r="Z17" s="87"/>
      <c r="AA17" s="199"/>
      <c r="AB17" s="137"/>
      <c r="AC17" s="186">
        <f>G17</f>
        <v>0</v>
      </c>
      <c r="AD17" s="97">
        <f>MAX(H17,I17)</f>
        <v>87</v>
      </c>
      <c r="AE17" s="166">
        <f>J17</f>
        <v>0</v>
      </c>
      <c r="AF17" s="222">
        <f>MAX(K17,L17)</f>
        <v>111</v>
      </c>
      <c r="AG17" s="217">
        <f>MAX(M17,N17)</f>
        <v>0</v>
      </c>
      <c r="AH17" s="99">
        <f>MAX(O17,P17)</f>
        <v>0</v>
      </c>
      <c r="AI17" s="224">
        <f>MAX(Q17,R17)</f>
        <v>0</v>
      </c>
      <c r="AJ17" s="88">
        <f>MAX(S17,T17)</f>
        <v>51</v>
      </c>
      <c r="AK17" s="88">
        <f>U17</f>
        <v>0</v>
      </c>
      <c r="AL17" s="88">
        <f>V17</f>
        <v>0</v>
      </c>
      <c r="AM17" s="97">
        <f>W17</f>
        <v>0</v>
      </c>
      <c r="AN17" s="103">
        <f>X17</f>
        <v>0</v>
      </c>
      <c r="AO17" s="88">
        <f>Y17</f>
        <v>0</v>
      </c>
      <c r="AP17" s="129">
        <f>Z17</f>
        <v>0</v>
      </c>
      <c r="AQ17" s="129">
        <f>AA17</f>
        <v>0</v>
      </c>
    </row>
    <row r="18" spans="1:43" ht="12.75">
      <c r="A18" s="24">
        <f t="shared" si="0"/>
        <v>11</v>
      </c>
      <c r="B18" s="5" t="s">
        <v>107</v>
      </c>
      <c r="C18" s="25" t="s">
        <v>219</v>
      </c>
      <c r="D18" s="25" t="s">
        <v>108</v>
      </c>
      <c r="E18" s="25" t="s">
        <v>88</v>
      </c>
      <c r="F18" s="53">
        <f>ROUND(IF(COUNT(AC18:AS18)&lt;=3,SUM(AC18:AS18),SUM(LARGE(AC18:AS18,1),LARGE(AC18:AS18,2),LARGE(AC18:AS18,3))),0)</f>
        <v>245</v>
      </c>
      <c r="G18" s="133">
        <v>110</v>
      </c>
      <c r="H18" s="97"/>
      <c r="I18" s="97"/>
      <c r="J18" s="334"/>
      <c r="K18" s="220"/>
      <c r="L18" s="220"/>
      <c r="M18" s="168"/>
      <c r="N18" s="169"/>
      <c r="O18" s="352"/>
      <c r="P18" s="103"/>
      <c r="Q18" s="174"/>
      <c r="R18" s="173"/>
      <c r="S18" s="86"/>
      <c r="T18" s="86"/>
      <c r="U18" s="334">
        <v>74</v>
      </c>
      <c r="V18" s="334">
        <v>61</v>
      </c>
      <c r="W18" s="430"/>
      <c r="X18" s="334"/>
      <c r="Y18" s="87"/>
      <c r="Z18" s="87"/>
      <c r="AA18" s="199"/>
      <c r="AB18" s="137"/>
      <c r="AC18" s="186">
        <f>G18</f>
        <v>110</v>
      </c>
      <c r="AD18" s="97">
        <f>MAX(H18,I18)</f>
        <v>0</v>
      </c>
      <c r="AE18" s="166">
        <f>J18</f>
        <v>0</v>
      </c>
      <c r="AF18" s="222">
        <f>MAX(K18,L18)</f>
        <v>0</v>
      </c>
      <c r="AG18" s="217">
        <f>MAX(M18,N18)</f>
        <v>0</v>
      </c>
      <c r="AH18" s="99">
        <f>MAX(O18,P18)</f>
        <v>0</v>
      </c>
      <c r="AI18" s="224">
        <f>MAX(Q18,R18)</f>
        <v>0</v>
      </c>
      <c r="AJ18" s="88">
        <f>MAX(S18,T18)</f>
        <v>0</v>
      </c>
      <c r="AK18" s="88">
        <f>U18</f>
        <v>74</v>
      </c>
      <c r="AL18" s="88">
        <f>V18</f>
        <v>61</v>
      </c>
      <c r="AM18" s="97">
        <f>W18</f>
        <v>0</v>
      </c>
      <c r="AN18" s="103">
        <f>X18</f>
        <v>0</v>
      </c>
      <c r="AO18" s="88">
        <f>Y18</f>
        <v>0</v>
      </c>
      <c r="AP18" s="129">
        <f>Z18</f>
        <v>0</v>
      </c>
      <c r="AQ18" s="129">
        <f>AA18</f>
        <v>0</v>
      </c>
    </row>
    <row r="19" spans="1:43" ht="12.75">
      <c r="A19" s="24">
        <f t="shared" si="0"/>
        <v>12</v>
      </c>
      <c r="B19" s="5" t="s">
        <v>566</v>
      </c>
      <c r="C19" s="25">
        <v>54112</v>
      </c>
      <c r="D19" s="25" t="s">
        <v>567</v>
      </c>
      <c r="E19" s="25" t="s">
        <v>11</v>
      </c>
      <c r="F19" s="53">
        <f>ROUND(IF(COUNT(AC19:AS19)&lt;=3,SUM(AC19:AS19),SUM(LARGE(AC19:AS19,1),LARGE(AC19:AS19,2),LARGE(AC19:AS19,3))),0)</f>
        <v>222</v>
      </c>
      <c r="G19" s="133"/>
      <c r="H19" s="97"/>
      <c r="I19" s="97"/>
      <c r="J19" s="334"/>
      <c r="K19" s="220"/>
      <c r="L19" s="220">
        <v>73</v>
      </c>
      <c r="M19" s="168">
        <v>89</v>
      </c>
      <c r="N19" s="169"/>
      <c r="O19" s="352"/>
      <c r="P19" s="103"/>
      <c r="Q19" s="174">
        <v>60</v>
      </c>
      <c r="R19" s="173"/>
      <c r="S19" s="86"/>
      <c r="T19" s="86"/>
      <c r="U19" s="334"/>
      <c r="V19" s="334"/>
      <c r="W19" s="430"/>
      <c r="X19" s="334"/>
      <c r="Y19" s="87"/>
      <c r="Z19" s="87"/>
      <c r="AA19" s="199"/>
      <c r="AB19" s="137"/>
      <c r="AC19" s="186">
        <f>G19</f>
        <v>0</v>
      </c>
      <c r="AD19" s="97">
        <f>MAX(H19,I19)</f>
        <v>0</v>
      </c>
      <c r="AE19" s="166">
        <f>J19</f>
        <v>0</v>
      </c>
      <c r="AF19" s="222">
        <f>MAX(K19,L19)</f>
        <v>73</v>
      </c>
      <c r="AG19" s="217">
        <f>MAX(M19,N19)</f>
        <v>89</v>
      </c>
      <c r="AH19" s="99">
        <f>MAX(O19,P19)</f>
        <v>0</v>
      </c>
      <c r="AI19" s="224">
        <f>MAX(Q19,R19)</f>
        <v>60</v>
      </c>
      <c r="AJ19" s="88">
        <f>MAX(S19,T19)</f>
        <v>0</v>
      </c>
      <c r="AK19" s="88">
        <f>U19</f>
        <v>0</v>
      </c>
      <c r="AL19" s="88">
        <f>V19</f>
        <v>0</v>
      </c>
      <c r="AM19" s="97">
        <f>W19</f>
        <v>0</v>
      </c>
      <c r="AN19" s="103">
        <f>X19</f>
        <v>0</v>
      </c>
      <c r="AO19" s="88">
        <f>Y19</f>
        <v>0</v>
      </c>
      <c r="AP19" s="129">
        <f>Z19</f>
        <v>0</v>
      </c>
      <c r="AQ19" s="129">
        <f>AA19</f>
        <v>0</v>
      </c>
    </row>
    <row r="20" spans="1:43" ht="12.75">
      <c r="A20" s="24">
        <f t="shared" si="0"/>
        <v>13</v>
      </c>
      <c r="B20" s="5" t="s">
        <v>822</v>
      </c>
      <c r="C20" s="25">
        <v>70785</v>
      </c>
      <c r="D20" s="25" t="s">
        <v>430</v>
      </c>
      <c r="E20" s="25" t="s">
        <v>74</v>
      </c>
      <c r="F20" s="53">
        <f>ROUND(IF(COUNT(AC20:AS20)&lt;=3,SUM(AC20:AS20),SUM(LARGE(AC20:AS20,1),LARGE(AC20:AS20,2),LARGE(AC20:AS20,3))),0)</f>
        <v>215</v>
      </c>
      <c r="G20" s="133"/>
      <c r="H20" s="97"/>
      <c r="I20" s="97"/>
      <c r="J20" s="334"/>
      <c r="K20" s="220">
        <v>113</v>
      </c>
      <c r="L20" s="220">
        <v>59</v>
      </c>
      <c r="M20" s="168"/>
      <c r="N20" s="169"/>
      <c r="O20" s="352"/>
      <c r="P20" s="103"/>
      <c r="Q20" s="174">
        <v>102</v>
      </c>
      <c r="R20" s="173"/>
      <c r="S20" s="86"/>
      <c r="T20" s="86"/>
      <c r="U20" s="334"/>
      <c r="V20" s="334"/>
      <c r="W20" s="430"/>
      <c r="X20" s="334"/>
      <c r="Y20" s="87"/>
      <c r="Z20" s="87"/>
      <c r="AA20" s="199"/>
      <c r="AB20" s="137"/>
      <c r="AC20" s="186">
        <f>G20</f>
        <v>0</v>
      </c>
      <c r="AD20" s="97">
        <f>MAX(H20,I20)</f>
        <v>0</v>
      </c>
      <c r="AE20" s="166">
        <f>J20</f>
        <v>0</v>
      </c>
      <c r="AF20" s="222">
        <f>MAX(K20,L20)</f>
        <v>113</v>
      </c>
      <c r="AG20" s="217">
        <f>MAX(M20,N20)</f>
        <v>0</v>
      </c>
      <c r="AH20" s="99">
        <f>MAX(O20,P20)</f>
        <v>0</v>
      </c>
      <c r="AI20" s="224">
        <f>MAX(Q20,R20)</f>
        <v>102</v>
      </c>
      <c r="AJ20" s="88">
        <f>MAX(S20,T20)</f>
        <v>0</v>
      </c>
      <c r="AK20" s="88">
        <f>U20</f>
        <v>0</v>
      </c>
      <c r="AL20" s="88">
        <f>V20</f>
        <v>0</v>
      </c>
      <c r="AM20" s="97">
        <f>W20</f>
        <v>0</v>
      </c>
      <c r="AN20" s="103">
        <f>X20</f>
        <v>0</v>
      </c>
      <c r="AO20" s="88">
        <f>Y20</f>
        <v>0</v>
      </c>
      <c r="AP20" s="129">
        <f>Z20</f>
        <v>0</v>
      </c>
      <c r="AQ20" s="129">
        <f>AA20</f>
        <v>0</v>
      </c>
    </row>
    <row r="21" spans="1:43" ht="12.75">
      <c r="A21" s="24">
        <f t="shared" si="0"/>
        <v>14</v>
      </c>
      <c r="B21" s="5" t="s">
        <v>214</v>
      </c>
      <c r="C21" s="302"/>
      <c r="D21" s="25" t="s">
        <v>215</v>
      </c>
      <c r="E21" s="25" t="s">
        <v>12</v>
      </c>
      <c r="F21" s="53">
        <f>ROUND(IF(COUNT(AC21:AS21)&lt;=3,SUM(AC21:AS21),SUM(LARGE(AC21:AS21,1),LARGE(AC21:AS21,2),LARGE(AC21:AS21,3))),0)</f>
        <v>210</v>
      </c>
      <c r="G21" s="133">
        <v>116</v>
      </c>
      <c r="H21" s="97"/>
      <c r="I21" s="97"/>
      <c r="J21" s="334">
        <v>94</v>
      </c>
      <c r="K21" s="220"/>
      <c r="L21" s="220"/>
      <c r="M21" s="168"/>
      <c r="N21" s="169"/>
      <c r="O21" s="352"/>
      <c r="P21" s="103"/>
      <c r="Q21" s="174"/>
      <c r="R21" s="173"/>
      <c r="S21" s="86"/>
      <c r="T21" s="86"/>
      <c r="U21" s="334"/>
      <c r="V21" s="334"/>
      <c r="W21" s="430"/>
      <c r="X21" s="334"/>
      <c r="Y21" s="87"/>
      <c r="Z21" s="87"/>
      <c r="AA21" s="199"/>
      <c r="AB21" s="137"/>
      <c r="AC21" s="186">
        <f>G21</f>
        <v>116</v>
      </c>
      <c r="AD21" s="97">
        <f>MAX(H21,I21)</f>
        <v>0</v>
      </c>
      <c r="AE21" s="166">
        <f>J21</f>
        <v>94</v>
      </c>
      <c r="AF21" s="222">
        <f>MAX(K21,L21)</f>
        <v>0</v>
      </c>
      <c r="AG21" s="217">
        <f>MAX(M21,N21)</f>
        <v>0</v>
      </c>
      <c r="AH21" s="99">
        <f>MAX(O21,P21)</f>
        <v>0</v>
      </c>
      <c r="AI21" s="224">
        <f>MAX(Q21,R21)</f>
        <v>0</v>
      </c>
      <c r="AJ21" s="88">
        <f>MAX(S21,T21)</f>
        <v>0</v>
      </c>
      <c r="AK21" s="88">
        <f>U21</f>
        <v>0</v>
      </c>
      <c r="AL21" s="88">
        <f>V21</f>
        <v>0</v>
      </c>
      <c r="AM21" s="97">
        <f>W21</f>
        <v>0</v>
      </c>
      <c r="AN21" s="103">
        <f>X21</f>
        <v>0</v>
      </c>
      <c r="AO21" s="88">
        <f>Y21</f>
        <v>0</v>
      </c>
      <c r="AP21" s="129">
        <f>Z21</f>
        <v>0</v>
      </c>
      <c r="AQ21" s="129">
        <f>AA21</f>
        <v>0</v>
      </c>
    </row>
    <row r="22" spans="1:43" ht="12.75">
      <c r="A22" s="24">
        <f t="shared" si="0"/>
        <v>15</v>
      </c>
      <c r="B22" s="5" t="s">
        <v>99</v>
      </c>
      <c r="C22" s="25"/>
      <c r="D22" s="25" t="s">
        <v>100</v>
      </c>
      <c r="E22" s="25" t="s">
        <v>0</v>
      </c>
      <c r="F22" s="53">
        <f>ROUND(IF(COUNT(AC22:AS22)&lt;=3,SUM(AC22:AS22),SUM(LARGE(AC22:AS22,1),LARGE(AC22:AS22,2),LARGE(AC22:AS22,3))),0)</f>
        <v>205</v>
      </c>
      <c r="G22" s="133">
        <v>89</v>
      </c>
      <c r="H22" s="97"/>
      <c r="I22" s="97"/>
      <c r="J22" s="334">
        <v>23</v>
      </c>
      <c r="K22" s="220"/>
      <c r="L22" s="220"/>
      <c r="M22" s="168">
        <v>93</v>
      </c>
      <c r="N22" s="169"/>
      <c r="O22" s="352"/>
      <c r="P22" s="103"/>
      <c r="Q22" s="174"/>
      <c r="R22" s="173"/>
      <c r="S22" s="86"/>
      <c r="T22" s="86"/>
      <c r="U22" s="334"/>
      <c r="V22" s="334"/>
      <c r="W22" s="430"/>
      <c r="X22" s="334"/>
      <c r="Y22" s="87"/>
      <c r="Z22" s="87"/>
      <c r="AA22" s="199"/>
      <c r="AB22" s="137"/>
      <c r="AC22" s="186">
        <f>G22</f>
        <v>89</v>
      </c>
      <c r="AD22" s="97">
        <f>MAX(H22,I22)</f>
        <v>0</v>
      </c>
      <c r="AE22" s="166">
        <f>J22</f>
        <v>23</v>
      </c>
      <c r="AF22" s="222">
        <f>MAX(K22,L22)</f>
        <v>0</v>
      </c>
      <c r="AG22" s="217">
        <f>MAX(M22,N22)</f>
        <v>93</v>
      </c>
      <c r="AH22" s="99">
        <f>MAX(O22,P22)</f>
        <v>0</v>
      </c>
      <c r="AI22" s="224">
        <f>MAX(Q22,R22)</f>
        <v>0</v>
      </c>
      <c r="AJ22" s="88">
        <f>MAX(S22,T22)</f>
        <v>0</v>
      </c>
      <c r="AK22" s="88">
        <f>U22</f>
        <v>0</v>
      </c>
      <c r="AL22" s="88">
        <f>V22</f>
        <v>0</v>
      </c>
      <c r="AM22" s="97">
        <f>W22</f>
        <v>0</v>
      </c>
      <c r="AN22" s="103">
        <f>X22</f>
        <v>0</v>
      </c>
      <c r="AO22" s="88">
        <f>Y22</f>
        <v>0</v>
      </c>
      <c r="AP22" s="129">
        <f>Z22</f>
        <v>0</v>
      </c>
      <c r="AQ22" s="129">
        <f>AA22</f>
        <v>0</v>
      </c>
    </row>
    <row r="23" spans="1:43" ht="12.75">
      <c r="A23" s="24">
        <f t="shared" si="0"/>
        <v>16</v>
      </c>
      <c r="B23" s="5" t="s">
        <v>819</v>
      </c>
      <c r="C23" s="25">
        <v>70786</v>
      </c>
      <c r="D23" s="25" t="s">
        <v>431</v>
      </c>
      <c r="E23" s="25" t="s">
        <v>74</v>
      </c>
      <c r="F23" s="53">
        <f>ROUND(IF(COUNT(AC23:AS23)&lt;=3,SUM(AC23:AS23),SUM(LARGE(AC23:AS23,1),LARGE(AC23:AS23,2),LARGE(AC23:AS23,3))),0)</f>
        <v>186</v>
      </c>
      <c r="G23" s="133"/>
      <c r="H23" s="97"/>
      <c r="I23" s="97"/>
      <c r="J23" s="334"/>
      <c r="K23" s="220">
        <v>105</v>
      </c>
      <c r="L23" s="220">
        <v>68</v>
      </c>
      <c r="M23" s="168"/>
      <c r="N23" s="169"/>
      <c r="O23" s="352"/>
      <c r="P23" s="103"/>
      <c r="Q23" s="174">
        <v>81</v>
      </c>
      <c r="R23" s="173"/>
      <c r="S23" s="86"/>
      <c r="T23" s="86"/>
      <c r="U23" s="334"/>
      <c r="V23" s="334"/>
      <c r="W23" s="430"/>
      <c r="X23" s="334"/>
      <c r="Y23" s="87"/>
      <c r="Z23" s="87"/>
      <c r="AA23" s="199"/>
      <c r="AB23" s="137"/>
      <c r="AC23" s="186">
        <f>G23</f>
        <v>0</v>
      </c>
      <c r="AD23" s="97">
        <f>MAX(H23,I23)</f>
        <v>0</v>
      </c>
      <c r="AE23" s="166">
        <f>J23</f>
        <v>0</v>
      </c>
      <c r="AF23" s="222">
        <f>MAX(K23,L23)</f>
        <v>105</v>
      </c>
      <c r="AG23" s="217">
        <f>MAX(M23,N23)</f>
        <v>0</v>
      </c>
      <c r="AH23" s="99">
        <f>MAX(O23,P23)</f>
        <v>0</v>
      </c>
      <c r="AI23" s="224">
        <f>MAX(Q23,R23)</f>
        <v>81</v>
      </c>
      <c r="AJ23" s="88">
        <f>MAX(S23,T23)</f>
        <v>0</v>
      </c>
      <c r="AK23" s="88">
        <f>U23</f>
        <v>0</v>
      </c>
      <c r="AL23" s="88">
        <f>V23</f>
        <v>0</v>
      </c>
      <c r="AM23" s="97">
        <f>W23</f>
        <v>0</v>
      </c>
      <c r="AN23" s="103">
        <f>X23</f>
        <v>0</v>
      </c>
      <c r="AO23" s="88">
        <f>Y23</f>
        <v>0</v>
      </c>
      <c r="AP23" s="129">
        <f>Z23</f>
        <v>0</v>
      </c>
      <c r="AQ23" s="129">
        <f>AA23</f>
        <v>0</v>
      </c>
    </row>
    <row r="24" spans="1:43" ht="12.75">
      <c r="A24" s="24">
        <f t="shared" si="0"/>
        <v>17</v>
      </c>
      <c r="B24" s="5" t="s">
        <v>103</v>
      </c>
      <c r="C24" s="25"/>
      <c r="D24" s="25" t="s">
        <v>104</v>
      </c>
      <c r="E24" s="25" t="s">
        <v>0</v>
      </c>
      <c r="F24" s="53">
        <f>ROUND(IF(COUNT(AC24:AS24)&lt;=3,SUM(AC24:AS24),SUM(LARGE(AC24:AS24,1),LARGE(AC24:AS24,2),LARGE(AC24:AS24,3))),0)</f>
        <v>185</v>
      </c>
      <c r="G24" s="133">
        <v>0</v>
      </c>
      <c r="H24" s="97"/>
      <c r="I24" s="97"/>
      <c r="J24" s="334"/>
      <c r="K24" s="220">
        <v>80</v>
      </c>
      <c r="L24" s="220"/>
      <c r="M24" s="168"/>
      <c r="N24" s="169"/>
      <c r="O24" s="352"/>
      <c r="P24" s="103"/>
      <c r="Q24" s="174">
        <v>61</v>
      </c>
      <c r="R24" s="173"/>
      <c r="S24" s="86"/>
      <c r="T24" s="86"/>
      <c r="U24" s="334">
        <v>37</v>
      </c>
      <c r="V24" s="334">
        <v>44</v>
      </c>
      <c r="W24" s="430"/>
      <c r="X24" s="334"/>
      <c r="Y24" s="87"/>
      <c r="Z24" s="87"/>
      <c r="AA24" s="199"/>
      <c r="AB24" s="137"/>
      <c r="AC24" s="133">
        <f>G24</f>
        <v>0</v>
      </c>
      <c r="AD24" s="97">
        <f>MAX(H24,I24)</f>
        <v>0</v>
      </c>
      <c r="AE24" s="166">
        <f>J24</f>
        <v>0</v>
      </c>
      <c r="AF24" s="222">
        <f>MAX(K24,L24)</f>
        <v>80</v>
      </c>
      <c r="AG24" s="217">
        <f>MAX(M24,N24)</f>
        <v>0</v>
      </c>
      <c r="AH24" s="99">
        <f>MAX(O24,P24)</f>
        <v>0</v>
      </c>
      <c r="AI24" s="224">
        <f>MAX(Q24,R24)</f>
        <v>61</v>
      </c>
      <c r="AJ24" s="88">
        <f>MAX(S24,T24)</f>
        <v>0</v>
      </c>
      <c r="AK24" s="88">
        <f>U24</f>
        <v>37</v>
      </c>
      <c r="AL24" s="88">
        <f>V24</f>
        <v>44</v>
      </c>
      <c r="AM24" s="97">
        <f>W24</f>
        <v>0</v>
      </c>
      <c r="AN24" s="103">
        <f>X24</f>
        <v>0</v>
      </c>
      <c r="AO24" s="88">
        <f>Y24</f>
        <v>0</v>
      </c>
      <c r="AP24" s="88">
        <f>Z24</f>
        <v>0</v>
      </c>
      <c r="AQ24" s="129">
        <f>AA24</f>
        <v>0</v>
      </c>
    </row>
    <row r="25" spans="1:43" ht="12.75">
      <c r="A25" s="24">
        <f t="shared" si="0"/>
        <v>18</v>
      </c>
      <c r="B25" s="5" t="s">
        <v>804</v>
      </c>
      <c r="C25" s="25">
        <v>62130</v>
      </c>
      <c r="D25" s="25" t="s">
        <v>805</v>
      </c>
      <c r="E25" s="25" t="s">
        <v>13</v>
      </c>
      <c r="F25" s="53">
        <f>ROUND(IF(COUNT(AC25:AS25)&lt;=3,SUM(AC25:AS25),SUM(LARGE(AC25:AS25,1),LARGE(AC25:AS25,2),LARGE(AC25:AS25,3))),0)</f>
        <v>184</v>
      </c>
      <c r="G25" s="133"/>
      <c r="H25" s="97"/>
      <c r="I25" s="97"/>
      <c r="J25" s="334"/>
      <c r="K25" s="220"/>
      <c r="L25" s="220">
        <v>95</v>
      </c>
      <c r="M25" s="168"/>
      <c r="N25" s="169"/>
      <c r="O25" s="352"/>
      <c r="P25" s="103"/>
      <c r="Q25" s="174"/>
      <c r="R25" s="173"/>
      <c r="S25" s="86">
        <v>89</v>
      </c>
      <c r="T25" s="86"/>
      <c r="U25" s="334"/>
      <c r="V25" s="334"/>
      <c r="W25" s="430"/>
      <c r="X25" s="334"/>
      <c r="Y25" s="87"/>
      <c r="Z25" s="87"/>
      <c r="AA25" s="199"/>
      <c r="AB25" s="137"/>
      <c r="AC25" s="133">
        <f>G25</f>
        <v>0</v>
      </c>
      <c r="AD25" s="97">
        <f>MAX(H25,I25)</f>
        <v>0</v>
      </c>
      <c r="AE25" s="166">
        <f>J25</f>
        <v>0</v>
      </c>
      <c r="AF25" s="222">
        <f>MAX(K25,L25)</f>
        <v>95</v>
      </c>
      <c r="AG25" s="217">
        <f>MAX(M25,N25)</f>
        <v>0</v>
      </c>
      <c r="AH25" s="99">
        <f>MAX(O25,P25)</f>
        <v>0</v>
      </c>
      <c r="AI25" s="224">
        <f>MAX(Q25,R25)</f>
        <v>0</v>
      </c>
      <c r="AJ25" s="88">
        <f>MAX(S25,T25)</f>
        <v>89</v>
      </c>
      <c r="AK25" s="88">
        <f>U25</f>
        <v>0</v>
      </c>
      <c r="AL25" s="88">
        <f>V25</f>
        <v>0</v>
      </c>
      <c r="AM25" s="97">
        <f>W25</f>
        <v>0</v>
      </c>
      <c r="AN25" s="103">
        <f>X25</f>
        <v>0</v>
      </c>
      <c r="AO25" s="88">
        <f>Y25</f>
        <v>0</v>
      </c>
      <c r="AP25" s="88">
        <f>Z25</f>
        <v>0</v>
      </c>
      <c r="AQ25" s="129">
        <f>AA25</f>
        <v>0</v>
      </c>
    </row>
    <row r="26" spans="1:43" ht="12.75">
      <c r="A26" s="24">
        <f t="shared" si="0"/>
        <v>19</v>
      </c>
      <c r="B26" s="5" t="s">
        <v>111</v>
      </c>
      <c r="C26" s="25"/>
      <c r="D26" s="25" t="s">
        <v>216</v>
      </c>
      <c r="E26" s="25" t="s">
        <v>12</v>
      </c>
      <c r="F26" s="84">
        <f>ROUND(IF(COUNT(AC26:AS26)&lt;=3,SUM(AC26:AS26),SUM(LARGE(AC26:AS26,1),LARGE(AC26:AS26,2),LARGE(AC26:AS26,3))),0)</f>
        <v>182</v>
      </c>
      <c r="G26" s="133">
        <v>113</v>
      </c>
      <c r="H26" s="97"/>
      <c r="I26" s="97"/>
      <c r="J26" s="334">
        <v>69</v>
      </c>
      <c r="K26" s="220"/>
      <c r="L26" s="220"/>
      <c r="M26" s="168"/>
      <c r="N26" s="169"/>
      <c r="O26" s="352"/>
      <c r="P26" s="103"/>
      <c r="Q26" s="174"/>
      <c r="R26" s="173"/>
      <c r="S26" s="182"/>
      <c r="T26" s="86"/>
      <c r="U26" s="334"/>
      <c r="V26" s="416"/>
      <c r="W26" s="430"/>
      <c r="X26" s="334"/>
      <c r="Y26" s="87"/>
      <c r="Z26" s="87"/>
      <c r="AA26" s="199"/>
      <c r="AB26" s="137"/>
      <c r="AC26" s="133">
        <f>G26</f>
        <v>113</v>
      </c>
      <c r="AD26" s="97">
        <f>MAX(H26,I26)</f>
        <v>0</v>
      </c>
      <c r="AE26" s="166">
        <f>J26</f>
        <v>69</v>
      </c>
      <c r="AF26" s="222">
        <f>MAX(K26,L26)</f>
        <v>0</v>
      </c>
      <c r="AG26" s="217">
        <f>MAX(M26,N26)</f>
        <v>0</v>
      </c>
      <c r="AH26" s="99">
        <f>MAX(O26,P26)</f>
        <v>0</v>
      </c>
      <c r="AI26" s="224">
        <f>MAX(Q26,R26)</f>
        <v>0</v>
      </c>
      <c r="AJ26" s="88">
        <f>MAX(S26,T26)</f>
        <v>0</v>
      </c>
      <c r="AK26" s="88">
        <f>U26</f>
        <v>0</v>
      </c>
      <c r="AL26" s="88">
        <f>V26</f>
        <v>0</v>
      </c>
      <c r="AM26" s="97">
        <f>W26</f>
        <v>0</v>
      </c>
      <c r="AN26" s="103">
        <f>X26</f>
        <v>0</v>
      </c>
      <c r="AO26" s="88">
        <f>Y26</f>
        <v>0</v>
      </c>
      <c r="AP26" s="88">
        <f>Z26</f>
        <v>0</v>
      </c>
      <c r="AQ26" s="129">
        <f>AA26</f>
        <v>0</v>
      </c>
    </row>
    <row r="27" spans="1:43" ht="12.75">
      <c r="A27" s="24">
        <f t="shared" si="0"/>
        <v>20</v>
      </c>
      <c r="B27" s="5" t="s">
        <v>452</v>
      </c>
      <c r="C27" s="25">
        <v>24603</v>
      </c>
      <c r="D27" s="25" t="s">
        <v>453</v>
      </c>
      <c r="E27" s="25" t="s">
        <v>74</v>
      </c>
      <c r="F27" s="53">
        <f>ROUND(IF(COUNT(AC27:AS27)&lt;=3,SUM(AC27:AS27),SUM(LARGE(AC27:AS27,1),LARGE(AC27:AS27,2),LARGE(AC27:AS27,3))),0)</f>
        <v>180</v>
      </c>
      <c r="G27" s="133"/>
      <c r="H27" s="97"/>
      <c r="I27" s="97"/>
      <c r="J27" s="334"/>
      <c r="K27" s="220">
        <v>94</v>
      </c>
      <c r="L27" s="220">
        <v>96</v>
      </c>
      <c r="M27" s="168"/>
      <c r="N27" s="169"/>
      <c r="O27" s="352"/>
      <c r="P27" s="103"/>
      <c r="Q27" s="174">
        <v>84</v>
      </c>
      <c r="R27" s="173"/>
      <c r="S27" s="86"/>
      <c r="T27" s="86"/>
      <c r="U27" s="334"/>
      <c r="V27" s="334"/>
      <c r="W27" s="430"/>
      <c r="X27" s="334"/>
      <c r="Y27" s="87"/>
      <c r="Z27" s="87"/>
      <c r="AA27" s="199"/>
      <c r="AB27" s="137"/>
      <c r="AC27" s="133">
        <f>G27</f>
        <v>0</v>
      </c>
      <c r="AD27" s="97">
        <f>MAX(H27,I27)</f>
        <v>0</v>
      </c>
      <c r="AE27" s="166">
        <f>J27</f>
        <v>0</v>
      </c>
      <c r="AF27" s="222">
        <f>MAX(K27,L27)</f>
        <v>96</v>
      </c>
      <c r="AG27" s="217">
        <f>MAX(M27,N27)</f>
        <v>0</v>
      </c>
      <c r="AH27" s="99">
        <f>MAX(O27,P27)</f>
        <v>0</v>
      </c>
      <c r="AI27" s="224">
        <f>MAX(Q27,R27)</f>
        <v>84</v>
      </c>
      <c r="AJ27" s="88">
        <f>MAX(S27,T27)</f>
        <v>0</v>
      </c>
      <c r="AK27" s="88">
        <f>U27</f>
        <v>0</v>
      </c>
      <c r="AL27" s="88">
        <f>V27</f>
        <v>0</v>
      </c>
      <c r="AM27" s="97">
        <f>W27</f>
        <v>0</v>
      </c>
      <c r="AN27" s="103">
        <f>X27</f>
        <v>0</v>
      </c>
      <c r="AO27" s="88">
        <f>Y27</f>
        <v>0</v>
      </c>
      <c r="AP27" s="88">
        <f>Z27</f>
        <v>0</v>
      </c>
      <c r="AQ27" s="129">
        <f>AA27</f>
        <v>0</v>
      </c>
    </row>
    <row r="28" spans="1:43" ht="12.75">
      <c r="A28" s="24">
        <f t="shared" si="0"/>
        <v>21</v>
      </c>
      <c r="B28" s="5" t="s">
        <v>318</v>
      </c>
      <c r="C28" s="25">
        <v>72089</v>
      </c>
      <c r="D28" s="380" t="s">
        <v>508</v>
      </c>
      <c r="E28" s="25" t="s">
        <v>64</v>
      </c>
      <c r="F28" s="53">
        <f>ROUND(IF(COUNT(AC28:AS28)&lt;=3,SUM(AC28:AS28),SUM(LARGE(AC28:AS28,1),LARGE(AC28:AS28,2),LARGE(AC28:AS28,3))),0)</f>
        <v>177</v>
      </c>
      <c r="G28" s="133"/>
      <c r="H28" s="97">
        <v>70</v>
      </c>
      <c r="I28" s="97">
        <v>90</v>
      </c>
      <c r="J28" s="334"/>
      <c r="K28" s="220"/>
      <c r="L28" s="220">
        <v>87</v>
      </c>
      <c r="M28" s="168"/>
      <c r="N28" s="169"/>
      <c r="O28" s="352"/>
      <c r="P28" s="103"/>
      <c r="Q28" s="174"/>
      <c r="R28" s="173"/>
      <c r="S28" s="86"/>
      <c r="T28" s="86"/>
      <c r="U28" s="334"/>
      <c r="V28" s="334"/>
      <c r="W28" s="430"/>
      <c r="X28" s="334"/>
      <c r="Y28" s="87"/>
      <c r="Z28" s="87"/>
      <c r="AA28" s="199"/>
      <c r="AB28" s="137"/>
      <c r="AC28" s="133">
        <f>G28</f>
        <v>0</v>
      </c>
      <c r="AD28" s="97">
        <f>MAX(H28,I28)</f>
        <v>90</v>
      </c>
      <c r="AE28" s="166">
        <f>J28</f>
        <v>0</v>
      </c>
      <c r="AF28" s="222">
        <f>MAX(K28,L28)</f>
        <v>87</v>
      </c>
      <c r="AG28" s="217">
        <f>MAX(M28,N28)</f>
        <v>0</v>
      </c>
      <c r="AH28" s="99">
        <f>MAX(O28,P28)</f>
        <v>0</v>
      </c>
      <c r="AI28" s="224">
        <f>MAX(Q28,R28)</f>
        <v>0</v>
      </c>
      <c r="AJ28" s="88">
        <f>MAX(S28,T28)</f>
        <v>0</v>
      </c>
      <c r="AK28" s="88">
        <f>U28</f>
        <v>0</v>
      </c>
      <c r="AL28" s="88">
        <f>V28</f>
        <v>0</v>
      </c>
      <c r="AM28" s="97">
        <f>W28</f>
        <v>0</v>
      </c>
      <c r="AN28" s="103">
        <f>X28</f>
        <v>0</v>
      </c>
      <c r="AO28" s="88">
        <f>Y28</f>
        <v>0</v>
      </c>
      <c r="AP28" s="88">
        <f>Z28</f>
        <v>0</v>
      </c>
      <c r="AQ28" s="129">
        <f>AA28</f>
        <v>0</v>
      </c>
    </row>
    <row r="29" spans="1:43" ht="12.75">
      <c r="A29" s="24">
        <f t="shared" si="0"/>
        <v>22</v>
      </c>
      <c r="B29" s="5" t="s">
        <v>256</v>
      </c>
      <c r="C29" s="25">
        <v>17909</v>
      </c>
      <c r="D29" s="25" t="s">
        <v>257</v>
      </c>
      <c r="E29" s="25" t="s">
        <v>122</v>
      </c>
      <c r="F29" s="53">
        <f>ROUND(IF(COUNT(AC29:AS29)&lt;=3,SUM(AC29:AS29),SUM(LARGE(AC29:AS29,1),LARGE(AC29:AS29,2),LARGE(AC29:AS29,3))),0)</f>
        <v>172</v>
      </c>
      <c r="G29" s="133">
        <v>35</v>
      </c>
      <c r="H29" s="97"/>
      <c r="I29" s="97"/>
      <c r="J29" s="334"/>
      <c r="K29" s="220"/>
      <c r="L29" s="220"/>
      <c r="M29" s="168"/>
      <c r="N29" s="169"/>
      <c r="O29" s="352"/>
      <c r="P29" s="103"/>
      <c r="Q29" s="174"/>
      <c r="R29" s="173"/>
      <c r="S29" s="86"/>
      <c r="T29" s="86"/>
      <c r="U29" s="334">
        <v>63</v>
      </c>
      <c r="V29" s="334">
        <v>58</v>
      </c>
      <c r="W29" s="430"/>
      <c r="X29" s="334">
        <v>51</v>
      </c>
      <c r="Y29" s="87"/>
      <c r="Z29" s="87"/>
      <c r="AA29" s="199"/>
      <c r="AB29" s="137"/>
      <c r="AC29" s="133">
        <f>G29</f>
        <v>35</v>
      </c>
      <c r="AD29" s="97">
        <f>MAX(H29,I29)</f>
        <v>0</v>
      </c>
      <c r="AE29" s="166">
        <f>J29</f>
        <v>0</v>
      </c>
      <c r="AF29" s="222">
        <f>MAX(K29,L29)</f>
        <v>0</v>
      </c>
      <c r="AG29" s="217">
        <f>MAX(M29,N29)</f>
        <v>0</v>
      </c>
      <c r="AH29" s="99">
        <f>MAX(O29,P29)</f>
        <v>0</v>
      </c>
      <c r="AI29" s="224">
        <f>MAX(Q29,R29)</f>
        <v>0</v>
      </c>
      <c r="AJ29" s="88">
        <f>MAX(S29,T29)</f>
        <v>0</v>
      </c>
      <c r="AK29" s="88">
        <f>U29</f>
        <v>63</v>
      </c>
      <c r="AL29" s="88">
        <f>V29</f>
        <v>58</v>
      </c>
      <c r="AM29" s="97">
        <f>W29</f>
        <v>0</v>
      </c>
      <c r="AN29" s="103">
        <f>X29</f>
        <v>51</v>
      </c>
      <c r="AO29" s="88">
        <f>Y29</f>
        <v>0</v>
      </c>
      <c r="AP29" s="88">
        <f>Z29</f>
        <v>0</v>
      </c>
      <c r="AQ29" s="129">
        <f>AA29</f>
        <v>0</v>
      </c>
    </row>
    <row r="30" spans="1:43" ht="12.75">
      <c r="A30" s="24">
        <f t="shared" si="0"/>
        <v>23</v>
      </c>
      <c r="B30" s="5" t="s">
        <v>807</v>
      </c>
      <c r="C30" s="25">
        <v>21234</v>
      </c>
      <c r="D30" s="25" t="s">
        <v>808</v>
      </c>
      <c r="E30" s="25" t="s">
        <v>4</v>
      </c>
      <c r="F30" s="53">
        <f>ROUND(IF(COUNT(AC30:AS30)&lt;=3,SUM(AC30:AS30),SUM(LARGE(AC30:AS30,1),LARGE(AC30:AS30,2),LARGE(AC30:AS30,3))),0)</f>
        <v>166</v>
      </c>
      <c r="G30" s="133"/>
      <c r="H30" s="97"/>
      <c r="I30" s="97"/>
      <c r="J30" s="334"/>
      <c r="K30" s="220"/>
      <c r="L30" s="220">
        <v>86</v>
      </c>
      <c r="M30" s="168"/>
      <c r="N30" s="169"/>
      <c r="O30" s="352"/>
      <c r="P30" s="103"/>
      <c r="Q30" s="174"/>
      <c r="R30" s="173"/>
      <c r="S30" s="86"/>
      <c r="T30" s="86"/>
      <c r="U30" s="334"/>
      <c r="V30" s="334">
        <v>80</v>
      </c>
      <c r="W30" s="430"/>
      <c r="X30" s="334"/>
      <c r="Y30" s="87"/>
      <c r="Z30" s="87"/>
      <c r="AA30" s="199"/>
      <c r="AB30" s="137"/>
      <c r="AC30" s="133">
        <f>G30</f>
        <v>0</v>
      </c>
      <c r="AD30" s="97">
        <f>MAX(H30,I30)</f>
        <v>0</v>
      </c>
      <c r="AE30" s="166">
        <f>J30</f>
        <v>0</v>
      </c>
      <c r="AF30" s="222">
        <f>MAX(K30,L30)</f>
        <v>86</v>
      </c>
      <c r="AG30" s="217">
        <f>MAX(M30,N30)</f>
        <v>0</v>
      </c>
      <c r="AH30" s="99">
        <f>MAX(O30,P30)</f>
        <v>0</v>
      </c>
      <c r="AI30" s="224">
        <f>MAX(Q30,R30)</f>
        <v>0</v>
      </c>
      <c r="AJ30" s="88">
        <f>MAX(S30,T30)</f>
        <v>0</v>
      </c>
      <c r="AK30" s="88">
        <f>U30</f>
        <v>0</v>
      </c>
      <c r="AL30" s="88">
        <f>V30</f>
        <v>80</v>
      </c>
      <c r="AM30" s="97">
        <f>W30</f>
        <v>0</v>
      </c>
      <c r="AN30" s="103">
        <f>X30</f>
        <v>0</v>
      </c>
      <c r="AO30" s="88">
        <f>Y30</f>
        <v>0</v>
      </c>
      <c r="AP30" s="88">
        <f>Z30</f>
        <v>0</v>
      </c>
      <c r="AQ30" s="129">
        <f>AA30</f>
        <v>0</v>
      </c>
    </row>
    <row r="31" spans="1:43" ht="12.75">
      <c r="A31" s="24">
        <f t="shared" si="0"/>
        <v>24</v>
      </c>
      <c r="B31" s="273" t="s">
        <v>217</v>
      </c>
      <c r="C31" s="274"/>
      <c r="D31" s="274" t="s">
        <v>218</v>
      </c>
      <c r="E31" s="274" t="s">
        <v>12</v>
      </c>
      <c r="F31" s="128">
        <f>ROUND(IF(COUNT(AC31:AS31)&lt;=3,SUM(AC31:AS31),SUM(LARGE(AC31:AS31,1),LARGE(AC31:AS31,2),LARGE(AC31:AS31,3))),0)</f>
        <v>166</v>
      </c>
      <c r="G31" s="134">
        <v>112</v>
      </c>
      <c r="H31" s="98"/>
      <c r="I31" s="98"/>
      <c r="J31" s="335">
        <v>54</v>
      </c>
      <c r="K31" s="221"/>
      <c r="L31" s="221"/>
      <c r="M31" s="170"/>
      <c r="N31" s="171"/>
      <c r="O31" s="353"/>
      <c r="P31" s="102"/>
      <c r="Q31" s="175"/>
      <c r="R31" s="176"/>
      <c r="S31" s="85"/>
      <c r="T31" s="85"/>
      <c r="U31" s="335"/>
      <c r="V31" s="335"/>
      <c r="W31" s="432"/>
      <c r="X31" s="335"/>
      <c r="Y31" s="89"/>
      <c r="Z31" s="89"/>
      <c r="AA31" s="200"/>
      <c r="AB31" s="292"/>
      <c r="AC31" s="134">
        <f>G31</f>
        <v>112</v>
      </c>
      <c r="AD31" s="98">
        <f>MAX(H31,I31)</f>
        <v>0</v>
      </c>
      <c r="AE31" s="294">
        <f>J31</f>
        <v>54</v>
      </c>
      <c r="AF31" s="295">
        <f>MAX(K31,L31)</f>
        <v>0</v>
      </c>
      <c r="AG31" s="296">
        <f>MAX(M31,N31)</f>
        <v>0</v>
      </c>
      <c r="AH31" s="99">
        <f>MAX(O31,P31)</f>
        <v>0</v>
      </c>
      <c r="AI31" s="298">
        <f>MAX(Q31,R31)</f>
        <v>0</v>
      </c>
      <c r="AJ31" s="299">
        <f>MAX(S31,T31)</f>
        <v>0</v>
      </c>
      <c r="AK31" s="299">
        <f>U31</f>
        <v>0</v>
      </c>
      <c r="AL31" s="299">
        <f>V31</f>
        <v>0</v>
      </c>
      <c r="AM31" s="98">
        <f>W31</f>
        <v>0</v>
      </c>
      <c r="AN31" s="102">
        <f>X31</f>
        <v>0</v>
      </c>
      <c r="AO31" s="299">
        <f>Y31</f>
        <v>0</v>
      </c>
      <c r="AP31" s="299">
        <f>Z31</f>
        <v>0</v>
      </c>
      <c r="AQ31" s="300">
        <f>AA31</f>
        <v>0</v>
      </c>
    </row>
    <row r="32" spans="1:43" ht="12.75">
      <c r="A32" s="24">
        <f t="shared" si="0"/>
        <v>25</v>
      </c>
      <c r="B32" s="5" t="s">
        <v>225</v>
      </c>
      <c r="C32" s="25" t="s">
        <v>226</v>
      </c>
      <c r="D32" s="25" t="s">
        <v>227</v>
      </c>
      <c r="E32" s="25" t="s">
        <v>88</v>
      </c>
      <c r="F32" s="53">
        <f>ROUND(IF(COUNT(AC32:AS32)&lt;=3,SUM(AC32:AS32),SUM(LARGE(AC32:AS32,1),LARGE(AC32:AS32,2),LARGE(AC32:AS32,3))),0)</f>
        <v>164</v>
      </c>
      <c r="G32" s="133">
        <v>85</v>
      </c>
      <c r="H32" s="97"/>
      <c r="I32" s="97"/>
      <c r="J32" s="334"/>
      <c r="K32" s="220"/>
      <c r="L32" s="220"/>
      <c r="M32" s="168"/>
      <c r="N32" s="169"/>
      <c r="O32" s="352"/>
      <c r="P32" s="103"/>
      <c r="Q32" s="174"/>
      <c r="R32" s="173"/>
      <c r="S32" s="86"/>
      <c r="T32" s="86"/>
      <c r="U32" s="334"/>
      <c r="V32" s="334">
        <v>79</v>
      </c>
      <c r="W32" s="430"/>
      <c r="X32" s="334"/>
      <c r="Y32" s="87"/>
      <c r="Z32" s="87"/>
      <c r="AA32" s="199"/>
      <c r="AB32" s="137"/>
      <c r="AC32" s="133">
        <f>G32</f>
        <v>85</v>
      </c>
      <c r="AD32" s="97">
        <f>MAX(H32,I32)</f>
        <v>0</v>
      </c>
      <c r="AE32" s="166">
        <f>J32</f>
        <v>0</v>
      </c>
      <c r="AF32" s="222">
        <f>MAX(K32,L32)</f>
        <v>0</v>
      </c>
      <c r="AG32" s="217">
        <f>MAX(M32,N32)</f>
        <v>0</v>
      </c>
      <c r="AH32" s="99">
        <f>MAX(O32,P32)</f>
        <v>0</v>
      </c>
      <c r="AI32" s="224">
        <f>MAX(Q32,R32)</f>
        <v>0</v>
      </c>
      <c r="AJ32" s="88">
        <f>MAX(S32,T32)</f>
        <v>0</v>
      </c>
      <c r="AK32" s="88">
        <f>U32</f>
        <v>0</v>
      </c>
      <c r="AL32" s="88">
        <f>V32</f>
        <v>79</v>
      </c>
      <c r="AM32" s="97">
        <f>W32</f>
        <v>0</v>
      </c>
      <c r="AN32" s="103">
        <f>X32</f>
        <v>0</v>
      </c>
      <c r="AO32" s="88">
        <f>Y32</f>
        <v>0</v>
      </c>
      <c r="AP32" s="88">
        <f>Z32</f>
        <v>0</v>
      </c>
      <c r="AQ32" s="129">
        <f>AA32</f>
        <v>0</v>
      </c>
    </row>
    <row r="33" spans="1:43" ht="12.75">
      <c r="A33" s="24">
        <f t="shared" si="0"/>
        <v>26</v>
      </c>
      <c r="B33" s="5" t="s">
        <v>422</v>
      </c>
      <c r="C33" s="25">
        <v>24604</v>
      </c>
      <c r="D33" s="25" t="s">
        <v>423</v>
      </c>
      <c r="E33" s="25" t="s">
        <v>74</v>
      </c>
      <c r="F33" s="53">
        <f>ROUND(IF(COUNT(AC33:AS33)&lt;=3,SUM(AC33:AS33),SUM(LARGE(AC33:AS33,1),LARGE(AC33:AS33,2),LARGE(AC33:AS33,3))),0)</f>
        <v>163</v>
      </c>
      <c r="G33" s="133"/>
      <c r="H33" s="97"/>
      <c r="I33" s="97"/>
      <c r="J33" s="334"/>
      <c r="K33" s="220">
        <v>59</v>
      </c>
      <c r="L33" s="220">
        <v>72</v>
      </c>
      <c r="M33" s="168"/>
      <c r="N33" s="169"/>
      <c r="O33" s="352"/>
      <c r="P33" s="103"/>
      <c r="Q33" s="174">
        <v>91</v>
      </c>
      <c r="R33" s="173"/>
      <c r="S33" s="86"/>
      <c r="T33" s="86"/>
      <c r="U33" s="334"/>
      <c r="V33" s="334"/>
      <c r="W33" s="430"/>
      <c r="X33" s="334"/>
      <c r="Y33" s="87"/>
      <c r="Z33" s="87"/>
      <c r="AA33" s="199"/>
      <c r="AB33" s="137"/>
      <c r="AC33" s="133">
        <f>G33</f>
        <v>0</v>
      </c>
      <c r="AD33" s="97">
        <f>MAX(H33,I33)</f>
        <v>0</v>
      </c>
      <c r="AE33" s="166">
        <f>J33</f>
        <v>0</v>
      </c>
      <c r="AF33" s="222">
        <f>MAX(K33,L33)</f>
        <v>72</v>
      </c>
      <c r="AG33" s="217">
        <f>MAX(M33,N33)</f>
        <v>0</v>
      </c>
      <c r="AH33" s="99">
        <f>MAX(O33,P33)</f>
        <v>0</v>
      </c>
      <c r="AI33" s="224">
        <f>MAX(Q33,R33)</f>
        <v>91</v>
      </c>
      <c r="AJ33" s="88">
        <f>MAX(S33,T33)</f>
        <v>0</v>
      </c>
      <c r="AK33" s="88">
        <f>U33</f>
        <v>0</v>
      </c>
      <c r="AL33" s="88">
        <f>V33</f>
        <v>0</v>
      </c>
      <c r="AM33" s="97">
        <f>W33</f>
        <v>0</v>
      </c>
      <c r="AN33" s="103">
        <f>X33</f>
        <v>0</v>
      </c>
      <c r="AO33" s="88">
        <f>Y33</f>
        <v>0</v>
      </c>
      <c r="AP33" s="88">
        <f>Z33</f>
        <v>0</v>
      </c>
      <c r="AQ33" s="129">
        <f>AA33</f>
        <v>0</v>
      </c>
    </row>
    <row r="34" spans="1:43" ht="12.75">
      <c r="A34" s="24">
        <f t="shared" si="0"/>
        <v>27</v>
      </c>
      <c r="B34" s="5" t="s">
        <v>109</v>
      </c>
      <c r="C34" s="25"/>
      <c r="D34" s="25" t="s">
        <v>223</v>
      </c>
      <c r="E34" s="25" t="s">
        <v>0</v>
      </c>
      <c r="F34" s="53">
        <f>ROUND(IF(COUNT(AC34:AS34)&lt;=3,SUM(AC34:AS34),SUM(LARGE(AC34:AS34,1),LARGE(AC34:AS34,2),LARGE(AC34:AS34,3))),0)</f>
        <v>161</v>
      </c>
      <c r="G34" s="133">
        <v>94</v>
      </c>
      <c r="H34" s="97"/>
      <c r="I34" s="97"/>
      <c r="J34" s="334"/>
      <c r="K34" s="220"/>
      <c r="L34" s="220"/>
      <c r="M34" s="168"/>
      <c r="N34" s="169"/>
      <c r="O34" s="352"/>
      <c r="P34" s="103"/>
      <c r="Q34" s="174"/>
      <c r="R34" s="173"/>
      <c r="S34" s="86"/>
      <c r="T34" s="86"/>
      <c r="U34" s="334"/>
      <c r="V34" s="334">
        <v>67</v>
      </c>
      <c r="W34" s="430"/>
      <c r="X34" s="334"/>
      <c r="Y34" s="87"/>
      <c r="Z34" s="87"/>
      <c r="AA34" s="199"/>
      <c r="AB34" s="137"/>
      <c r="AC34" s="133">
        <f>G34</f>
        <v>94</v>
      </c>
      <c r="AD34" s="97">
        <f>MAX(H34,I34)</f>
        <v>0</v>
      </c>
      <c r="AE34" s="166">
        <f>J34</f>
        <v>0</v>
      </c>
      <c r="AF34" s="222">
        <f>MAX(K34,L34)</f>
        <v>0</v>
      </c>
      <c r="AG34" s="217">
        <f>MAX(M34,N34)</f>
        <v>0</v>
      </c>
      <c r="AH34" s="99">
        <f>MAX(O34,P34)</f>
        <v>0</v>
      </c>
      <c r="AI34" s="224">
        <f>MAX(Q34,R34)</f>
        <v>0</v>
      </c>
      <c r="AJ34" s="88">
        <f>MAX(S34,T34)</f>
        <v>0</v>
      </c>
      <c r="AK34" s="88">
        <f>U34</f>
        <v>0</v>
      </c>
      <c r="AL34" s="88">
        <f>V34</f>
        <v>67</v>
      </c>
      <c r="AM34" s="97">
        <f>W34</f>
        <v>0</v>
      </c>
      <c r="AN34" s="103">
        <f>X34</f>
        <v>0</v>
      </c>
      <c r="AO34" s="88">
        <f>Y34</f>
        <v>0</v>
      </c>
      <c r="AP34" s="88">
        <f>Z34</f>
        <v>0</v>
      </c>
      <c r="AQ34" s="129">
        <f>AA34</f>
        <v>0</v>
      </c>
    </row>
    <row r="35" spans="1:43" ht="12.75">
      <c r="A35" s="24">
        <f t="shared" si="0"/>
        <v>28</v>
      </c>
      <c r="B35" s="5" t="s">
        <v>820</v>
      </c>
      <c r="C35" s="25"/>
      <c r="D35" s="25" t="s">
        <v>424</v>
      </c>
      <c r="E35" s="25" t="s">
        <v>74</v>
      </c>
      <c r="F35" s="53">
        <f>ROUND(IF(COUNT(AC35:AS35)&lt;=3,SUM(AC35:AS35),SUM(LARGE(AC35:AS35,1),LARGE(AC35:AS35,2),LARGE(AC35:AS35,3))),0)</f>
        <v>160</v>
      </c>
      <c r="G35" s="133"/>
      <c r="H35" s="97"/>
      <c r="I35" s="97"/>
      <c r="J35" s="334"/>
      <c r="K35" s="220">
        <v>78</v>
      </c>
      <c r="L35" s="220">
        <v>92</v>
      </c>
      <c r="M35" s="168"/>
      <c r="N35" s="169"/>
      <c r="O35" s="352"/>
      <c r="P35" s="103"/>
      <c r="Q35" s="174">
        <v>68</v>
      </c>
      <c r="R35" s="173"/>
      <c r="S35" s="86"/>
      <c r="T35" s="86"/>
      <c r="U35" s="334"/>
      <c r="V35" s="334"/>
      <c r="W35" s="430"/>
      <c r="X35" s="334"/>
      <c r="Y35" s="87"/>
      <c r="Z35" s="87"/>
      <c r="AA35" s="199"/>
      <c r="AB35" s="137"/>
      <c r="AC35" s="133">
        <f>G35</f>
        <v>0</v>
      </c>
      <c r="AD35" s="97">
        <f>MAX(H35,I35)</f>
        <v>0</v>
      </c>
      <c r="AE35" s="166">
        <f>J35</f>
        <v>0</v>
      </c>
      <c r="AF35" s="222">
        <f>MAX(K35,L35)</f>
        <v>92</v>
      </c>
      <c r="AG35" s="217">
        <f>MAX(M35,N35)</f>
        <v>0</v>
      </c>
      <c r="AH35" s="99">
        <f>MAX(O35,P35)</f>
        <v>0</v>
      </c>
      <c r="AI35" s="224">
        <f>MAX(Q35,R35)</f>
        <v>68</v>
      </c>
      <c r="AJ35" s="88">
        <f>MAX(S35,T35)</f>
        <v>0</v>
      </c>
      <c r="AK35" s="88">
        <f>U35</f>
        <v>0</v>
      </c>
      <c r="AL35" s="88">
        <f>V35</f>
        <v>0</v>
      </c>
      <c r="AM35" s="97">
        <f>W35</f>
        <v>0</v>
      </c>
      <c r="AN35" s="103">
        <f>X35</f>
        <v>0</v>
      </c>
      <c r="AO35" s="88">
        <f>Y35</f>
        <v>0</v>
      </c>
      <c r="AP35" s="88">
        <f>Z35</f>
        <v>0</v>
      </c>
      <c r="AQ35" s="129">
        <f>AA35</f>
        <v>0</v>
      </c>
    </row>
    <row r="36" spans="1:43" ht="12.75">
      <c r="A36" s="24">
        <f t="shared" si="0"/>
        <v>29</v>
      </c>
      <c r="B36" s="5" t="s">
        <v>797</v>
      </c>
      <c r="C36" s="25">
        <v>70074</v>
      </c>
      <c r="D36" s="25" t="s">
        <v>610</v>
      </c>
      <c r="E36" s="25" t="s">
        <v>11</v>
      </c>
      <c r="F36" s="53">
        <f>ROUND(IF(COUNT(AC36:AS36)&lt;=3,SUM(AC36:AS36),SUM(LARGE(AC36:AS36,1),LARGE(AC36:AS36,2),LARGE(AC36:AS36,3))),0)</f>
        <v>150</v>
      </c>
      <c r="G36" s="133"/>
      <c r="H36" s="97"/>
      <c r="I36" s="97"/>
      <c r="J36" s="334"/>
      <c r="K36" s="220"/>
      <c r="L36" s="220">
        <v>91</v>
      </c>
      <c r="M36" s="168"/>
      <c r="N36" s="169"/>
      <c r="O36" s="352"/>
      <c r="P36" s="103"/>
      <c r="Q36" s="174">
        <v>59</v>
      </c>
      <c r="R36" s="173"/>
      <c r="S36" s="86"/>
      <c r="T36" s="86"/>
      <c r="U36" s="334"/>
      <c r="V36" s="334"/>
      <c r="W36" s="430"/>
      <c r="X36" s="334"/>
      <c r="Y36" s="87"/>
      <c r="Z36" s="87"/>
      <c r="AA36" s="199"/>
      <c r="AB36" s="137"/>
      <c r="AC36" s="133">
        <f>G36</f>
        <v>0</v>
      </c>
      <c r="AD36" s="97">
        <f>MAX(H36,I36)</f>
        <v>0</v>
      </c>
      <c r="AE36" s="166">
        <f>J36</f>
        <v>0</v>
      </c>
      <c r="AF36" s="222">
        <f>MAX(K36,L36)</f>
        <v>91</v>
      </c>
      <c r="AG36" s="217">
        <f>MAX(M36,N36)</f>
        <v>0</v>
      </c>
      <c r="AH36" s="99">
        <f>MAX(O36,P36)</f>
        <v>0</v>
      </c>
      <c r="AI36" s="224">
        <f>MAX(Q36,R36)</f>
        <v>59</v>
      </c>
      <c r="AJ36" s="88">
        <f>MAX(S36,T36)</f>
        <v>0</v>
      </c>
      <c r="AK36" s="88">
        <f>U36</f>
        <v>0</v>
      </c>
      <c r="AL36" s="88">
        <f>V36</f>
        <v>0</v>
      </c>
      <c r="AM36" s="97">
        <f>W36</f>
        <v>0</v>
      </c>
      <c r="AN36" s="103">
        <f>X36</f>
        <v>0</v>
      </c>
      <c r="AO36" s="88">
        <f>Y36</f>
        <v>0</v>
      </c>
      <c r="AP36" s="88">
        <f>Z36</f>
        <v>0</v>
      </c>
      <c r="AQ36" s="129">
        <f>AA36</f>
        <v>0</v>
      </c>
    </row>
    <row r="37" spans="1:43" ht="12.75">
      <c r="A37" s="24">
        <f t="shared" si="0"/>
        <v>30</v>
      </c>
      <c r="B37" s="5" t="s">
        <v>280</v>
      </c>
      <c r="C37" s="25" t="s">
        <v>281</v>
      </c>
      <c r="D37" s="25" t="s">
        <v>282</v>
      </c>
      <c r="E37" s="25" t="s">
        <v>4</v>
      </c>
      <c r="F37" s="53">
        <f>ROUND(IF(COUNT(AC37:AS37)&lt;=3,SUM(AC37:AS37),SUM(LARGE(AC37:AS37,1),LARGE(AC37:AS37,2),LARGE(AC37:AS37,3))),0)</f>
        <v>144</v>
      </c>
      <c r="G37" s="133">
        <v>0</v>
      </c>
      <c r="H37" s="97"/>
      <c r="I37" s="97"/>
      <c r="J37" s="334"/>
      <c r="K37" s="220"/>
      <c r="L37" s="220"/>
      <c r="M37" s="168"/>
      <c r="N37" s="169"/>
      <c r="O37" s="352"/>
      <c r="P37" s="103"/>
      <c r="Q37" s="174"/>
      <c r="R37" s="173"/>
      <c r="S37" s="86"/>
      <c r="T37" s="86"/>
      <c r="U37" s="334">
        <v>52</v>
      </c>
      <c r="V37" s="334">
        <v>92</v>
      </c>
      <c r="W37" s="430"/>
      <c r="X37" s="334"/>
      <c r="Y37" s="87"/>
      <c r="Z37" s="87"/>
      <c r="AA37" s="199"/>
      <c r="AB37" s="137"/>
      <c r="AC37" s="133">
        <f>G37</f>
        <v>0</v>
      </c>
      <c r="AD37" s="97">
        <f>MAX(H37,I37)</f>
        <v>0</v>
      </c>
      <c r="AE37" s="166">
        <f>J37</f>
        <v>0</v>
      </c>
      <c r="AF37" s="222">
        <f>MAX(K37,L37)</f>
        <v>0</v>
      </c>
      <c r="AG37" s="217">
        <f>MAX(M37,N37)</f>
        <v>0</v>
      </c>
      <c r="AH37" s="99">
        <f>MAX(O37,P37)</f>
        <v>0</v>
      </c>
      <c r="AI37" s="224">
        <f>MAX(Q37,R37)</f>
        <v>0</v>
      </c>
      <c r="AJ37" s="88">
        <f>MAX(S37,T37)</f>
        <v>0</v>
      </c>
      <c r="AK37" s="88">
        <f>U37</f>
        <v>52</v>
      </c>
      <c r="AL37" s="88">
        <f>V37</f>
        <v>92</v>
      </c>
      <c r="AM37" s="97">
        <f>W37</f>
        <v>0</v>
      </c>
      <c r="AN37" s="103">
        <f>X37</f>
        <v>0</v>
      </c>
      <c r="AO37" s="88">
        <f>Y37</f>
        <v>0</v>
      </c>
      <c r="AP37" s="88">
        <f>Z37</f>
        <v>0</v>
      </c>
      <c r="AQ37" s="129">
        <f>AA37</f>
        <v>0</v>
      </c>
    </row>
    <row r="38" spans="1:43" ht="12.75">
      <c r="A38" s="24">
        <f t="shared" si="0"/>
        <v>31</v>
      </c>
      <c r="B38" s="5" t="s">
        <v>681</v>
      </c>
      <c r="C38" s="25">
        <v>68466</v>
      </c>
      <c r="D38" s="25" t="s">
        <v>707</v>
      </c>
      <c r="E38" s="25" t="s">
        <v>45</v>
      </c>
      <c r="F38" s="53">
        <f>ROUND(IF(COUNT(AC38:AS38)&lt;=3,SUM(AC38:AS38),SUM(LARGE(AC38:AS38,1),LARGE(AC38:AS38,2),LARGE(AC38:AS38,3))),0)</f>
        <v>141</v>
      </c>
      <c r="G38" s="133"/>
      <c r="H38" s="97"/>
      <c r="I38" s="97"/>
      <c r="J38" s="334"/>
      <c r="K38" s="220"/>
      <c r="L38" s="220"/>
      <c r="M38" s="168"/>
      <c r="N38" s="169"/>
      <c r="O38" s="352"/>
      <c r="P38" s="103"/>
      <c r="Q38" s="174">
        <v>63</v>
      </c>
      <c r="R38" s="173"/>
      <c r="S38" s="86">
        <v>78</v>
      </c>
      <c r="T38" s="86"/>
      <c r="U38" s="334"/>
      <c r="V38" s="334"/>
      <c r="W38" s="430"/>
      <c r="X38" s="334"/>
      <c r="Y38" s="87"/>
      <c r="Z38" s="87"/>
      <c r="AA38" s="199"/>
      <c r="AB38" s="137"/>
      <c r="AC38" s="133">
        <f>G38</f>
        <v>0</v>
      </c>
      <c r="AD38" s="97">
        <f>MAX(H38,I38)</f>
        <v>0</v>
      </c>
      <c r="AE38" s="166">
        <f>J38</f>
        <v>0</v>
      </c>
      <c r="AF38" s="222">
        <f>MAX(K38,L38)</f>
        <v>0</v>
      </c>
      <c r="AG38" s="217">
        <f>MAX(M38,N38)</f>
        <v>0</v>
      </c>
      <c r="AH38" s="99">
        <f>MAX(O38,P38)</f>
        <v>0</v>
      </c>
      <c r="AI38" s="224">
        <f>MAX(Q38,R38)</f>
        <v>63</v>
      </c>
      <c r="AJ38" s="88">
        <f>MAX(S38,T38)</f>
        <v>78</v>
      </c>
      <c r="AK38" s="88">
        <f>U38</f>
        <v>0</v>
      </c>
      <c r="AL38" s="88">
        <f>V38</f>
        <v>0</v>
      </c>
      <c r="AM38" s="97">
        <f>W38</f>
        <v>0</v>
      </c>
      <c r="AN38" s="103">
        <f>X38</f>
        <v>0</v>
      </c>
      <c r="AO38" s="88">
        <f>Y38</f>
        <v>0</v>
      </c>
      <c r="AP38" s="88">
        <f>Z38</f>
        <v>0</v>
      </c>
      <c r="AQ38" s="129">
        <f>AA38</f>
        <v>0</v>
      </c>
    </row>
    <row r="39" spans="1:43" ht="12.75">
      <c r="A39" s="24">
        <f t="shared" si="0"/>
        <v>32</v>
      </c>
      <c r="B39" s="5" t="s">
        <v>106</v>
      </c>
      <c r="C39" s="25"/>
      <c r="D39" s="25" t="s">
        <v>237</v>
      </c>
      <c r="E39" s="25" t="s">
        <v>12</v>
      </c>
      <c r="F39" s="53">
        <f>ROUND(IF(COUNT(AC39:AS39)&lt;=3,SUM(AC39:AS39),SUM(LARGE(AC39:AS39,1),LARGE(AC39:AS39,2),LARGE(AC39:AS39,3))),0)</f>
        <v>140</v>
      </c>
      <c r="G39" s="133">
        <v>67</v>
      </c>
      <c r="H39" s="97"/>
      <c r="I39" s="97"/>
      <c r="J39" s="334">
        <v>73</v>
      </c>
      <c r="K39" s="220"/>
      <c r="L39" s="220"/>
      <c r="M39" s="168"/>
      <c r="N39" s="169"/>
      <c r="O39" s="352"/>
      <c r="P39" s="103"/>
      <c r="Q39" s="174"/>
      <c r="R39" s="173"/>
      <c r="S39" s="86"/>
      <c r="T39" s="86"/>
      <c r="U39" s="334"/>
      <c r="V39" s="334"/>
      <c r="W39" s="430"/>
      <c r="X39" s="334"/>
      <c r="Y39" s="87"/>
      <c r="Z39" s="87"/>
      <c r="AA39" s="199"/>
      <c r="AB39" s="137"/>
      <c r="AC39" s="133">
        <f>G39</f>
        <v>67</v>
      </c>
      <c r="AD39" s="97">
        <f>MAX(H39,I39)</f>
        <v>0</v>
      </c>
      <c r="AE39" s="166">
        <f>J39</f>
        <v>73</v>
      </c>
      <c r="AF39" s="222">
        <f>MAX(K39,L39)</f>
        <v>0</v>
      </c>
      <c r="AG39" s="217">
        <f>MAX(M39,N39)</f>
        <v>0</v>
      </c>
      <c r="AH39" s="99">
        <f>MAX(O39,P39)</f>
        <v>0</v>
      </c>
      <c r="AI39" s="224">
        <f>MAX(Q39,R39)</f>
        <v>0</v>
      </c>
      <c r="AJ39" s="88">
        <f>MAX(S39,T39)</f>
        <v>0</v>
      </c>
      <c r="AK39" s="88">
        <f>U39</f>
        <v>0</v>
      </c>
      <c r="AL39" s="88">
        <f>V39</f>
        <v>0</v>
      </c>
      <c r="AM39" s="97">
        <f>W39</f>
        <v>0</v>
      </c>
      <c r="AN39" s="103">
        <f>X39</f>
        <v>0</v>
      </c>
      <c r="AO39" s="88">
        <f>Y39</f>
        <v>0</v>
      </c>
      <c r="AP39" s="88">
        <f>Z39</f>
        <v>0</v>
      </c>
      <c r="AQ39" s="129">
        <f>AA39</f>
        <v>0</v>
      </c>
    </row>
    <row r="40" spans="1:43" ht="12.75">
      <c r="A40" s="24">
        <f t="shared" si="0"/>
        <v>33</v>
      </c>
      <c r="B40" s="5" t="s">
        <v>316</v>
      </c>
      <c r="C40" s="25">
        <v>16180</v>
      </c>
      <c r="D40" s="380" t="s">
        <v>514</v>
      </c>
      <c r="E40" s="25" t="s">
        <v>64</v>
      </c>
      <c r="F40" s="53">
        <f>ROUND(IF(COUNT(AC40:AS40)&lt;=3,SUM(AC40:AS40),SUM(LARGE(AC40:AS40,1),LARGE(AC40:AS40,2),LARGE(AC40:AS40,3))),0)</f>
        <v>138</v>
      </c>
      <c r="G40" s="133"/>
      <c r="H40" s="97">
        <v>72</v>
      </c>
      <c r="I40" s="97">
        <v>42</v>
      </c>
      <c r="J40" s="334"/>
      <c r="K40" s="220"/>
      <c r="L40" s="220">
        <v>66</v>
      </c>
      <c r="M40" s="168"/>
      <c r="N40" s="169"/>
      <c r="O40" s="352"/>
      <c r="P40" s="103"/>
      <c r="Q40" s="174"/>
      <c r="R40" s="173"/>
      <c r="S40" s="86"/>
      <c r="T40" s="86"/>
      <c r="U40" s="334"/>
      <c r="V40" s="334"/>
      <c r="W40" s="430"/>
      <c r="X40" s="334"/>
      <c r="Y40" s="87"/>
      <c r="Z40" s="87"/>
      <c r="AA40" s="199"/>
      <c r="AB40" s="137"/>
      <c r="AC40" s="133">
        <f>G40</f>
        <v>0</v>
      </c>
      <c r="AD40" s="97">
        <f>MAX(H40,I40)</f>
        <v>72</v>
      </c>
      <c r="AE40" s="166">
        <f>J40</f>
        <v>0</v>
      </c>
      <c r="AF40" s="222">
        <f>MAX(K40,L40)</f>
        <v>66</v>
      </c>
      <c r="AG40" s="217">
        <f>MAX(M40,N40)</f>
        <v>0</v>
      </c>
      <c r="AH40" s="99">
        <f>MAX(O40,P40)</f>
        <v>0</v>
      </c>
      <c r="AI40" s="224">
        <f>MAX(Q40,R40)</f>
        <v>0</v>
      </c>
      <c r="AJ40" s="88">
        <f>MAX(S40,T40)</f>
        <v>0</v>
      </c>
      <c r="AK40" s="88">
        <f>U40</f>
        <v>0</v>
      </c>
      <c r="AL40" s="88">
        <f>V40</f>
        <v>0</v>
      </c>
      <c r="AM40" s="97">
        <f>W40</f>
        <v>0</v>
      </c>
      <c r="AN40" s="103">
        <f>X40</f>
        <v>0</v>
      </c>
      <c r="AO40" s="88">
        <f>Y40</f>
        <v>0</v>
      </c>
      <c r="AP40" s="88">
        <f>Z40</f>
        <v>0</v>
      </c>
      <c r="AQ40" s="129">
        <f>AA40</f>
        <v>0</v>
      </c>
    </row>
    <row r="41" spans="1:43" ht="12.75">
      <c r="A41" s="24">
        <f t="shared" si="0"/>
        <v>34</v>
      </c>
      <c r="B41" s="5" t="s">
        <v>355</v>
      </c>
      <c r="C41" s="25"/>
      <c r="D41" s="25" t="s">
        <v>348</v>
      </c>
      <c r="E41" s="25" t="s">
        <v>64</v>
      </c>
      <c r="F41" s="53">
        <f>ROUND(IF(COUNT(AC41:AS41)&lt;=3,SUM(AC41:AS41),SUM(LARGE(AC41:AS41,1),LARGE(AC41:AS41,2),LARGE(AC41:AS41,3))),0)</f>
        <v>137</v>
      </c>
      <c r="G41" s="133"/>
      <c r="H41" s="97">
        <v>0</v>
      </c>
      <c r="I41" s="97">
        <v>37</v>
      </c>
      <c r="J41" s="334"/>
      <c r="K41" s="220"/>
      <c r="L41" s="220"/>
      <c r="M41" s="168"/>
      <c r="N41" s="169"/>
      <c r="O41" s="352"/>
      <c r="P41" s="103"/>
      <c r="Q41" s="174"/>
      <c r="R41" s="173"/>
      <c r="S41" s="86">
        <v>100</v>
      </c>
      <c r="T41" s="86"/>
      <c r="U41" s="334"/>
      <c r="V41" s="334"/>
      <c r="W41" s="430"/>
      <c r="X41" s="334"/>
      <c r="Y41" s="87"/>
      <c r="Z41" s="87"/>
      <c r="AA41" s="199"/>
      <c r="AB41" s="137"/>
      <c r="AC41" s="133">
        <f>G41</f>
        <v>0</v>
      </c>
      <c r="AD41" s="97">
        <f>MAX(H41,I41)</f>
        <v>37</v>
      </c>
      <c r="AE41" s="166">
        <f>J41</f>
        <v>0</v>
      </c>
      <c r="AF41" s="222">
        <f>MAX(K41,L41)</f>
        <v>0</v>
      </c>
      <c r="AG41" s="217">
        <f>MAX(M41,N41)</f>
        <v>0</v>
      </c>
      <c r="AH41" s="99">
        <f>MAX(O41,P41)</f>
        <v>0</v>
      </c>
      <c r="AI41" s="224">
        <f>MAX(Q41,R41)</f>
        <v>0</v>
      </c>
      <c r="AJ41" s="88">
        <f>MAX(S41,T41)</f>
        <v>100</v>
      </c>
      <c r="AK41" s="88">
        <f>U41</f>
        <v>0</v>
      </c>
      <c r="AL41" s="88">
        <f>V41</f>
        <v>0</v>
      </c>
      <c r="AM41" s="97">
        <f>W41</f>
        <v>0</v>
      </c>
      <c r="AN41" s="103">
        <f>X41</f>
        <v>0</v>
      </c>
      <c r="AO41" s="88">
        <f>Y41</f>
        <v>0</v>
      </c>
      <c r="AP41" s="88">
        <f>Z41</f>
        <v>0</v>
      </c>
      <c r="AQ41" s="129">
        <f>AA41</f>
        <v>0</v>
      </c>
    </row>
    <row r="42" spans="1:43" ht="12.75">
      <c r="A42" s="24">
        <f t="shared" si="0"/>
        <v>35</v>
      </c>
      <c r="B42" s="5" t="s">
        <v>238</v>
      </c>
      <c r="C42" s="25"/>
      <c r="D42" s="25" t="s">
        <v>153</v>
      </c>
      <c r="E42" s="25" t="s">
        <v>0</v>
      </c>
      <c r="F42" s="53">
        <f>ROUND(IF(COUNT(AC42:AS42)&lt;=3,SUM(AC42:AS42),SUM(LARGE(AC42:AS42,1),LARGE(AC42:AS42,2),LARGE(AC42:AS42,3))),0)</f>
        <v>131</v>
      </c>
      <c r="G42" s="133">
        <v>67</v>
      </c>
      <c r="H42" s="97"/>
      <c r="I42" s="97"/>
      <c r="J42" s="334"/>
      <c r="K42" s="220"/>
      <c r="L42" s="220"/>
      <c r="M42" s="168"/>
      <c r="N42" s="169"/>
      <c r="O42" s="352"/>
      <c r="P42" s="103"/>
      <c r="Q42" s="174"/>
      <c r="R42" s="173"/>
      <c r="S42" s="86"/>
      <c r="T42" s="86"/>
      <c r="U42" s="334">
        <v>64</v>
      </c>
      <c r="V42" s="334"/>
      <c r="W42" s="430"/>
      <c r="X42" s="334"/>
      <c r="Y42" s="87"/>
      <c r="Z42" s="87"/>
      <c r="AA42" s="199"/>
      <c r="AB42" s="137"/>
      <c r="AC42" s="133">
        <f>G42</f>
        <v>67</v>
      </c>
      <c r="AD42" s="97">
        <f>MAX(H42,I42)</f>
        <v>0</v>
      </c>
      <c r="AE42" s="166">
        <f>J42</f>
        <v>0</v>
      </c>
      <c r="AF42" s="222">
        <f>MAX(K42,L42)</f>
        <v>0</v>
      </c>
      <c r="AG42" s="217">
        <f>MAX(M42,N42)</f>
        <v>0</v>
      </c>
      <c r="AH42" s="99">
        <f>MAX(O42,P42)</f>
        <v>0</v>
      </c>
      <c r="AI42" s="224">
        <f>MAX(Q42,R42)</f>
        <v>0</v>
      </c>
      <c r="AJ42" s="88">
        <f>MAX(S42,T42)</f>
        <v>0</v>
      </c>
      <c r="AK42" s="88">
        <f>U42</f>
        <v>64</v>
      </c>
      <c r="AL42" s="88">
        <f>V42</f>
        <v>0</v>
      </c>
      <c r="AM42" s="97">
        <f>W42</f>
        <v>0</v>
      </c>
      <c r="AN42" s="103">
        <f>X42</f>
        <v>0</v>
      </c>
      <c r="AO42" s="88">
        <f>Y42</f>
        <v>0</v>
      </c>
      <c r="AP42" s="88">
        <f>Z42</f>
        <v>0</v>
      </c>
      <c r="AQ42" s="129">
        <f>AA42</f>
        <v>0</v>
      </c>
    </row>
    <row r="43" spans="1:43" ht="12.75">
      <c r="A43" s="24">
        <f t="shared" si="0"/>
        <v>36</v>
      </c>
      <c r="B43" s="273" t="s">
        <v>432</v>
      </c>
      <c r="C43" s="274">
        <v>61254</v>
      </c>
      <c r="D43" s="274" t="s">
        <v>433</v>
      </c>
      <c r="E43" s="274" t="s">
        <v>434</v>
      </c>
      <c r="F43" s="128">
        <f>ROUND(IF(COUNT(AC43:AS43)&lt;=3,SUM(AC43:AS43),SUM(LARGE(AC43:AS43,1),LARGE(AC43:AS43,2),LARGE(AC43:AS43,3))),0)</f>
        <v>131</v>
      </c>
      <c r="G43" s="134"/>
      <c r="H43" s="98"/>
      <c r="I43" s="98"/>
      <c r="J43" s="335"/>
      <c r="K43" s="221">
        <v>37</v>
      </c>
      <c r="L43" s="221"/>
      <c r="M43" s="170"/>
      <c r="N43" s="171"/>
      <c r="O43" s="353"/>
      <c r="P43" s="102"/>
      <c r="Q43" s="175">
        <v>94</v>
      </c>
      <c r="R43" s="176"/>
      <c r="S43" s="85"/>
      <c r="T43" s="85"/>
      <c r="U43" s="335"/>
      <c r="V43" s="335"/>
      <c r="W43" s="432"/>
      <c r="X43" s="335"/>
      <c r="Y43" s="89"/>
      <c r="Z43" s="89"/>
      <c r="AA43" s="200"/>
      <c r="AB43" s="292"/>
      <c r="AC43" s="134">
        <f>G43</f>
        <v>0</v>
      </c>
      <c r="AD43" s="98">
        <f>MAX(H43,I43)</f>
        <v>0</v>
      </c>
      <c r="AE43" s="294">
        <f>J43</f>
        <v>0</v>
      </c>
      <c r="AF43" s="295">
        <f>MAX(K43,L43)</f>
        <v>37</v>
      </c>
      <c r="AG43" s="296">
        <f>MAX(M43,N43)</f>
        <v>0</v>
      </c>
      <c r="AH43" s="99">
        <f>MAX(O43,P43)</f>
        <v>0</v>
      </c>
      <c r="AI43" s="298">
        <f>MAX(Q43,R43)</f>
        <v>94</v>
      </c>
      <c r="AJ43" s="299">
        <f>MAX(S43,T43)</f>
        <v>0</v>
      </c>
      <c r="AK43" s="299">
        <f>U43</f>
        <v>0</v>
      </c>
      <c r="AL43" s="299">
        <f>V43</f>
        <v>0</v>
      </c>
      <c r="AM43" s="98">
        <f>W43</f>
        <v>0</v>
      </c>
      <c r="AN43" s="102">
        <f>X43</f>
        <v>0</v>
      </c>
      <c r="AO43" s="299">
        <f>Y43</f>
        <v>0</v>
      </c>
      <c r="AP43" s="299">
        <f>Z43</f>
        <v>0</v>
      </c>
      <c r="AQ43" s="300">
        <f>AA43</f>
        <v>0</v>
      </c>
    </row>
    <row r="44" spans="1:43" ht="12.75">
      <c r="A44" s="24">
        <f t="shared" si="0"/>
        <v>37</v>
      </c>
      <c r="B44" s="5" t="s">
        <v>800</v>
      </c>
      <c r="C44" s="25">
        <v>70796</v>
      </c>
      <c r="D44" s="25" t="s">
        <v>772</v>
      </c>
      <c r="E44" s="25" t="s">
        <v>74</v>
      </c>
      <c r="F44" s="53">
        <f>ROUND(IF(COUNT(AC44:AS44)&lt;=3,SUM(AC44:AS44),SUM(LARGE(AC44:AS44,1),LARGE(AC44:AS44,2),LARGE(AC44:AS44,3))),0)</f>
        <v>126</v>
      </c>
      <c r="G44" s="133"/>
      <c r="H44" s="97"/>
      <c r="I44" s="97"/>
      <c r="J44" s="334"/>
      <c r="K44" s="220"/>
      <c r="L44" s="220">
        <v>50</v>
      </c>
      <c r="M44" s="168"/>
      <c r="N44" s="169"/>
      <c r="O44" s="352"/>
      <c r="P44" s="103"/>
      <c r="Q44" s="174">
        <v>76</v>
      </c>
      <c r="R44" s="173"/>
      <c r="S44" s="86"/>
      <c r="T44" s="86"/>
      <c r="U44" s="334"/>
      <c r="V44" s="334"/>
      <c r="W44" s="430"/>
      <c r="X44" s="334"/>
      <c r="Y44" s="87"/>
      <c r="Z44" s="87"/>
      <c r="AA44" s="199"/>
      <c r="AB44" s="137"/>
      <c r="AC44" s="133">
        <f>G44</f>
        <v>0</v>
      </c>
      <c r="AD44" s="97">
        <f>MAX(H44,I44)</f>
        <v>0</v>
      </c>
      <c r="AE44" s="166">
        <f>J44</f>
        <v>0</v>
      </c>
      <c r="AF44" s="222">
        <f>MAX(K44,L44)</f>
        <v>50</v>
      </c>
      <c r="AG44" s="217">
        <f>MAX(M44,N44)</f>
        <v>0</v>
      </c>
      <c r="AH44" s="99">
        <f>MAX(O44,P44)</f>
        <v>0</v>
      </c>
      <c r="AI44" s="224">
        <f>MAX(Q44,R44)</f>
        <v>76</v>
      </c>
      <c r="AJ44" s="88">
        <f>MAX(S44,T44)</f>
        <v>0</v>
      </c>
      <c r="AK44" s="88">
        <f>U44</f>
        <v>0</v>
      </c>
      <c r="AL44" s="88">
        <f>V44</f>
        <v>0</v>
      </c>
      <c r="AM44" s="97">
        <f>W44</f>
        <v>0</v>
      </c>
      <c r="AN44" s="103">
        <f>X44</f>
        <v>0</v>
      </c>
      <c r="AO44" s="88">
        <f>Y44</f>
        <v>0</v>
      </c>
      <c r="AP44" s="88">
        <f>Z44</f>
        <v>0</v>
      </c>
      <c r="AQ44" s="129">
        <f>AA44</f>
        <v>0</v>
      </c>
    </row>
    <row r="45" spans="1:43" ht="12.75">
      <c r="A45" s="24">
        <f t="shared" si="0"/>
        <v>38</v>
      </c>
      <c r="B45" s="5" t="s">
        <v>327</v>
      </c>
      <c r="C45" s="25">
        <v>62097</v>
      </c>
      <c r="D45" s="25" t="s">
        <v>328</v>
      </c>
      <c r="E45" s="25" t="s">
        <v>13</v>
      </c>
      <c r="F45" s="53">
        <f>ROUND(IF(COUNT(AC45:AS45)&lt;=3,SUM(AC45:AS45),SUM(LARGE(AC45:AS45,1),LARGE(AC45:AS45,2),LARGE(AC45:AS45,3))),0)</f>
        <v>125</v>
      </c>
      <c r="G45" s="133"/>
      <c r="H45" s="97">
        <v>38</v>
      </c>
      <c r="I45" s="97"/>
      <c r="J45" s="334"/>
      <c r="K45" s="220"/>
      <c r="L45" s="220"/>
      <c r="M45" s="168"/>
      <c r="N45" s="169"/>
      <c r="O45" s="352"/>
      <c r="P45" s="103"/>
      <c r="Q45" s="174"/>
      <c r="R45" s="173"/>
      <c r="S45" s="86">
        <v>87</v>
      </c>
      <c r="T45" s="86"/>
      <c r="U45" s="334"/>
      <c r="V45" s="334"/>
      <c r="W45" s="430"/>
      <c r="X45" s="334"/>
      <c r="Y45" s="87"/>
      <c r="Z45" s="87"/>
      <c r="AA45" s="199"/>
      <c r="AB45" s="137"/>
      <c r="AC45" s="133">
        <f>G45</f>
        <v>0</v>
      </c>
      <c r="AD45" s="97">
        <f>MAX(H45,I45)</f>
        <v>38</v>
      </c>
      <c r="AE45" s="166">
        <f>J45</f>
        <v>0</v>
      </c>
      <c r="AF45" s="222">
        <f>MAX(K45,L45)</f>
        <v>0</v>
      </c>
      <c r="AG45" s="217">
        <f>MAX(M45,N45)</f>
        <v>0</v>
      </c>
      <c r="AH45" s="99">
        <f>MAX(O45,P45)</f>
        <v>0</v>
      </c>
      <c r="AI45" s="224">
        <f>MAX(Q45,R45)</f>
        <v>0</v>
      </c>
      <c r="AJ45" s="88">
        <f>MAX(S45,T45)</f>
        <v>87</v>
      </c>
      <c r="AK45" s="88">
        <f>U45</f>
        <v>0</v>
      </c>
      <c r="AL45" s="88">
        <f>V45</f>
        <v>0</v>
      </c>
      <c r="AM45" s="97">
        <f>W45</f>
        <v>0</v>
      </c>
      <c r="AN45" s="103">
        <f>X45</f>
        <v>0</v>
      </c>
      <c r="AO45" s="88">
        <f>Y45</f>
        <v>0</v>
      </c>
      <c r="AP45" s="88">
        <f>Z45</f>
        <v>0</v>
      </c>
      <c r="AQ45" s="129">
        <f>AA45</f>
        <v>0</v>
      </c>
    </row>
    <row r="46" spans="1:43" ht="12.75">
      <c r="A46" s="24">
        <f t="shared" si="0"/>
        <v>39</v>
      </c>
      <c r="B46" s="5" t="s">
        <v>121</v>
      </c>
      <c r="C46" s="25"/>
      <c r="D46" s="25" t="s">
        <v>125</v>
      </c>
      <c r="E46" s="25" t="s">
        <v>12</v>
      </c>
      <c r="F46" s="53">
        <f>ROUND(IF(COUNT(AC46:AS46)&lt;=3,SUM(AC46:AS46),SUM(LARGE(AC46:AS46,1),LARGE(AC46:AS46,2),LARGE(AC46:AS46,3))),0)</f>
        <v>122</v>
      </c>
      <c r="G46" s="133">
        <v>77</v>
      </c>
      <c r="H46" s="97"/>
      <c r="I46" s="97"/>
      <c r="J46" s="334">
        <v>45</v>
      </c>
      <c r="K46" s="220"/>
      <c r="L46" s="220"/>
      <c r="M46" s="168"/>
      <c r="N46" s="169"/>
      <c r="O46" s="352"/>
      <c r="P46" s="103"/>
      <c r="Q46" s="174"/>
      <c r="R46" s="173"/>
      <c r="S46" s="86"/>
      <c r="T46" s="86"/>
      <c r="U46" s="334"/>
      <c r="V46" s="334"/>
      <c r="W46" s="430"/>
      <c r="X46" s="334"/>
      <c r="Y46" s="87"/>
      <c r="Z46" s="87"/>
      <c r="AA46" s="199"/>
      <c r="AB46" s="137"/>
      <c r="AC46" s="133">
        <f>G46</f>
        <v>77</v>
      </c>
      <c r="AD46" s="97">
        <f>MAX(H46,I46)</f>
        <v>0</v>
      </c>
      <c r="AE46" s="166">
        <f>J46</f>
        <v>45</v>
      </c>
      <c r="AF46" s="222">
        <f>MAX(K46,L46)</f>
        <v>0</v>
      </c>
      <c r="AG46" s="217">
        <f>MAX(M46,N46)</f>
        <v>0</v>
      </c>
      <c r="AH46" s="99">
        <f>MAX(O46,P46)</f>
        <v>0</v>
      </c>
      <c r="AI46" s="224">
        <f>MAX(Q46,R46)</f>
        <v>0</v>
      </c>
      <c r="AJ46" s="88">
        <f>MAX(S46,T46)</f>
        <v>0</v>
      </c>
      <c r="AK46" s="88">
        <f>U46</f>
        <v>0</v>
      </c>
      <c r="AL46" s="88">
        <f>V46</f>
        <v>0</v>
      </c>
      <c r="AM46" s="97">
        <f>W46</f>
        <v>0</v>
      </c>
      <c r="AN46" s="103">
        <f>X46</f>
        <v>0</v>
      </c>
      <c r="AO46" s="88">
        <f>Y46</f>
        <v>0</v>
      </c>
      <c r="AP46" s="88">
        <f>Z46</f>
        <v>0</v>
      </c>
      <c r="AQ46" s="129">
        <f>AA46</f>
        <v>0</v>
      </c>
    </row>
    <row r="47" spans="1:43" ht="12.75">
      <c r="A47" s="24">
        <f t="shared" si="0"/>
        <v>40</v>
      </c>
      <c r="B47" s="5" t="s">
        <v>561</v>
      </c>
      <c r="C47" s="25">
        <v>16907</v>
      </c>
      <c r="D47" s="25" t="s">
        <v>562</v>
      </c>
      <c r="E47" s="25" t="s">
        <v>1</v>
      </c>
      <c r="F47" s="53">
        <f>ROUND(IF(COUNT(AC47:AS47)&lt;=3,SUM(AC47:AS47),SUM(LARGE(AC47:AS47,1),LARGE(AC47:AS47,2),LARGE(AC47:AS47,3))),0)</f>
        <v>113</v>
      </c>
      <c r="G47" s="133"/>
      <c r="H47" s="97"/>
      <c r="I47" s="97"/>
      <c r="J47" s="334"/>
      <c r="K47" s="220"/>
      <c r="L47" s="220"/>
      <c r="M47" s="168">
        <v>113</v>
      </c>
      <c r="N47" s="169"/>
      <c r="O47" s="352"/>
      <c r="P47" s="103"/>
      <c r="Q47" s="174"/>
      <c r="R47" s="173"/>
      <c r="S47" s="86"/>
      <c r="T47" s="86"/>
      <c r="U47" s="334"/>
      <c r="V47" s="334"/>
      <c r="W47" s="430"/>
      <c r="X47" s="334"/>
      <c r="Y47" s="87"/>
      <c r="Z47" s="87"/>
      <c r="AA47" s="199"/>
      <c r="AB47" s="137"/>
      <c r="AC47" s="133">
        <f>G47</f>
        <v>0</v>
      </c>
      <c r="AD47" s="97">
        <f>MAX(H47,I47)</f>
        <v>0</v>
      </c>
      <c r="AE47" s="166">
        <f>J47</f>
        <v>0</v>
      </c>
      <c r="AF47" s="222">
        <f>MAX(K47,L47)</f>
        <v>0</v>
      </c>
      <c r="AG47" s="217">
        <f>MAX(M47,N47)</f>
        <v>113</v>
      </c>
      <c r="AH47" s="99">
        <f>MAX(O47,P47)</f>
        <v>0</v>
      </c>
      <c r="AI47" s="224">
        <f>MAX(Q47,R47)</f>
        <v>0</v>
      </c>
      <c r="AJ47" s="88">
        <f>MAX(S47,T47)</f>
        <v>0</v>
      </c>
      <c r="AK47" s="88">
        <f>U47</f>
        <v>0</v>
      </c>
      <c r="AL47" s="88">
        <f>V47</f>
        <v>0</v>
      </c>
      <c r="AM47" s="97">
        <f>W47</f>
        <v>0</v>
      </c>
      <c r="AN47" s="103">
        <f>X47</f>
        <v>0</v>
      </c>
      <c r="AO47" s="88">
        <f>Y47</f>
        <v>0</v>
      </c>
      <c r="AP47" s="88">
        <f>Z47</f>
        <v>0</v>
      </c>
      <c r="AQ47" s="129">
        <f>AA47</f>
        <v>0</v>
      </c>
    </row>
    <row r="48" spans="1:43" ht="12.75">
      <c r="A48" s="24">
        <f t="shared" si="0"/>
        <v>41</v>
      </c>
      <c r="B48" s="5" t="s">
        <v>1011</v>
      </c>
      <c r="C48" s="25" t="s">
        <v>1012</v>
      </c>
      <c r="D48" s="25" t="s">
        <v>1013</v>
      </c>
      <c r="E48" s="25" t="s">
        <v>1014</v>
      </c>
      <c r="F48" s="53">
        <f>ROUND(IF(COUNT(AC48:AS48)&lt;=3,SUM(AC48:AS48),SUM(LARGE(AC48:AS48,1),LARGE(AC48:AS48,2),LARGE(AC48:AS48,3))),0)</f>
        <v>113</v>
      </c>
      <c r="G48" s="133"/>
      <c r="H48" s="97"/>
      <c r="I48" s="97"/>
      <c r="J48" s="334"/>
      <c r="K48" s="220"/>
      <c r="L48" s="220"/>
      <c r="M48" s="168"/>
      <c r="N48" s="169"/>
      <c r="O48" s="352"/>
      <c r="P48" s="103"/>
      <c r="Q48" s="174"/>
      <c r="R48" s="173"/>
      <c r="S48" s="86"/>
      <c r="T48" s="86"/>
      <c r="U48" s="334"/>
      <c r="V48" s="334"/>
      <c r="W48" s="430"/>
      <c r="X48" s="334">
        <v>113</v>
      </c>
      <c r="Y48" s="87"/>
      <c r="Z48" s="87"/>
      <c r="AA48" s="199"/>
      <c r="AB48" s="137"/>
      <c r="AC48" s="133">
        <f>G48</f>
        <v>0</v>
      </c>
      <c r="AD48" s="97">
        <f>MAX(H48,I48)</f>
        <v>0</v>
      </c>
      <c r="AE48" s="166">
        <f>J48</f>
        <v>0</v>
      </c>
      <c r="AF48" s="222">
        <f>MAX(K48,L48)</f>
        <v>0</v>
      </c>
      <c r="AG48" s="217">
        <f>MAX(M48,N48)</f>
        <v>0</v>
      </c>
      <c r="AH48" s="99">
        <f>MAX(O48,P48)</f>
        <v>0</v>
      </c>
      <c r="AI48" s="224">
        <f>MAX(Q48,R48)</f>
        <v>0</v>
      </c>
      <c r="AJ48" s="88">
        <f>MAX(S48,T48)</f>
        <v>0</v>
      </c>
      <c r="AK48" s="88">
        <f>U48</f>
        <v>0</v>
      </c>
      <c r="AL48" s="88">
        <f>V48</f>
        <v>0</v>
      </c>
      <c r="AM48" s="97">
        <f>W48</f>
        <v>0</v>
      </c>
      <c r="AN48" s="103">
        <f>X48</f>
        <v>113</v>
      </c>
      <c r="AO48" s="88">
        <f>Y48</f>
        <v>0</v>
      </c>
      <c r="AP48" s="88">
        <f>Z48</f>
        <v>0</v>
      </c>
      <c r="AQ48" s="129">
        <f>AA48</f>
        <v>0</v>
      </c>
    </row>
    <row r="49" spans="1:43" ht="12.75">
      <c r="A49" s="24">
        <f t="shared" si="0"/>
        <v>42</v>
      </c>
      <c r="B49" s="5" t="s">
        <v>308</v>
      </c>
      <c r="C49" s="302"/>
      <c r="D49" s="25" t="s">
        <v>309</v>
      </c>
      <c r="E49" s="25" t="s">
        <v>64</v>
      </c>
      <c r="F49" s="53">
        <f>ROUND(IF(COUNT(AC49:AS49)&lt;=3,SUM(AC49:AS49),SUM(LARGE(AC49:AS49,1),LARGE(AC49:AS49,2),LARGE(AC49:AS49,3))),0)</f>
        <v>112</v>
      </c>
      <c r="G49" s="133"/>
      <c r="H49" s="97">
        <v>112</v>
      </c>
      <c r="I49" s="97">
        <v>78</v>
      </c>
      <c r="J49" s="334"/>
      <c r="K49" s="220"/>
      <c r="L49" s="220"/>
      <c r="M49" s="168"/>
      <c r="N49" s="169"/>
      <c r="O49" s="352"/>
      <c r="P49" s="103"/>
      <c r="Q49" s="174"/>
      <c r="R49" s="173"/>
      <c r="S49" s="86"/>
      <c r="T49" s="86"/>
      <c r="U49" s="334"/>
      <c r="V49" s="334"/>
      <c r="W49" s="430"/>
      <c r="X49" s="334"/>
      <c r="Y49" s="87"/>
      <c r="Z49" s="87"/>
      <c r="AA49" s="199"/>
      <c r="AB49" s="137"/>
      <c r="AC49" s="133">
        <f>G49</f>
        <v>0</v>
      </c>
      <c r="AD49" s="97">
        <f>MAX(H49,I49)</f>
        <v>112</v>
      </c>
      <c r="AE49" s="166">
        <f>J49</f>
        <v>0</v>
      </c>
      <c r="AF49" s="222">
        <f>MAX(K49,L49)</f>
        <v>0</v>
      </c>
      <c r="AG49" s="217">
        <f>MAX(M49,N49)</f>
        <v>0</v>
      </c>
      <c r="AH49" s="99">
        <f>MAX(O49,P49)</f>
        <v>0</v>
      </c>
      <c r="AI49" s="224">
        <f>MAX(Q49,R49)</f>
        <v>0</v>
      </c>
      <c r="AJ49" s="88">
        <f>MAX(S49,T49)</f>
        <v>0</v>
      </c>
      <c r="AK49" s="88">
        <f>U49</f>
        <v>0</v>
      </c>
      <c r="AL49" s="88">
        <f>V49</f>
        <v>0</v>
      </c>
      <c r="AM49" s="97">
        <f>W49</f>
        <v>0</v>
      </c>
      <c r="AN49" s="103">
        <f>X49</f>
        <v>0</v>
      </c>
      <c r="AO49" s="88">
        <f>Y49</f>
        <v>0</v>
      </c>
      <c r="AP49" s="88">
        <f>Z49</f>
        <v>0</v>
      </c>
      <c r="AQ49" s="129">
        <f>AA49</f>
        <v>0</v>
      </c>
    </row>
    <row r="50" spans="1:43" ht="12.75">
      <c r="A50" s="24">
        <f t="shared" si="0"/>
        <v>43</v>
      </c>
      <c r="B50" s="5" t="s">
        <v>853</v>
      </c>
      <c r="C50" s="25"/>
      <c r="D50" s="25">
        <v>2574</v>
      </c>
      <c r="E50" s="25" t="s">
        <v>64</v>
      </c>
      <c r="F50" s="53">
        <f>ROUND(IF(COUNT(AC50:AS50)&lt;=3,SUM(AC50:AS50),SUM(LARGE(AC50:AS50,1),LARGE(AC50:AS50,2),LARGE(AC50:AS50,3))),0)</f>
        <v>111</v>
      </c>
      <c r="G50" s="133"/>
      <c r="H50" s="97"/>
      <c r="I50" s="97"/>
      <c r="J50" s="334"/>
      <c r="K50" s="220"/>
      <c r="L50" s="220"/>
      <c r="M50" s="168"/>
      <c r="N50" s="169"/>
      <c r="O50" s="352"/>
      <c r="P50" s="103"/>
      <c r="Q50" s="174"/>
      <c r="R50" s="173"/>
      <c r="S50" s="86">
        <v>111</v>
      </c>
      <c r="T50" s="86"/>
      <c r="U50" s="334"/>
      <c r="V50" s="334"/>
      <c r="W50" s="430"/>
      <c r="X50" s="334"/>
      <c r="Y50" s="87"/>
      <c r="Z50" s="87"/>
      <c r="AA50" s="199"/>
      <c r="AB50" s="137"/>
      <c r="AC50" s="133">
        <f>G50</f>
        <v>0</v>
      </c>
      <c r="AD50" s="97">
        <f>MAX(H50,I50)</f>
        <v>0</v>
      </c>
      <c r="AE50" s="166">
        <f>J50</f>
        <v>0</v>
      </c>
      <c r="AF50" s="222">
        <f>MAX(K50,L50)</f>
        <v>0</v>
      </c>
      <c r="AG50" s="217">
        <f>MAX(M50,N50)</f>
        <v>0</v>
      </c>
      <c r="AH50" s="99">
        <f>MAX(O50,P50)</f>
        <v>0</v>
      </c>
      <c r="AI50" s="224">
        <f>MAX(Q50,R50)</f>
        <v>0</v>
      </c>
      <c r="AJ50" s="88">
        <f>MAX(S50,T50)</f>
        <v>111</v>
      </c>
      <c r="AK50" s="88">
        <f>U50</f>
        <v>0</v>
      </c>
      <c r="AL50" s="88">
        <f>V50</f>
        <v>0</v>
      </c>
      <c r="AM50" s="97">
        <f>W50</f>
        <v>0</v>
      </c>
      <c r="AN50" s="103">
        <f>X50</f>
        <v>0</v>
      </c>
      <c r="AO50" s="88">
        <f>Y50</f>
        <v>0</v>
      </c>
      <c r="AP50" s="88">
        <f>Z50</f>
        <v>0</v>
      </c>
      <c r="AQ50" s="129">
        <f>AA50</f>
        <v>0</v>
      </c>
    </row>
    <row r="51" spans="1:43" ht="12.75">
      <c r="A51" s="24">
        <f t="shared" si="0"/>
        <v>44</v>
      </c>
      <c r="B51" s="5" t="s">
        <v>563</v>
      </c>
      <c r="C51" s="25">
        <v>30505</v>
      </c>
      <c r="D51" s="25" t="s">
        <v>564</v>
      </c>
      <c r="E51" s="25" t="s">
        <v>1</v>
      </c>
      <c r="F51" s="53">
        <f>ROUND(IF(COUNT(AC51:AS51)&lt;=3,SUM(AC51:AS51),SUM(LARGE(AC51:AS51,1),LARGE(AC51:AS51,2),LARGE(AC51:AS51,3))),0)</f>
        <v>107</v>
      </c>
      <c r="G51" s="133"/>
      <c r="H51" s="97"/>
      <c r="I51" s="97"/>
      <c r="J51" s="334"/>
      <c r="K51" s="220"/>
      <c r="L51" s="220"/>
      <c r="M51" s="168">
        <v>107</v>
      </c>
      <c r="N51" s="169"/>
      <c r="O51" s="352"/>
      <c r="P51" s="103"/>
      <c r="Q51" s="174"/>
      <c r="R51" s="173"/>
      <c r="S51" s="86"/>
      <c r="T51" s="86"/>
      <c r="U51" s="334"/>
      <c r="V51" s="334"/>
      <c r="W51" s="430"/>
      <c r="X51" s="334"/>
      <c r="Y51" s="87"/>
      <c r="Z51" s="87"/>
      <c r="AA51" s="199"/>
      <c r="AB51" s="137"/>
      <c r="AC51" s="133">
        <f>G51</f>
        <v>0</v>
      </c>
      <c r="AD51" s="97">
        <f>MAX(H51,I51)</f>
        <v>0</v>
      </c>
      <c r="AE51" s="166">
        <f>J51</f>
        <v>0</v>
      </c>
      <c r="AF51" s="222">
        <f>MAX(K51,L51)</f>
        <v>0</v>
      </c>
      <c r="AG51" s="217">
        <f>MAX(M51,N51)</f>
        <v>107</v>
      </c>
      <c r="AH51" s="99">
        <f>MAX(O51,P51)</f>
        <v>0</v>
      </c>
      <c r="AI51" s="224">
        <f>MAX(Q51,R51)</f>
        <v>0</v>
      </c>
      <c r="AJ51" s="88">
        <f>MAX(S51,T51)</f>
        <v>0</v>
      </c>
      <c r="AK51" s="88">
        <f>U51</f>
        <v>0</v>
      </c>
      <c r="AL51" s="88">
        <f>V51</f>
        <v>0</v>
      </c>
      <c r="AM51" s="97">
        <f>W51</f>
        <v>0</v>
      </c>
      <c r="AN51" s="103">
        <f>X51</f>
        <v>0</v>
      </c>
      <c r="AO51" s="88">
        <f>Y51</f>
        <v>0</v>
      </c>
      <c r="AP51" s="88">
        <f>Z51</f>
        <v>0</v>
      </c>
      <c r="AQ51" s="129">
        <f>AA51</f>
        <v>0</v>
      </c>
    </row>
    <row r="52" spans="1:43" ht="12.75">
      <c r="A52" s="24">
        <f t="shared" si="0"/>
        <v>45</v>
      </c>
      <c r="B52" s="5" t="s">
        <v>580</v>
      </c>
      <c r="C52" s="25">
        <v>30589</v>
      </c>
      <c r="D52" s="25" t="s">
        <v>581</v>
      </c>
      <c r="E52" s="25" t="s">
        <v>1</v>
      </c>
      <c r="F52" s="53">
        <f>ROUND(IF(COUNT(AC52:AS52)&lt;=3,SUM(AC52:AS52),SUM(LARGE(AC52:AS52,1),LARGE(AC52:AS52,2),LARGE(AC52:AS52,3))),0)</f>
        <v>102</v>
      </c>
      <c r="G52" s="133"/>
      <c r="H52" s="97"/>
      <c r="I52" s="97"/>
      <c r="J52" s="334"/>
      <c r="K52" s="220"/>
      <c r="L52" s="220"/>
      <c r="M52" s="168">
        <v>62</v>
      </c>
      <c r="N52" s="169"/>
      <c r="O52" s="352"/>
      <c r="P52" s="103"/>
      <c r="Q52" s="174">
        <v>40</v>
      </c>
      <c r="R52" s="173"/>
      <c r="S52" s="86"/>
      <c r="T52" s="86"/>
      <c r="U52" s="334"/>
      <c r="V52" s="334"/>
      <c r="W52" s="430"/>
      <c r="X52" s="334"/>
      <c r="Y52" s="87"/>
      <c r="Z52" s="87"/>
      <c r="AA52" s="199"/>
      <c r="AB52" s="137"/>
      <c r="AC52" s="133">
        <f>G52</f>
        <v>0</v>
      </c>
      <c r="AD52" s="97">
        <f>MAX(H52,I52)</f>
        <v>0</v>
      </c>
      <c r="AE52" s="166">
        <f>J52</f>
        <v>0</v>
      </c>
      <c r="AF52" s="222">
        <f>MAX(K52,L52)</f>
        <v>0</v>
      </c>
      <c r="AG52" s="217">
        <f>MAX(M52,N52)</f>
        <v>62</v>
      </c>
      <c r="AH52" s="99">
        <f>MAX(O52,P52)</f>
        <v>0</v>
      </c>
      <c r="AI52" s="224">
        <f>MAX(Q52,R52)</f>
        <v>40</v>
      </c>
      <c r="AJ52" s="88">
        <f>MAX(S52,T52)</f>
        <v>0</v>
      </c>
      <c r="AK52" s="88">
        <f>U52</f>
        <v>0</v>
      </c>
      <c r="AL52" s="88">
        <f>V52</f>
        <v>0</v>
      </c>
      <c r="AM52" s="97">
        <f>W52</f>
        <v>0</v>
      </c>
      <c r="AN52" s="103">
        <f>X52</f>
        <v>0</v>
      </c>
      <c r="AO52" s="88">
        <f>Y52</f>
        <v>0</v>
      </c>
      <c r="AP52" s="88">
        <f>Z52</f>
        <v>0</v>
      </c>
      <c r="AQ52" s="129">
        <f>AA52</f>
        <v>0</v>
      </c>
    </row>
    <row r="53" spans="1:43" ht="12.75">
      <c r="A53" s="24">
        <f t="shared" si="0"/>
        <v>46</v>
      </c>
      <c r="B53" s="5" t="s">
        <v>939</v>
      </c>
      <c r="C53" s="25">
        <v>21234</v>
      </c>
      <c r="D53" s="25" t="s">
        <v>940</v>
      </c>
      <c r="E53" s="25" t="s">
        <v>4</v>
      </c>
      <c r="F53" s="53">
        <f>ROUND(IF(COUNT(AC53:AS53)&lt;=3,SUM(AC53:AS53),SUM(LARGE(AC53:AS53,1),LARGE(AC53:AS53,2),LARGE(AC53:AS53,3))),0)</f>
        <v>102</v>
      </c>
      <c r="G53" s="133"/>
      <c r="H53" s="97"/>
      <c r="I53" s="97"/>
      <c r="J53" s="334"/>
      <c r="K53" s="220"/>
      <c r="L53" s="220"/>
      <c r="M53" s="168"/>
      <c r="N53" s="169"/>
      <c r="O53" s="352"/>
      <c r="P53" s="103"/>
      <c r="Q53" s="174"/>
      <c r="R53" s="173"/>
      <c r="S53" s="86"/>
      <c r="T53" s="86"/>
      <c r="U53" s="334">
        <v>102</v>
      </c>
      <c r="V53" s="334"/>
      <c r="W53" s="430"/>
      <c r="X53" s="334"/>
      <c r="Y53" s="87"/>
      <c r="Z53" s="87"/>
      <c r="AA53" s="199"/>
      <c r="AB53" s="137"/>
      <c r="AC53" s="133">
        <f>G53</f>
        <v>0</v>
      </c>
      <c r="AD53" s="97">
        <f>MAX(H53,I53)</f>
        <v>0</v>
      </c>
      <c r="AE53" s="166">
        <f>J53</f>
        <v>0</v>
      </c>
      <c r="AF53" s="222">
        <f>MAX(K53,L53)</f>
        <v>0</v>
      </c>
      <c r="AG53" s="217">
        <f>MAX(M53,N53)</f>
        <v>0</v>
      </c>
      <c r="AH53" s="99">
        <f>MAX(O53,P53)</f>
        <v>0</v>
      </c>
      <c r="AI53" s="224">
        <f>MAX(Q53,R53)</f>
        <v>0</v>
      </c>
      <c r="AJ53" s="88">
        <f>MAX(S53,T53)</f>
        <v>0</v>
      </c>
      <c r="AK53" s="88">
        <f>U53</f>
        <v>102</v>
      </c>
      <c r="AL53" s="88">
        <f>V53</f>
        <v>0</v>
      </c>
      <c r="AM53" s="97">
        <f>W53</f>
        <v>0</v>
      </c>
      <c r="AN53" s="103">
        <f>X53</f>
        <v>0</v>
      </c>
      <c r="AO53" s="88">
        <f>Y53</f>
        <v>0</v>
      </c>
      <c r="AP53" s="88">
        <f>Z53</f>
        <v>0</v>
      </c>
      <c r="AQ53" s="129">
        <f>AA53</f>
        <v>0</v>
      </c>
    </row>
    <row r="54" spans="1:43" ht="12.75">
      <c r="A54" s="24">
        <f t="shared" si="0"/>
        <v>47</v>
      </c>
      <c r="B54" s="5" t="s">
        <v>365</v>
      </c>
      <c r="C54" s="25"/>
      <c r="D54" s="25" t="s">
        <v>366</v>
      </c>
      <c r="E54" s="25" t="s">
        <v>12</v>
      </c>
      <c r="F54" s="53">
        <f>ROUND(IF(COUNT(AC54:AS54)&lt;=3,SUM(AC54:AS54),SUM(LARGE(AC54:AS54,1),LARGE(AC54:AS54,2),LARGE(AC54:AS54,3))),0)</f>
        <v>100</v>
      </c>
      <c r="G54" s="133"/>
      <c r="H54" s="97"/>
      <c r="I54" s="97"/>
      <c r="J54" s="334">
        <v>100</v>
      </c>
      <c r="K54" s="220"/>
      <c r="L54" s="220"/>
      <c r="M54" s="168"/>
      <c r="N54" s="169"/>
      <c r="O54" s="352"/>
      <c r="P54" s="103"/>
      <c r="Q54" s="174"/>
      <c r="R54" s="173"/>
      <c r="S54" s="86"/>
      <c r="T54" s="86"/>
      <c r="U54" s="334"/>
      <c r="V54" s="334"/>
      <c r="W54" s="430"/>
      <c r="X54" s="334"/>
      <c r="Y54" s="87"/>
      <c r="Z54" s="87"/>
      <c r="AA54" s="199"/>
      <c r="AB54" s="137"/>
      <c r="AC54" s="133">
        <f>G54</f>
        <v>0</v>
      </c>
      <c r="AD54" s="97">
        <f>MAX(H54,I54)</f>
        <v>0</v>
      </c>
      <c r="AE54" s="166">
        <f>J54</f>
        <v>100</v>
      </c>
      <c r="AF54" s="222">
        <f>MAX(K54,L54)</f>
        <v>0</v>
      </c>
      <c r="AG54" s="217">
        <f>MAX(M54,N54)</f>
        <v>0</v>
      </c>
      <c r="AH54" s="99">
        <f>MAX(O54,P54)</f>
        <v>0</v>
      </c>
      <c r="AI54" s="224">
        <f>MAX(Q54,R54)</f>
        <v>0</v>
      </c>
      <c r="AJ54" s="88">
        <f>MAX(S54,T54)</f>
        <v>0</v>
      </c>
      <c r="AK54" s="88">
        <f>U54</f>
        <v>0</v>
      </c>
      <c r="AL54" s="88">
        <f>V54</f>
        <v>0</v>
      </c>
      <c r="AM54" s="97">
        <f>W54</f>
        <v>0</v>
      </c>
      <c r="AN54" s="103">
        <f>X54</f>
        <v>0</v>
      </c>
      <c r="AO54" s="88">
        <f>Y54</f>
        <v>0</v>
      </c>
      <c r="AP54" s="88">
        <f>Z54</f>
        <v>0</v>
      </c>
      <c r="AQ54" s="129">
        <f>AA54</f>
        <v>0</v>
      </c>
    </row>
    <row r="55" spans="1:43" ht="12.75">
      <c r="A55" s="24">
        <f t="shared" si="0"/>
        <v>48</v>
      </c>
      <c r="B55" s="5" t="s">
        <v>499</v>
      </c>
      <c r="C55" s="25">
        <v>15985</v>
      </c>
      <c r="D55" s="25" t="s">
        <v>500</v>
      </c>
      <c r="E55" s="25" t="s">
        <v>64</v>
      </c>
      <c r="F55" s="53">
        <f>ROUND(IF(COUNT(AC55:AS55)&lt;=3,SUM(AC55:AS55),SUM(LARGE(AC55:AS55,1),LARGE(AC55:AS55,2),LARGE(AC55:AS55,3))),0)</f>
        <v>99</v>
      </c>
      <c r="G55" s="133"/>
      <c r="H55" s="97"/>
      <c r="I55" s="97"/>
      <c r="J55" s="334"/>
      <c r="K55" s="220"/>
      <c r="L55" s="220">
        <v>99</v>
      </c>
      <c r="M55" s="168"/>
      <c r="N55" s="169"/>
      <c r="O55" s="352"/>
      <c r="P55" s="103"/>
      <c r="Q55" s="174"/>
      <c r="R55" s="173"/>
      <c r="S55" s="86"/>
      <c r="T55" s="86"/>
      <c r="U55" s="334"/>
      <c r="V55" s="334"/>
      <c r="W55" s="430"/>
      <c r="X55" s="334"/>
      <c r="Y55" s="87"/>
      <c r="Z55" s="87"/>
      <c r="AA55" s="199"/>
      <c r="AB55" s="137"/>
      <c r="AC55" s="133">
        <f>G55</f>
        <v>0</v>
      </c>
      <c r="AD55" s="97">
        <f>MAX(H55,I55)</f>
        <v>0</v>
      </c>
      <c r="AE55" s="166">
        <f>J55</f>
        <v>0</v>
      </c>
      <c r="AF55" s="222">
        <f>MAX(K55,L55)</f>
        <v>99</v>
      </c>
      <c r="AG55" s="217">
        <f>MAX(M55,N55)</f>
        <v>0</v>
      </c>
      <c r="AH55" s="99">
        <f>MAX(O55,P55)</f>
        <v>0</v>
      </c>
      <c r="AI55" s="224">
        <f>MAX(Q55,R55)</f>
        <v>0</v>
      </c>
      <c r="AJ55" s="88">
        <f>MAX(S55,T55)</f>
        <v>0</v>
      </c>
      <c r="AK55" s="88">
        <f>U55</f>
        <v>0</v>
      </c>
      <c r="AL55" s="88">
        <f>V55</f>
        <v>0</v>
      </c>
      <c r="AM55" s="97">
        <f>W55</f>
        <v>0</v>
      </c>
      <c r="AN55" s="103">
        <f>X55</f>
        <v>0</v>
      </c>
      <c r="AO55" s="88">
        <f>Y55</f>
        <v>0</v>
      </c>
      <c r="AP55" s="88">
        <f>Z55</f>
        <v>0</v>
      </c>
      <c r="AQ55" s="129">
        <f>AA55</f>
        <v>0</v>
      </c>
    </row>
    <row r="56" spans="1:43" ht="12.75">
      <c r="A56" s="24">
        <f t="shared" si="0"/>
        <v>49</v>
      </c>
      <c r="B56" s="5" t="s">
        <v>1015</v>
      </c>
      <c r="C56" s="25" t="s">
        <v>1016</v>
      </c>
      <c r="D56" s="25" t="s">
        <v>1017</v>
      </c>
      <c r="E56" s="25" t="s">
        <v>1014</v>
      </c>
      <c r="F56" s="53">
        <f>ROUND(IF(COUNT(AC56:AS56)&lt;=3,SUM(AC56:AS56),SUM(LARGE(AC56:AS56,1),LARGE(AC56:AS56,2),LARGE(AC56:AS56,3))),0)</f>
        <v>97</v>
      </c>
      <c r="G56" s="133"/>
      <c r="H56" s="97"/>
      <c r="I56" s="97"/>
      <c r="J56" s="334"/>
      <c r="K56" s="220"/>
      <c r="L56" s="220"/>
      <c r="M56" s="168"/>
      <c r="N56" s="169"/>
      <c r="O56" s="352"/>
      <c r="P56" s="103"/>
      <c r="Q56" s="174"/>
      <c r="R56" s="173"/>
      <c r="S56" s="86"/>
      <c r="T56" s="86"/>
      <c r="U56" s="334"/>
      <c r="V56" s="334"/>
      <c r="W56" s="430"/>
      <c r="X56" s="334">
        <v>97</v>
      </c>
      <c r="Y56" s="87"/>
      <c r="Z56" s="87"/>
      <c r="AA56" s="199"/>
      <c r="AB56" s="137"/>
      <c r="AC56" s="133">
        <f>G56</f>
        <v>0</v>
      </c>
      <c r="AD56" s="97">
        <f>MAX(H56,I56)</f>
        <v>0</v>
      </c>
      <c r="AE56" s="166">
        <f>J56</f>
        <v>0</v>
      </c>
      <c r="AF56" s="222">
        <f>MAX(K56,L56)</f>
        <v>0</v>
      </c>
      <c r="AG56" s="217">
        <f>MAX(M56,N56)</f>
        <v>0</v>
      </c>
      <c r="AH56" s="99">
        <f>MAX(O56,P56)</f>
        <v>0</v>
      </c>
      <c r="AI56" s="224">
        <f>MAX(Q56,R56)</f>
        <v>0</v>
      </c>
      <c r="AJ56" s="88">
        <f>MAX(S56,T56)</f>
        <v>0</v>
      </c>
      <c r="AK56" s="88">
        <f>U56</f>
        <v>0</v>
      </c>
      <c r="AL56" s="88">
        <f>V56</f>
        <v>0</v>
      </c>
      <c r="AM56" s="97">
        <f>W56</f>
        <v>0</v>
      </c>
      <c r="AN56" s="103">
        <f>X56</f>
        <v>97</v>
      </c>
      <c r="AO56" s="88">
        <f>Y56</f>
        <v>0</v>
      </c>
      <c r="AP56" s="88">
        <f>Z56</f>
        <v>0</v>
      </c>
      <c r="AQ56" s="129">
        <f>AA56</f>
        <v>0</v>
      </c>
    </row>
    <row r="57" spans="1:43" ht="12.75">
      <c r="A57" s="24">
        <f t="shared" si="0"/>
        <v>50</v>
      </c>
      <c r="B57" s="5" t="s">
        <v>221</v>
      </c>
      <c r="C57" s="25"/>
      <c r="D57" s="25" t="s">
        <v>222</v>
      </c>
      <c r="E57" s="25" t="s">
        <v>12</v>
      </c>
      <c r="F57" s="53">
        <f>ROUND(IF(COUNT(AC57:AS57)&lt;=3,SUM(AC57:AS57),SUM(LARGE(AC57:AS57,1),LARGE(AC57:AS57,2),LARGE(AC57:AS57,3))),0)</f>
        <v>95</v>
      </c>
      <c r="G57" s="133">
        <v>95</v>
      </c>
      <c r="H57" s="97"/>
      <c r="I57" s="97"/>
      <c r="J57" s="334"/>
      <c r="K57" s="220"/>
      <c r="L57" s="220"/>
      <c r="M57" s="168"/>
      <c r="N57" s="169"/>
      <c r="O57" s="352"/>
      <c r="P57" s="103"/>
      <c r="Q57" s="174"/>
      <c r="R57" s="173"/>
      <c r="S57" s="86"/>
      <c r="T57" s="86"/>
      <c r="U57" s="334"/>
      <c r="V57" s="334"/>
      <c r="W57" s="430"/>
      <c r="X57" s="334"/>
      <c r="Y57" s="87"/>
      <c r="Z57" s="87"/>
      <c r="AA57" s="199"/>
      <c r="AB57" s="137"/>
      <c r="AC57" s="133">
        <f>G57</f>
        <v>95</v>
      </c>
      <c r="AD57" s="97">
        <f>MAX(H57,I57)</f>
        <v>0</v>
      </c>
      <c r="AE57" s="166">
        <f>J57</f>
        <v>0</v>
      </c>
      <c r="AF57" s="222">
        <f>MAX(K57,L57)</f>
        <v>0</v>
      </c>
      <c r="AG57" s="217">
        <f>MAX(M57,N57)</f>
        <v>0</v>
      </c>
      <c r="AH57" s="99">
        <f>MAX(O57,P57)</f>
        <v>0</v>
      </c>
      <c r="AI57" s="224">
        <f>MAX(Q57,R57)</f>
        <v>0</v>
      </c>
      <c r="AJ57" s="88">
        <f>MAX(S57,T57)</f>
        <v>0</v>
      </c>
      <c r="AK57" s="88">
        <f>U57</f>
        <v>0</v>
      </c>
      <c r="AL57" s="88">
        <f>V57</f>
        <v>0</v>
      </c>
      <c r="AM57" s="97">
        <f>W57</f>
        <v>0</v>
      </c>
      <c r="AN57" s="103">
        <f>X57</f>
        <v>0</v>
      </c>
      <c r="AO57" s="88">
        <f>Y57</f>
        <v>0</v>
      </c>
      <c r="AP57" s="88">
        <f>Z57</f>
        <v>0</v>
      </c>
      <c r="AQ57" s="129">
        <f>AA57</f>
        <v>0</v>
      </c>
    </row>
    <row r="58" spans="1:43" ht="12.75">
      <c r="A58" s="24">
        <f t="shared" si="0"/>
        <v>51</v>
      </c>
      <c r="B58" s="5" t="s">
        <v>312</v>
      </c>
      <c r="C58" s="25"/>
      <c r="D58" s="25" t="s">
        <v>313</v>
      </c>
      <c r="E58" s="25" t="s">
        <v>64</v>
      </c>
      <c r="F58" s="53">
        <f>ROUND(IF(COUNT(AC58:AS58)&lt;=3,SUM(AC58:AS58),SUM(LARGE(AC58:AS58,1),LARGE(AC58:AS58,2),LARGE(AC58:AS58,3))),0)</f>
        <v>94</v>
      </c>
      <c r="G58" s="133"/>
      <c r="H58" s="97">
        <v>94</v>
      </c>
      <c r="I58" s="97"/>
      <c r="J58" s="334"/>
      <c r="K58" s="220"/>
      <c r="L58" s="220"/>
      <c r="M58" s="168"/>
      <c r="N58" s="169"/>
      <c r="O58" s="352"/>
      <c r="P58" s="103"/>
      <c r="Q58" s="174"/>
      <c r="R58" s="173"/>
      <c r="S58" s="86"/>
      <c r="T58" s="86"/>
      <c r="U58" s="334"/>
      <c r="V58" s="334"/>
      <c r="W58" s="430"/>
      <c r="X58" s="334"/>
      <c r="Y58" s="87"/>
      <c r="Z58" s="87"/>
      <c r="AA58" s="199"/>
      <c r="AB58" s="137"/>
      <c r="AC58" s="133">
        <f>G58</f>
        <v>0</v>
      </c>
      <c r="AD58" s="97">
        <f>MAX(H58,I58)</f>
        <v>94</v>
      </c>
      <c r="AE58" s="166">
        <f>J58</f>
        <v>0</v>
      </c>
      <c r="AF58" s="222">
        <f>MAX(K58,L58)</f>
        <v>0</v>
      </c>
      <c r="AG58" s="217">
        <f>MAX(M58,N58)</f>
        <v>0</v>
      </c>
      <c r="AH58" s="99">
        <f>MAX(O58,P58)</f>
        <v>0</v>
      </c>
      <c r="AI58" s="224">
        <f>MAX(Q58,R58)</f>
        <v>0</v>
      </c>
      <c r="AJ58" s="88">
        <f>MAX(S58,T58)</f>
        <v>0</v>
      </c>
      <c r="AK58" s="88">
        <f>U58</f>
        <v>0</v>
      </c>
      <c r="AL58" s="88">
        <f>V58</f>
        <v>0</v>
      </c>
      <c r="AM58" s="97">
        <f>W58</f>
        <v>0</v>
      </c>
      <c r="AN58" s="103">
        <f>X58</f>
        <v>0</v>
      </c>
      <c r="AO58" s="88">
        <f>Y58</f>
        <v>0</v>
      </c>
      <c r="AP58" s="88">
        <f>Z58</f>
        <v>0</v>
      </c>
      <c r="AQ58" s="129">
        <f>AA58</f>
        <v>0</v>
      </c>
    </row>
    <row r="59" spans="1:43" ht="12.75">
      <c r="A59" s="24">
        <f t="shared" si="0"/>
        <v>52</v>
      </c>
      <c r="B59" s="5" t="s">
        <v>316</v>
      </c>
      <c r="C59" s="25"/>
      <c r="D59" s="25">
        <v>650</v>
      </c>
      <c r="E59" s="25" t="s">
        <v>64</v>
      </c>
      <c r="F59" s="53">
        <f>ROUND(IF(COUNT(AC59:AS59)&lt;=3,SUM(AC59:AS59),SUM(LARGE(AC59:AS59,1),LARGE(AC59:AS59,2),LARGE(AC59:AS59,3))),0)</f>
        <v>94</v>
      </c>
      <c r="G59" s="133"/>
      <c r="H59" s="97"/>
      <c r="I59" s="97"/>
      <c r="J59" s="334"/>
      <c r="K59" s="220"/>
      <c r="L59" s="220"/>
      <c r="M59" s="168"/>
      <c r="N59" s="169"/>
      <c r="O59" s="352"/>
      <c r="P59" s="103"/>
      <c r="Q59" s="174"/>
      <c r="R59" s="173"/>
      <c r="S59" s="86">
        <v>94</v>
      </c>
      <c r="T59" s="86"/>
      <c r="U59" s="334"/>
      <c r="V59" s="334"/>
      <c r="W59" s="430"/>
      <c r="X59" s="334"/>
      <c r="Y59" s="87"/>
      <c r="Z59" s="87"/>
      <c r="AA59" s="199"/>
      <c r="AB59" s="137"/>
      <c r="AC59" s="133">
        <f>G59</f>
        <v>0</v>
      </c>
      <c r="AD59" s="97">
        <f>MAX(H59,I59)</f>
        <v>0</v>
      </c>
      <c r="AE59" s="166">
        <f>J59</f>
        <v>0</v>
      </c>
      <c r="AF59" s="222">
        <f>MAX(K59,L59)</f>
        <v>0</v>
      </c>
      <c r="AG59" s="217">
        <f>MAX(M59,N59)</f>
        <v>0</v>
      </c>
      <c r="AH59" s="99">
        <f>MAX(O59,P59)</f>
        <v>0</v>
      </c>
      <c r="AI59" s="224">
        <f>MAX(Q59,R59)</f>
        <v>0</v>
      </c>
      <c r="AJ59" s="88">
        <f>MAX(S59,T59)</f>
        <v>94</v>
      </c>
      <c r="AK59" s="88">
        <f>U59</f>
        <v>0</v>
      </c>
      <c r="AL59" s="88">
        <f>V59</f>
        <v>0</v>
      </c>
      <c r="AM59" s="97">
        <f>W59</f>
        <v>0</v>
      </c>
      <c r="AN59" s="103">
        <f>X59</f>
        <v>0</v>
      </c>
      <c r="AO59" s="88">
        <f>Y59</f>
        <v>0</v>
      </c>
      <c r="AP59" s="88">
        <f>Z59</f>
        <v>0</v>
      </c>
      <c r="AQ59" s="129">
        <f>AA59</f>
        <v>0</v>
      </c>
    </row>
    <row r="60" spans="1:43" ht="12.75">
      <c r="A60" s="24">
        <f t="shared" si="0"/>
        <v>53</v>
      </c>
      <c r="B60" s="5" t="s">
        <v>1018</v>
      </c>
      <c r="C60" s="25" t="s">
        <v>1019</v>
      </c>
      <c r="D60" s="25" t="s">
        <v>233</v>
      </c>
      <c r="E60" s="25" t="s">
        <v>1014</v>
      </c>
      <c r="F60" s="53">
        <f>ROUND(IF(COUNT(AC60:AS60)&lt;=3,SUM(AC60:AS60),SUM(LARGE(AC60:AS60,1),LARGE(AC60:AS60,2),LARGE(AC60:AS60,3))),0)</f>
        <v>94</v>
      </c>
      <c r="G60" s="133"/>
      <c r="H60" s="97"/>
      <c r="I60" s="97"/>
      <c r="J60" s="334"/>
      <c r="K60" s="220"/>
      <c r="L60" s="220"/>
      <c r="M60" s="168"/>
      <c r="N60" s="169"/>
      <c r="O60" s="352"/>
      <c r="P60" s="103"/>
      <c r="Q60" s="174"/>
      <c r="R60" s="173"/>
      <c r="S60" s="86"/>
      <c r="T60" s="86"/>
      <c r="U60" s="334"/>
      <c r="V60" s="334"/>
      <c r="W60" s="430"/>
      <c r="X60" s="334">
        <v>94</v>
      </c>
      <c r="Y60" s="87"/>
      <c r="Z60" s="87"/>
      <c r="AA60" s="199"/>
      <c r="AB60" s="137"/>
      <c r="AC60" s="133">
        <f>G60</f>
        <v>0</v>
      </c>
      <c r="AD60" s="97">
        <f>MAX(H60,I60)</f>
        <v>0</v>
      </c>
      <c r="AE60" s="166">
        <f>J60</f>
        <v>0</v>
      </c>
      <c r="AF60" s="222">
        <f>MAX(K60,L60)</f>
        <v>0</v>
      </c>
      <c r="AG60" s="217">
        <f>MAX(M60,N60)</f>
        <v>0</v>
      </c>
      <c r="AH60" s="99">
        <f>MAX(O60,P60)</f>
        <v>0</v>
      </c>
      <c r="AI60" s="224">
        <f>MAX(Q60,R60)</f>
        <v>0</v>
      </c>
      <c r="AJ60" s="88">
        <f>MAX(S60,T60)</f>
        <v>0</v>
      </c>
      <c r="AK60" s="88">
        <f>U60</f>
        <v>0</v>
      </c>
      <c r="AL60" s="88">
        <f>V60</f>
        <v>0</v>
      </c>
      <c r="AM60" s="97">
        <f>W60</f>
        <v>0</v>
      </c>
      <c r="AN60" s="103">
        <f>X60</f>
        <v>94</v>
      </c>
      <c r="AO60" s="88">
        <f>Y60</f>
        <v>0</v>
      </c>
      <c r="AP60" s="88">
        <f>Z60</f>
        <v>0</v>
      </c>
      <c r="AQ60" s="129">
        <f>AA60</f>
        <v>0</v>
      </c>
    </row>
    <row r="61" spans="1:43" ht="12.75">
      <c r="A61" s="24">
        <f t="shared" si="0"/>
        <v>54</v>
      </c>
      <c r="B61" s="5" t="s">
        <v>439</v>
      </c>
      <c r="C61" s="25"/>
      <c r="D61" s="25" t="s">
        <v>440</v>
      </c>
      <c r="E61" s="25" t="s">
        <v>74</v>
      </c>
      <c r="F61" s="53">
        <f>ROUND(IF(COUNT(AC61:AS61)&lt;=3,SUM(AC61:AS61),SUM(LARGE(AC61:AS61,1),LARGE(AC61:AS61,2),LARGE(AC61:AS61,3))),0)</f>
        <v>93</v>
      </c>
      <c r="G61" s="133"/>
      <c r="H61" s="97"/>
      <c r="I61" s="97"/>
      <c r="J61" s="334"/>
      <c r="K61" s="220">
        <v>93</v>
      </c>
      <c r="L61" s="220">
        <v>55</v>
      </c>
      <c r="M61" s="168"/>
      <c r="N61" s="169"/>
      <c r="O61" s="352"/>
      <c r="P61" s="103"/>
      <c r="Q61" s="174"/>
      <c r="R61" s="173"/>
      <c r="S61" s="86"/>
      <c r="T61" s="86"/>
      <c r="U61" s="334"/>
      <c r="V61" s="334"/>
      <c r="W61" s="430"/>
      <c r="X61" s="334"/>
      <c r="Y61" s="87"/>
      <c r="Z61" s="87"/>
      <c r="AA61" s="199"/>
      <c r="AB61" s="137"/>
      <c r="AC61" s="133">
        <f>G61</f>
        <v>0</v>
      </c>
      <c r="AD61" s="97">
        <f>MAX(H61,I61)</f>
        <v>0</v>
      </c>
      <c r="AE61" s="166">
        <f>J61</f>
        <v>0</v>
      </c>
      <c r="AF61" s="222">
        <f>MAX(K61,L61)</f>
        <v>93</v>
      </c>
      <c r="AG61" s="217">
        <f>MAX(M61,N61)</f>
        <v>0</v>
      </c>
      <c r="AH61" s="99">
        <f>MAX(O61,P61)</f>
        <v>0</v>
      </c>
      <c r="AI61" s="224">
        <f>MAX(Q61,R61)</f>
        <v>0</v>
      </c>
      <c r="AJ61" s="88">
        <f>MAX(S61,T61)</f>
        <v>0</v>
      </c>
      <c r="AK61" s="88">
        <f>U61</f>
        <v>0</v>
      </c>
      <c r="AL61" s="88">
        <f>V61</f>
        <v>0</v>
      </c>
      <c r="AM61" s="97">
        <f>W61</f>
        <v>0</v>
      </c>
      <c r="AN61" s="103">
        <f>X61</f>
        <v>0</v>
      </c>
      <c r="AO61" s="88">
        <f>Y61</f>
        <v>0</v>
      </c>
      <c r="AP61" s="88">
        <f>Z61</f>
        <v>0</v>
      </c>
      <c r="AQ61" s="129">
        <f>AA61</f>
        <v>0</v>
      </c>
    </row>
    <row r="62" spans="1:43" ht="12.75">
      <c r="A62" s="24">
        <f t="shared" si="0"/>
        <v>55</v>
      </c>
      <c r="B62" s="5" t="s">
        <v>825</v>
      </c>
      <c r="C62" s="25">
        <v>24587</v>
      </c>
      <c r="D62" s="25" t="s">
        <v>475</v>
      </c>
      <c r="E62" s="25" t="s">
        <v>74</v>
      </c>
      <c r="F62" s="53">
        <f>ROUND(IF(COUNT(AC62:AS62)&lt;=3,SUM(AC62:AS62),SUM(LARGE(AC62:AS62,1),LARGE(AC62:AS62,2),LARGE(AC62:AS62,3))),0)</f>
        <v>90</v>
      </c>
      <c r="G62" s="133"/>
      <c r="H62" s="97"/>
      <c r="I62" s="97"/>
      <c r="J62" s="334"/>
      <c r="K62" s="220">
        <v>78</v>
      </c>
      <c r="L62" s="220">
        <v>90</v>
      </c>
      <c r="M62" s="168"/>
      <c r="N62" s="169"/>
      <c r="O62" s="352"/>
      <c r="P62" s="103"/>
      <c r="Q62" s="174"/>
      <c r="R62" s="173"/>
      <c r="S62" s="86"/>
      <c r="T62" s="86"/>
      <c r="U62" s="334"/>
      <c r="V62" s="334"/>
      <c r="W62" s="430"/>
      <c r="X62" s="334"/>
      <c r="Y62" s="87"/>
      <c r="Z62" s="87"/>
      <c r="AA62" s="199"/>
      <c r="AB62" s="137"/>
      <c r="AC62" s="133">
        <f>G62</f>
        <v>0</v>
      </c>
      <c r="AD62" s="97">
        <f>MAX(H62,I62)</f>
        <v>0</v>
      </c>
      <c r="AE62" s="166">
        <f>J62</f>
        <v>0</v>
      </c>
      <c r="AF62" s="222">
        <f>MAX(K62,L62)</f>
        <v>90</v>
      </c>
      <c r="AG62" s="217">
        <f>MAX(M62,N62)</f>
        <v>0</v>
      </c>
      <c r="AH62" s="99">
        <f>MAX(O62,P62)</f>
        <v>0</v>
      </c>
      <c r="AI62" s="224">
        <f>MAX(Q62,R62)</f>
        <v>0</v>
      </c>
      <c r="AJ62" s="88">
        <f>MAX(S62,T62)</f>
        <v>0</v>
      </c>
      <c r="AK62" s="88">
        <f>U62</f>
        <v>0</v>
      </c>
      <c r="AL62" s="88">
        <f>V62</f>
        <v>0</v>
      </c>
      <c r="AM62" s="97">
        <f>W62</f>
        <v>0</v>
      </c>
      <c r="AN62" s="103">
        <f>X62</f>
        <v>0</v>
      </c>
      <c r="AO62" s="88">
        <f>Y62</f>
        <v>0</v>
      </c>
      <c r="AP62" s="88">
        <f>Z62</f>
        <v>0</v>
      </c>
      <c r="AQ62" s="129">
        <f>AA62</f>
        <v>0</v>
      </c>
    </row>
    <row r="63" spans="1:43" ht="12.75">
      <c r="A63" s="24">
        <f t="shared" si="0"/>
        <v>56</v>
      </c>
      <c r="B63" s="5" t="s">
        <v>941</v>
      </c>
      <c r="C63" s="25">
        <v>85238</v>
      </c>
      <c r="D63" s="25" t="s">
        <v>942</v>
      </c>
      <c r="E63" s="25" t="s">
        <v>4</v>
      </c>
      <c r="F63" s="53">
        <f>ROUND(IF(COUNT(AC63:AS63)&lt;=3,SUM(AC63:AS63),SUM(LARGE(AC63:AS63,1),LARGE(AC63:AS63,2),LARGE(AC63:AS63,3))),0)</f>
        <v>89</v>
      </c>
      <c r="G63" s="133"/>
      <c r="H63" s="97"/>
      <c r="I63" s="97"/>
      <c r="J63" s="334"/>
      <c r="K63" s="220"/>
      <c r="L63" s="220"/>
      <c r="M63" s="168"/>
      <c r="N63" s="169"/>
      <c r="O63" s="352"/>
      <c r="P63" s="103"/>
      <c r="Q63" s="174"/>
      <c r="R63" s="173"/>
      <c r="S63" s="86"/>
      <c r="T63" s="86"/>
      <c r="U63" s="334">
        <v>40</v>
      </c>
      <c r="V63" s="334">
        <v>49</v>
      </c>
      <c r="W63" s="430"/>
      <c r="X63" s="334"/>
      <c r="Y63" s="87"/>
      <c r="Z63" s="87"/>
      <c r="AA63" s="199"/>
      <c r="AB63" s="137"/>
      <c r="AC63" s="133">
        <f>G63</f>
        <v>0</v>
      </c>
      <c r="AD63" s="97">
        <f>MAX(H63,I63)</f>
        <v>0</v>
      </c>
      <c r="AE63" s="166">
        <f>J63</f>
        <v>0</v>
      </c>
      <c r="AF63" s="222">
        <f>MAX(K63,L63)</f>
        <v>0</v>
      </c>
      <c r="AG63" s="217">
        <f>MAX(M63,N63)</f>
        <v>0</v>
      </c>
      <c r="AH63" s="99">
        <f>MAX(O63,P63)</f>
        <v>0</v>
      </c>
      <c r="AI63" s="224">
        <f>MAX(Q63,R63)</f>
        <v>0</v>
      </c>
      <c r="AJ63" s="88">
        <f>MAX(S63,T63)</f>
        <v>0</v>
      </c>
      <c r="AK63" s="88">
        <f>U63</f>
        <v>40</v>
      </c>
      <c r="AL63" s="88">
        <f>V63</f>
        <v>49</v>
      </c>
      <c r="AM63" s="97">
        <f>W63</f>
        <v>0</v>
      </c>
      <c r="AN63" s="103">
        <f>X63</f>
        <v>0</v>
      </c>
      <c r="AO63" s="88">
        <f>Y63</f>
        <v>0</v>
      </c>
      <c r="AP63" s="88">
        <f>Z63</f>
        <v>0</v>
      </c>
      <c r="AQ63" s="129">
        <f>AA63</f>
        <v>0</v>
      </c>
    </row>
    <row r="64" spans="1:43" ht="12.75">
      <c r="A64" s="24">
        <f t="shared" si="0"/>
        <v>57</v>
      </c>
      <c r="B64" s="5" t="s">
        <v>456</v>
      </c>
      <c r="C64" s="25">
        <v>70561</v>
      </c>
      <c r="D64" s="25" t="s">
        <v>457</v>
      </c>
      <c r="E64" s="25" t="s">
        <v>74</v>
      </c>
      <c r="F64" s="53">
        <f>ROUND(IF(COUNT(AC64:AS64)&lt;=3,SUM(AC64:AS64),SUM(LARGE(AC64:AS64,1),LARGE(AC64:AS64,2),LARGE(AC64:AS64,3))),0)</f>
        <v>89</v>
      </c>
      <c r="G64" s="133"/>
      <c r="H64" s="97"/>
      <c r="I64" s="97"/>
      <c r="J64" s="334"/>
      <c r="K64" s="220">
        <v>70</v>
      </c>
      <c r="L64" s="220">
        <v>89</v>
      </c>
      <c r="M64" s="168"/>
      <c r="N64" s="169"/>
      <c r="O64" s="352"/>
      <c r="P64" s="103"/>
      <c r="Q64" s="174"/>
      <c r="R64" s="173"/>
      <c r="S64" s="86"/>
      <c r="T64" s="86"/>
      <c r="U64" s="334"/>
      <c r="V64" s="334"/>
      <c r="W64" s="430"/>
      <c r="X64" s="334"/>
      <c r="Y64" s="87"/>
      <c r="Z64" s="87"/>
      <c r="AA64" s="199"/>
      <c r="AB64" s="137"/>
      <c r="AC64" s="133">
        <f>G64</f>
        <v>0</v>
      </c>
      <c r="AD64" s="97">
        <f>MAX(H64,I64)</f>
        <v>0</v>
      </c>
      <c r="AE64" s="166">
        <f>J64</f>
        <v>0</v>
      </c>
      <c r="AF64" s="222">
        <f>MAX(K64,L64)</f>
        <v>89</v>
      </c>
      <c r="AG64" s="217">
        <f>MAX(M64,N64)</f>
        <v>0</v>
      </c>
      <c r="AH64" s="99">
        <f>MAX(O64,P64)</f>
        <v>0</v>
      </c>
      <c r="AI64" s="224">
        <f>MAX(Q64,R64)</f>
        <v>0</v>
      </c>
      <c r="AJ64" s="88">
        <f>MAX(S64,T64)</f>
        <v>0</v>
      </c>
      <c r="AK64" s="88">
        <f>U64</f>
        <v>0</v>
      </c>
      <c r="AL64" s="88">
        <f>V64</f>
        <v>0</v>
      </c>
      <c r="AM64" s="97">
        <f>W64</f>
        <v>0</v>
      </c>
      <c r="AN64" s="103">
        <f>X64</f>
        <v>0</v>
      </c>
      <c r="AO64" s="88">
        <f>Y64</f>
        <v>0</v>
      </c>
      <c r="AP64" s="88">
        <f>Z64</f>
        <v>0</v>
      </c>
      <c r="AQ64" s="129">
        <f>AA64</f>
        <v>0</v>
      </c>
    </row>
    <row r="65" spans="1:43" ht="12.75">
      <c r="A65" s="24">
        <f t="shared" si="0"/>
        <v>58</v>
      </c>
      <c r="B65" s="273" t="s">
        <v>568</v>
      </c>
      <c r="C65" s="274">
        <v>31193</v>
      </c>
      <c r="D65" s="274" t="s">
        <v>569</v>
      </c>
      <c r="E65" s="274" t="s">
        <v>1</v>
      </c>
      <c r="F65" s="128">
        <f>ROUND(IF(COUNT(AC65:AS65)&lt;=3,SUM(AC65:AS65),SUM(LARGE(AC65:AS65,1),LARGE(AC65:AS65,2),LARGE(AC65:AS65,3))),0)</f>
        <v>88</v>
      </c>
      <c r="G65" s="134"/>
      <c r="H65" s="98"/>
      <c r="I65" s="98"/>
      <c r="J65" s="335"/>
      <c r="K65" s="221"/>
      <c r="L65" s="221"/>
      <c r="M65" s="170">
        <v>88</v>
      </c>
      <c r="N65" s="171"/>
      <c r="O65" s="353"/>
      <c r="P65" s="102"/>
      <c r="Q65" s="175"/>
      <c r="R65" s="176"/>
      <c r="S65" s="85"/>
      <c r="T65" s="85"/>
      <c r="U65" s="335"/>
      <c r="V65" s="335"/>
      <c r="W65" s="432"/>
      <c r="X65" s="335"/>
      <c r="Y65" s="89"/>
      <c r="Z65" s="89"/>
      <c r="AA65" s="200"/>
      <c r="AB65" s="292"/>
      <c r="AC65" s="134">
        <f>G65</f>
        <v>0</v>
      </c>
      <c r="AD65" s="98">
        <f>MAX(H65,I65)</f>
        <v>0</v>
      </c>
      <c r="AE65" s="294">
        <f>J65</f>
        <v>0</v>
      </c>
      <c r="AF65" s="295">
        <f>MAX(K65,L65)</f>
        <v>0</v>
      </c>
      <c r="AG65" s="296">
        <f>MAX(M65,N65)</f>
        <v>88</v>
      </c>
      <c r="AH65" s="99">
        <f>MAX(O65,P65)</f>
        <v>0</v>
      </c>
      <c r="AI65" s="298">
        <f>MAX(Q65,R65)</f>
        <v>0</v>
      </c>
      <c r="AJ65" s="299">
        <f>MAX(S65,T65)</f>
        <v>0</v>
      </c>
      <c r="AK65" s="299">
        <f>U65</f>
        <v>0</v>
      </c>
      <c r="AL65" s="299">
        <f>V65</f>
        <v>0</v>
      </c>
      <c r="AM65" s="98">
        <f>W65</f>
        <v>0</v>
      </c>
      <c r="AN65" s="102">
        <f>X65</f>
        <v>0</v>
      </c>
      <c r="AO65" s="299">
        <f>Y65</f>
        <v>0</v>
      </c>
      <c r="AP65" s="299">
        <f>Z65</f>
        <v>0</v>
      </c>
      <c r="AQ65" s="300">
        <f>AA65</f>
        <v>0</v>
      </c>
    </row>
    <row r="66" spans="1:43" ht="12.75">
      <c r="A66" s="24">
        <f t="shared" si="0"/>
        <v>59</v>
      </c>
      <c r="B66" s="5" t="s">
        <v>792</v>
      </c>
      <c r="C66" s="25">
        <v>80115</v>
      </c>
      <c r="D66" s="25" t="s">
        <v>793</v>
      </c>
      <c r="E66" s="25" t="s">
        <v>74</v>
      </c>
      <c r="F66" s="53">
        <f>ROUND(IF(COUNT(AC66:AS66)&lt;=3,SUM(AC66:AS66),SUM(LARGE(AC66:AS66,1),LARGE(AC66:AS66,2),LARGE(AC66:AS66,3))),0)</f>
        <v>88</v>
      </c>
      <c r="G66" s="133"/>
      <c r="H66" s="97"/>
      <c r="I66" s="97"/>
      <c r="J66" s="334"/>
      <c r="K66" s="220"/>
      <c r="L66" s="220">
        <v>30</v>
      </c>
      <c r="M66" s="168"/>
      <c r="N66" s="169"/>
      <c r="O66" s="352"/>
      <c r="P66" s="103"/>
      <c r="Q66" s="174">
        <v>58</v>
      </c>
      <c r="R66" s="173"/>
      <c r="S66" s="86"/>
      <c r="T66" s="86"/>
      <c r="U66" s="334"/>
      <c r="V66" s="334"/>
      <c r="W66" s="430"/>
      <c r="X66" s="334"/>
      <c r="Y66" s="87"/>
      <c r="Z66" s="87"/>
      <c r="AA66" s="199"/>
      <c r="AB66" s="137"/>
      <c r="AC66" s="133">
        <f>G66</f>
        <v>0</v>
      </c>
      <c r="AD66" s="97">
        <f>MAX(H66,I66)</f>
        <v>0</v>
      </c>
      <c r="AE66" s="166">
        <f>J66</f>
        <v>0</v>
      </c>
      <c r="AF66" s="222">
        <f>MAX(K66,L66)</f>
        <v>30</v>
      </c>
      <c r="AG66" s="217">
        <f>MAX(M66,N66)</f>
        <v>0</v>
      </c>
      <c r="AH66" s="99">
        <f>MAX(O66,P66)</f>
        <v>0</v>
      </c>
      <c r="AI66" s="224">
        <f>MAX(Q66,R66)</f>
        <v>58</v>
      </c>
      <c r="AJ66" s="88">
        <f>MAX(S66,T66)</f>
        <v>0</v>
      </c>
      <c r="AK66" s="88">
        <f>U66</f>
        <v>0</v>
      </c>
      <c r="AL66" s="88">
        <f>V66</f>
        <v>0</v>
      </c>
      <c r="AM66" s="97">
        <f>W66</f>
        <v>0</v>
      </c>
      <c r="AN66" s="103">
        <f>X66</f>
        <v>0</v>
      </c>
      <c r="AO66" s="88">
        <f>Y66</f>
        <v>0</v>
      </c>
      <c r="AP66" s="88">
        <f>Z66</f>
        <v>0</v>
      </c>
      <c r="AQ66" s="129">
        <f>AA66</f>
        <v>0</v>
      </c>
    </row>
    <row r="67" spans="1:43" ht="12.75">
      <c r="A67" s="24">
        <f t="shared" si="0"/>
        <v>60</v>
      </c>
      <c r="B67" s="5" t="s">
        <v>263</v>
      </c>
      <c r="C67" s="25" t="s">
        <v>264</v>
      </c>
      <c r="D67" s="25" t="s">
        <v>265</v>
      </c>
      <c r="E67" s="25" t="s">
        <v>4</v>
      </c>
      <c r="F67" s="53">
        <f>ROUND(IF(COUNT(AC67:AS67)&lt;=3,SUM(AC67:AS67),SUM(LARGE(AC67:AS67,1),LARGE(AC67:AS67,2),LARGE(AC67:AS67,3))),0)</f>
        <v>87</v>
      </c>
      <c r="G67" s="133">
        <v>28</v>
      </c>
      <c r="H67" s="97"/>
      <c r="I67" s="97"/>
      <c r="J67" s="334"/>
      <c r="K67" s="220"/>
      <c r="L67" s="220"/>
      <c r="M67" s="168"/>
      <c r="N67" s="169"/>
      <c r="O67" s="352"/>
      <c r="P67" s="103"/>
      <c r="Q67" s="174"/>
      <c r="R67" s="173"/>
      <c r="S67" s="86"/>
      <c r="T67" s="86"/>
      <c r="U67" s="334">
        <v>42</v>
      </c>
      <c r="V67" s="334">
        <v>17</v>
      </c>
      <c r="W67" s="430"/>
      <c r="X67" s="334"/>
      <c r="Y67" s="87"/>
      <c r="Z67" s="87"/>
      <c r="AA67" s="199"/>
      <c r="AB67" s="137"/>
      <c r="AC67" s="133">
        <f>G67</f>
        <v>28</v>
      </c>
      <c r="AD67" s="97">
        <f>MAX(H67,I67)</f>
        <v>0</v>
      </c>
      <c r="AE67" s="166">
        <f>J67</f>
        <v>0</v>
      </c>
      <c r="AF67" s="222">
        <f>MAX(K67,L67)</f>
        <v>0</v>
      </c>
      <c r="AG67" s="217">
        <f>MAX(M67,N67)</f>
        <v>0</v>
      </c>
      <c r="AH67" s="99">
        <f>MAX(O67,P67)</f>
        <v>0</v>
      </c>
      <c r="AI67" s="224">
        <f>MAX(Q67,R67)</f>
        <v>0</v>
      </c>
      <c r="AJ67" s="88">
        <f>MAX(S67,T67)</f>
        <v>0</v>
      </c>
      <c r="AK67" s="88">
        <f>U67</f>
        <v>42</v>
      </c>
      <c r="AL67" s="88">
        <f>V67</f>
        <v>17</v>
      </c>
      <c r="AM67" s="97">
        <f>W67</f>
        <v>0</v>
      </c>
      <c r="AN67" s="103">
        <f>X67</f>
        <v>0</v>
      </c>
      <c r="AO67" s="88">
        <f>Y67</f>
        <v>0</v>
      </c>
      <c r="AP67" s="88">
        <f>Z67</f>
        <v>0</v>
      </c>
      <c r="AQ67" s="129">
        <f>AA67</f>
        <v>0</v>
      </c>
    </row>
    <row r="68" spans="1:43" ht="12.75">
      <c r="A68" s="24">
        <f t="shared" si="0"/>
        <v>61</v>
      </c>
      <c r="B68" s="5" t="s">
        <v>314</v>
      </c>
      <c r="C68" s="25"/>
      <c r="D68" s="25" t="s">
        <v>315</v>
      </c>
      <c r="E68" s="25" t="s">
        <v>64</v>
      </c>
      <c r="F68" s="53">
        <f>ROUND(IF(COUNT(AC68:AS68)&lt;=3,SUM(AC68:AS68),SUM(LARGE(AC68:AS68,1),LARGE(AC68:AS68,2),LARGE(AC68:AS68,3))),0)</f>
        <v>85</v>
      </c>
      <c r="G68" s="133"/>
      <c r="H68" s="97">
        <v>85</v>
      </c>
      <c r="I68" s="97">
        <v>77</v>
      </c>
      <c r="J68" s="334"/>
      <c r="K68" s="220"/>
      <c r="L68" s="220"/>
      <c r="M68" s="168"/>
      <c r="N68" s="169"/>
      <c r="O68" s="352"/>
      <c r="P68" s="103"/>
      <c r="Q68" s="174"/>
      <c r="R68" s="173"/>
      <c r="S68" s="86"/>
      <c r="T68" s="86"/>
      <c r="U68" s="334"/>
      <c r="V68" s="334"/>
      <c r="W68" s="430"/>
      <c r="X68" s="334"/>
      <c r="Y68" s="87"/>
      <c r="Z68" s="87"/>
      <c r="AA68" s="199"/>
      <c r="AB68" s="137"/>
      <c r="AC68" s="133">
        <f>G68</f>
        <v>0</v>
      </c>
      <c r="AD68" s="97">
        <f>MAX(H68,I68)</f>
        <v>85</v>
      </c>
      <c r="AE68" s="166">
        <f>J68</f>
        <v>0</v>
      </c>
      <c r="AF68" s="222">
        <f>MAX(K68,L68)</f>
        <v>0</v>
      </c>
      <c r="AG68" s="217">
        <f>MAX(M68,N68)</f>
        <v>0</v>
      </c>
      <c r="AH68" s="99">
        <f>MAX(O68,P68)</f>
        <v>0</v>
      </c>
      <c r="AI68" s="224">
        <f>MAX(Q68,R68)</f>
        <v>0</v>
      </c>
      <c r="AJ68" s="88">
        <f>MAX(S68,T68)</f>
        <v>0</v>
      </c>
      <c r="AK68" s="88">
        <f>U68</f>
        <v>0</v>
      </c>
      <c r="AL68" s="88">
        <f>V68</f>
        <v>0</v>
      </c>
      <c r="AM68" s="97">
        <f>W68</f>
        <v>0</v>
      </c>
      <c r="AN68" s="103">
        <f>X68</f>
        <v>0</v>
      </c>
      <c r="AO68" s="88">
        <f>Y68</f>
        <v>0</v>
      </c>
      <c r="AP68" s="88">
        <f>Z68</f>
        <v>0</v>
      </c>
      <c r="AQ68" s="129">
        <f>AA68</f>
        <v>0</v>
      </c>
    </row>
    <row r="69" spans="1:43" ht="12.75">
      <c r="A69" s="24">
        <f t="shared" si="0"/>
        <v>62</v>
      </c>
      <c r="B69" s="5" t="s">
        <v>736</v>
      </c>
      <c r="C69" s="25" t="s">
        <v>737</v>
      </c>
      <c r="D69" s="25" t="s">
        <v>738</v>
      </c>
      <c r="E69" s="25" t="s">
        <v>11</v>
      </c>
      <c r="F69" s="53">
        <f>ROUND(IF(COUNT(AC69:AS69)&lt;=3,SUM(AC69:AS69),SUM(LARGE(AC69:AS69,1),LARGE(AC69:AS69,2),LARGE(AC69:AS69,3))),0)</f>
        <v>85</v>
      </c>
      <c r="G69" s="133"/>
      <c r="H69" s="97"/>
      <c r="I69" s="97"/>
      <c r="J69" s="334"/>
      <c r="K69" s="220"/>
      <c r="L69" s="220"/>
      <c r="M69" s="168"/>
      <c r="N69" s="169"/>
      <c r="O69" s="352"/>
      <c r="P69" s="103"/>
      <c r="Q69" s="174">
        <v>85</v>
      </c>
      <c r="R69" s="173"/>
      <c r="S69" s="86"/>
      <c r="T69" s="86"/>
      <c r="U69" s="334"/>
      <c r="V69" s="334"/>
      <c r="W69" s="430"/>
      <c r="X69" s="334"/>
      <c r="Y69" s="87"/>
      <c r="Z69" s="87"/>
      <c r="AA69" s="199"/>
      <c r="AB69" s="137"/>
      <c r="AC69" s="133">
        <f>G69</f>
        <v>0</v>
      </c>
      <c r="AD69" s="97">
        <f>MAX(H69,I69)</f>
        <v>0</v>
      </c>
      <c r="AE69" s="166">
        <f>J69</f>
        <v>0</v>
      </c>
      <c r="AF69" s="222">
        <f>MAX(K69,L69)</f>
        <v>0</v>
      </c>
      <c r="AG69" s="217">
        <f>MAX(M69,N69)</f>
        <v>0</v>
      </c>
      <c r="AH69" s="99">
        <f>MAX(O69,P69)</f>
        <v>0</v>
      </c>
      <c r="AI69" s="224">
        <f>MAX(Q69,R69)</f>
        <v>85</v>
      </c>
      <c r="AJ69" s="88">
        <f>MAX(S69,T69)</f>
        <v>0</v>
      </c>
      <c r="AK69" s="88">
        <f>U69</f>
        <v>0</v>
      </c>
      <c r="AL69" s="88">
        <f>V69</f>
        <v>0</v>
      </c>
      <c r="AM69" s="97">
        <f>W69</f>
        <v>0</v>
      </c>
      <c r="AN69" s="103">
        <f>X69</f>
        <v>0</v>
      </c>
      <c r="AO69" s="88">
        <f>Y69</f>
        <v>0</v>
      </c>
      <c r="AP69" s="88">
        <f>Z69</f>
        <v>0</v>
      </c>
      <c r="AQ69" s="129">
        <f>AA69</f>
        <v>0</v>
      </c>
    </row>
    <row r="70" spans="1:43" ht="12.75">
      <c r="A70" s="24">
        <f t="shared" si="0"/>
        <v>63</v>
      </c>
      <c r="B70" s="5" t="s">
        <v>1020</v>
      </c>
      <c r="C70" s="25" t="s">
        <v>1021</v>
      </c>
      <c r="D70" s="25" t="s">
        <v>274</v>
      </c>
      <c r="E70" s="25" t="s">
        <v>1014</v>
      </c>
      <c r="F70" s="53">
        <f>ROUND(IF(COUNT(AC70:AS70)&lt;=3,SUM(AC70:AS70),SUM(LARGE(AC70:AS70,1),LARGE(AC70:AS70,2),LARGE(AC70:AS70,3))),0)</f>
        <v>85</v>
      </c>
      <c r="G70" s="133"/>
      <c r="H70" s="97"/>
      <c r="I70" s="97"/>
      <c r="J70" s="334"/>
      <c r="K70" s="220"/>
      <c r="L70" s="220"/>
      <c r="M70" s="168"/>
      <c r="N70" s="169"/>
      <c r="O70" s="352"/>
      <c r="P70" s="103"/>
      <c r="Q70" s="174"/>
      <c r="R70" s="173"/>
      <c r="S70" s="86"/>
      <c r="T70" s="86"/>
      <c r="U70" s="334"/>
      <c r="V70" s="334"/>
      <c r="W70" s="430"/>
      <c r="X70" s="334">
        <v>85</v>
      </c>
      <c r="Y70" s="87"/>
      <c r="Z70" s="87"/>
      <c r="AA70" s="199"/>
      <c r="AB70" s="137"/>
      <c r="AC70" s="133">
        <f>G70</f>
        <v>0</v>
      </c>
      <c r="AD70" s="97">
        <f>MAX(H70,I70)</f>
        <v>0</v>
      </c>
      <c r="AE70" s="166">
        <f>J70</f>
        <v>0</v>
      </c>
      <c r="AF70" s="222">
        <f>MAX(K70,L70)</f>
        <v>0</v>
      </c>
      <c r="AG70" s="217">
        <f>MAX(M70,N70)</f>
        <v>0</v>
      </c>
      <c r="AH70" s="99">
        <f>MAX(O70,P70)</f>
        <v>0</v>
      </c>
      <c r="AI70" s="224">
        <f>MAX(Q70,R70)</f>
        <v>0</v>
      </c>
      <c r="AJ70" s="88">
        <f>MAX(S70,T70)</f>
        <v>0</v>
      </c>
      <c r="AK70" s="88">
        <f>U70</f>
        <v>0</v>
      </c>
      <c r="AL70" s="88">
        <f>V70</f>
        <v>0</v>
      </c>
      <c r="AM70" s="97">
        <f>W70</f>
        <v>0</v>
      </c>
      <c r="AN70" s="103">
        <f>X70</f>
        <v>85</v>
      </c>
      <c r="AO70" s="88">
        <f>Y70</f>
        <v>0</v>
      </c>
      <c r="AP70" s="88">
        <f>Z70</f>
        <v>0</v>
      </c>
      <c r="AQ70" s="129">
        <f>AA70</f>
        <v>0</v>
      </c>
    </row>
    <row r="71" spans="1:43" ht="12.75">
      <c r="A71" s="24">
        <f t="shared" si="0"/>
        <v>64</v>
      </c>
      <c r="B71" s="5" t="s">
        <v>266</v>
      </c>
      <c r="C71" s="25" t="s">
        <v>267</v>
      </c>
      <c r="D71" s="25" t="s">
        <v>268</v>
      </c>
      <c r="E71" s="25" t="s">
        <v>4</v>
      </c>
      <c r="F71" s="53">
        <f>ROUND(IF(COUNT(AC71:AS71)&lt;=3,SUM(AC71:AS71),SUM(LARGE(AC71:AS71,1),LARGE(AC71:AS71,2),LARGE(AC71:AS71,3))),0)</f>
        <v>84</v>
      </c>
      <c r="G71" s="133">
        <v>24</v>
      </c>
      <c r="H71" s="97"/>
      <c r="I71" s="97"/>
      <c r="J71" s="334"/>
      <c r="K71" s="220"/>
      <c r="L71" s="220"/>
      <c r="M71" s="168"/>
      <c r="N71" s="169"/>
      <c r="O71" s="352"/>
      <c r="P71" s="103"/>
      <c r="Q71" s="174"/>
      <c r="R71" s="173"/>
      <c r="S71" s="86"/>
      <c r="T71" s="86"/>
      <c r="U71" s="334">
        <v>60</v>
      </c>
      <c r="V71" s="334"/>
      <c r="W71" s="430"/>
      <c r="X71" s="334"/>
      <c r="Y71" s="87"/>
      <c r="Z71" s="87"/>
      <c r="AA71" s="199"/>
      <c r="AB71" s="137"/>
      <c r="AC71" s="133">
        <f>G71</f>
        <v>24</v>
      </c>
      <c r="AD71" s="97">
        <f>MAX(H71,I71)</f>
        <v>0</v>
      </c>
      <c r="AE71" s="166">
        <f>J71</f>
        <v>0</v>
      </c>
      <c r="AF71" s="222">
        <f>MAX(K71,L71)</f>
        <v>0</v>
      </c>
      <c r="AG71" s="217">
        <f>MAX(M71,N71)</f>
        <v>0</v>
      </c>
      <c r="AH71" s="99">
        <f>MAX(O71,P71)</f>
        <v>0</v>
      </c>
      <c r="AI71" s="224">
        <f>MAX(Q71,R71)</f>
        <v>0</v>
      </c>
      <c r="AJ71" s="88">
        <f>MAX(S71,T71)</f>
        <v>0</v>
      </c>
      <c r="AK71" s="88">
        <f>U71</f>
        <v>60</v>
      </c>
      <c r="AL71" s="88">
        <f>V71</f>
        <v>0</v>
      </c>
      <c r="AM71" s="97">
        <f>W71</f>
        <v>0</v>
      </c>
      <c r="AN71" s="103">
        <f>X71</f>
        <v>0</v>
      </c>
      <c r="AO71" s="88">
        <f>Y71</f>
        <v>0</v>
      </c>
      <c r="AP71" s="88">
        <f>Z71</f>
        <v>0</v>
      </c>
      <c r="AQ71" s="129">
        <f>AA71</f>
        <v>0</v>
      </c>
    </row>
    <row r="72" spans="1:43" ht="12.75">
      <c r="A72" s="24">
        <f t="shared" si="0"/>
        <v>65</v>
      </c>
      <c r="B72" s="5" t="s">
        <v>777</v>
      </c>
      <c r="C72" s="25">
        <v>67963</v>
      </c>
      <c r="D72" s="25">
        <v>7108</v>
      </c>
      <c r="E72" s="25" t="s">
        <v>11</v>
      </c>
      <c r="F72" s="53">
        <f>ROUND(IF(COUNT(AC72:AS72)&lt;=3,SUM(AC72:AS72),SUM(LARGE(AC72:AS72,1),LARGE(AC72:AS72,2),LARGE(AC72:AS72,3))),0)</f>
        <v>84</v>
      </c>
      <c r="G72" s="133"/>
      <c r="H72" s="97"/>
      <c r="I72" s="97"/>
      <c r="J72" s="334"/>
      <c r="K72" s="220"/>
      <c r="L72" s="220"/>
      <c r="M72" s="168"/>
      <c r="N72" s="169"/>
      <c r="O72" s="352"/>
      <c r="P72" s="103"/>
      <c r="Q72" s="174">
        <v>84</v>
      </c>
      <c r="R72" s="173"/>
      <c r="S72" s="86"/>
      <c r="T72" s="86"/>
      <c r="U72" s="334"/>
      <c r="V72" s="334"/>
      <c r="W72" s="430"/>
      <c r="X72" s="334"/>
      <c r="Y72" s="87"/>
      <c r="Z72" s="87"/>
      <c r="AA72" s="199"/>
      <c r="AB72" s="137"/>
      <c r="AC72" s="133">
        <f>G72</f>
        <v>0</v>
      </c>
      <c r="AD72" s="97">
        <f>MAX(H72,I72)</f>
        <v>0</v>
      </c>
      <c r="AE72" s="166">
        <f>J72</f>
        <v>0</v>
      </c>
      <c r="AF72" s="222">
        <f>MAX(K72,L72)</f>
        <v>0</v>
      </c>
      <c r="AG72" s="217">
        <f>MAX(M72,N72)</f>
        <v>0</v>
      </c>
      <c r="AH72" s="99">
        <f>MAX(O72,P72)</f>
        <v>0</v>
      </c>
      <c r="AI72" s="224">
        <f>MAX(Q72,R72)</f>
        <v>84</v>
      </c>
      <c r="AJ72" s="88">
        <f>MAX(S72,T72)</f>
        <v>0</v>
      </c>
      <c r="AK72" s="88">
        <f>U72</f>
        <v>0</v>
      </c>
      <c r="AL72" s="88">
        <f>V72</f>
        <v>0</v>
      </c>
      <c r="AM72" s="97">
        <f>W72</f>
        <v>0</v>
      </c>
      <c r="AN72" s="103">
        <f>X72</f>
        <v>0</v>
      </c>
      <c r="AO72" s="88">
        <f>Y72</f>
        <v>0</v>
      </c>
      <c r="AP72" s="88">
        <f>Z72</f>
        <v>0</v>
      </c>
      <c r="AQ72" s="129">
        <f>AA72</f>
        <v>0</v>
      </c>
    </row>
    <row r="73" spans="1:43" ht="12.75">
      <c r="A73" s="24">
        <f t="shared" si="0"/>
        <v>66</v>
      </c>
      <c r="B73" s="5" t="s">
        <v>367</v>
      </c>
      <c r="C73" s="25"/>
      <c r="D73" s="25" t="s">
        <v>368</v>
      </c>
      <c r="E73" s="25" t="s">
        <v>12</v>
      </c>
      <c r="F73" s="53">
        <f>ROUND(IF(COUNT(AC73:AS73)&lt;=3,SUM(AC73:AS73),SUM(LARGE(AC73:AS73,1),LARGE(AC73:AS73,2),LARGE(AC73:AS73,3))),0)</f>
        <v>84</v>
      </c>
      <c r="G73" s="133"/>
      <c r="H73" s="97"/>
      <c r="I73" s="97"/>
      <c r="J73" s="334">
        <v>84</v>
      </c>
      <c r="K73" s="220"/>
      <c r="L73" s="220"/>
      <c r="M73" s="168"/>
      <c r="N73" s="169"/>
      <c r="O73" s="352"/>
      <c r="P73" s="103"/>
      <c r="Q73" s="174"/>
      <c r="R73" s="173"/>
      <c r="S73" s="86"/>
      <c r="T73" s="86"/>
      <c r="U73" s="334"/>
      <c r="V73" s="334"/>
      <c r="W73" s="430"/>
      <c r="X73" s="334"/>
      <c r="Y73" s="87"/>
      <c r="Z73" s="87"/>
      <c r="AA73" s="199"/>
      <c r="AB73" s="137"/>
      <c r="AC73" s="133">
        <f>G73</f>
        <v>0</v>
      </c>
      <c r="AD73" s="97">
        <f>MAX(H73,I73)</f>
        <v>0</v>
      </c>
      <c r="AE73" s="166">
        <f>J73</f>
        <v>84</v>
      </c>
      <c r="AF73" s="222">
        <f>MAX(K73,L73)</f>
        <v>0</v>
      </c>
      <c r="AG73" s="217">
        <f>MAX(M73,N73)</f>
        <v>0</v>
      </c>
      <c r="AH73" s="99">
        <f>MAX(O73,P73)</f>
        <v>0</v>
      </c>
      <c r="AI73" s="224">
        <f>MAX(Q73,R73)</f>
        <v>0</v>
      </c>
      <c r="AJ73" s="88">
        <f>MAX(S73,T73)</f>
        <v>0</v>
      </c>
      <c r="AK73" s="88">
        <f>U73</f>
        <v>0</v>
      </c>
      <c r="AL73" s="88">
        <f>V73</f>
        <v>0</v>
      </c>
      <c r="AM73" s="97">
        <f>W73</f>
        <v>0</v>
      </c>
      <c r="AN73" s="103">
        <f>X73</f>
        <v>0</v>
      </c>
      <c r="AO73" s="88">
        <f>Y73</f>
        <v>0</v>
      </c>
      <c r="AP73" s="88">
        <f>Z73</f>
        <v>0</v>
      </c>
      <c r="AQ73" s="129">
        <f>AA73</f>
        <v>0</v>
      </c>
    </row>
    <row r="74" spans="1:43" ht="12.75">
      <c r="A74" s="24">
        <f aca="true" t="shared" si="1" ref="A74:A137">1+A73</f>
        <v>67</v>
      </c>
      <c r="B74" s="5" t="s">
        <v>480</v>
      </c>
      <c r="C74" s="25">
        <v>71665</v>
      </c>
      <c r="D74" s="25" t="s">
        <v>462</v>
      </c>
      <c r="E74" s="25" t="s">
        <v>74</v>
      </c>
      <c r="F74" s="53">
        <f>ROUND(IF(COUNT(AC74:AS74)&lt;=3,SUM(AC74:AS74),SUM(LARGE(AC74:AS74,1),LARGE(AC74:AS74,2),LARGE(AC74:AS74,3))),0)</f>
        <v>84</v>
      </c>
      <c r="G74" s="133"/>
      <c r="H74" s="97"/>
      <c r="I74" s="97"/>
      <c r="J74" s="334"/>
      <c r="K74" s="220">
        <v>0</v>
      </c>
      <c r="L74" s="220">
        <v>84</v>
      </c>
      <c r="M74" s="168"/>
      <c r="N74" s="169"/>
      <c r="O74" s="352"/>
      <c r="P74" s="103"/>
      <c r="Q74" s="174"/>
      <c r="R74" s="173"/>
      <c r="S74" s="86"/>
      <c r="T74" s="86"/>
      <c r="U74" s="334"/>
      <c r="V74" s="334"/>
      <c r="W74" s="430"/>
      <c r="X74" s="334"/>
      <c r="Y74" s="87"/>
      <c r="Z74" s="87"/>
      <c r="AA74" s="199"/>
      <c r="AB74" s="137"/>
      <c r="AC74" s="133">
        <f>G74</f>
        <v>0</v>
      </c>
      <c r="AD74" s="97">
        <f>MAX(H74,I74)</f>
        <v>0</v>
      </c>
      <c r="AE74" s="166">
        <f>J74</f>
        <v>0</v>
      </c>
      <c r="AF74" s="222">
        <f>MAX(K74,L74)</f>
        <v>84</v>
      </c>
      <c r="AG74" s="217">
        <f>MAX(M74,N74)</f>
        <v>0</v>
      </c>
      <c r="AH74" s="99">
        <f>MAX(O74,P74)</f>
        <v>0</v>
      </c>
      <c r="AI74" s="224">
        <f>MAX(Q74,R74)</f>
        <v>0</v>
      </c>
      <c r="AJ74" s="88">
        <f>MAX(S74,T74)</f>
        <v>0</v>
      </c>
      <c r="AK74" s="88">
        <f>U74</f>
        <v>0</v>
      </c>
      <c r="AL74" s="88">
        <f>V74</f>
        <v>0</v>
      </c>
      <c r="AM74" s="97">
        <f>W74</f>
        <v>0</v>
      </c>
      <c r="AN74" s="103">
        <f>X74</f>
        <v>0</v>
      </c>
      <c r="AO74" s="88">
        <f>Y74</f>
        <v>0</v>
      </c>
      <c r="AP74" s="88">
        <f>Z74</f>
        <v>0</v>
      </c>
      <c r="AQ74" s="129">
        <f>AA74</f>
        <v>0</v>
      </c>
    </row>
    <row r="75" spans="1:43" ht="12.75">
      <c r="A75" s="24">
        <f t="shared" si="1"/>
        <v>68</v>
      </c>
      <c r="B75" s="5" t="s">
        <v>228</v>
      </c>
      <c r="C75" s="25"/>
      <c r="D75" s="25" t="s">
        <v>229</v>
      </c>
      <c r="E75" s="25" t="s">
        <v>0</v>
      </c>
      <c r="F75" s="53">
        <f>ROUND(IF(COUNT(AC75:AS75)&lt;=3,SUM(AC75:AS75),SUM(LARGE(AC75:AS75,1),LARGE(AC75:AS75,2),LARGE(AC75:AS75,3))),0)</f>
        <v>83</v>
      </c>
      <c r="G75" s="133">
        <v>83</v>
      </c>
      <c r="H75" s="97"/>
      <c r="I75" s="97"/>
      <c r="J75" s="334"/>
      <c r="K75" s="220"/>
      <c r="L75" s="220"/>
      <c r="M75" s="168"/>
      <c r="N75" s="169"/>
      <c r="O75" s="352"/>
      <c r="P75" s="103"/>
      <c r="Q75" s="174"/>
      <c r="R75" s="173"/>
      <c r="S75" s="86"/>
      <c r="T75" s="86"/>
      <c r="U75" s="334"/>
      <c r="V75" s="334"/>
      <c r="W75" s="430"/>
      <c r="X75" s="334"/>
      <c r="Y75" s="87"/>
      <c r="Z75" s="87"/>
      <c r="AA75" s="199"/>
      <c r="AB75" s="137"/>
      <c r="AC75" s="133">
        <f>G75</f>
        <v>83</v>
      </c>
      <c r="AD75" s="97">
        <f>MAX(H75,I75)</f>
        <v>0</v>
      </c>
      <c r="AE75" s="166">
        <f>J75</f>
        <v>0</v>
      </c>
      <c r="AF75" s="222">
        <f>MAX(K75,L75)</f>
        <v>0</v>
      </c>
      <c r="AG75" s="217">
        <f>MAX(M75,N75)</f>
        <v>0</v>
      </c>
      <c r="AH75" s="99">
        <f>MAX(O75,P75)</f>
        <v>0</v>
      </c>
      <c r="AI75" s="224">
        <f>MAX(Q75,R75)</f>
        <v>0</v>
      </c>
      <c r="AJ75" s="88">
        <f>MAX(S75,T75)</f>
        <v>0</v>
      </c>
      <c r="AK75" s="88">
        <f>U75</f>
        <v>0</v>
      </c>
      <c r="AL75" s="88">
        <f>V75</f>
        <v>0</v>
      </c>
      <c r="AM75" s="97">
        <f>W75</f>
        <v>0</v>
      </c>
      <c r="AN75" s="103">
        <f>X75</f>
        <v>0</v>
      </c>
      <c r="AO75" s="88">
        <f>Y75</f>
        <v>0</v>
      </c>
      <c r="AP75" s="88">
        <f>Z75</f>
        <v>0</v>
      </c>
      <c r="AQ75" s="129">
        <f>AA75</f>
        <v>0</v>
      </c>
    </row>
    <row r="76" spans="1:43" ht="12.75">
      <c r="A76" s="24">
        <f t="shared" si="1"/>
        <v>69</v>
      </c>
      <c r="B76" s="5" t="s">
        <v>702</v>
      </c>
      <c r="C76" s="25">
        <v>66922</v>
      </c>
      <c r="D76" s="25" t="s">
        <v>703</v>
      </c>
      <c r="E76" s="25" t="s">
        <v>11</v>
      </c>
      <c r="F76" s="53">
        <f>ROUND(IF(COUNT(AC76:AS76)&lt;=3,SUM(AC76:AS76),SUM(LARGE(AC76:AS76,1),LARGE(AC76:AS76,2),LARGE(AC76:AS76,3))),0)</f>
        <v>82</v>
      </c>
      <c r="G76" s="133"/>
      <c r="H76" s="97"/>
      <c r="I76" s="97"/>
      <c r="J76" s="334"/>
      <c r="K76" s="220"/>
      <c r="L76" s="220"/>
      <c r="M76" s="168"/>
      <c r="N76" s="169"/>
      <c r="O76" s="352"/>
      <c r="P76" s="103"/>
      <c r="Q76" s="174">
        <v>82</v>
      </c>
      <c r="R76" s="173"/>
      <c r="S76" s="86"/>
      <c r="T76" s="86"/>
      <c r="U76" s="334"/>
      <c r="V76" s="334"/>
      <c r="W76" s="430"/>
      <c r="X76" s="334"/>
      <c r="Y76" s="87"/>
      <c r="Z76" s="87"/>
      <c r="AA76" s="199"/>
      <c r="AB76" s="137"/>
      <c r="AC76" s="133">
        <f>G76</f>
        <v>0</v>
      </c>
      <c r="AD76" s="97">
        <f>MAX(H76,I76)</f>
        <v>0</v>
      </c>
      <c r="AE76" s="166">
        <f>J76</f>
        <v>0</v>
      </c>
      <c r="AF76" s="222">
        <f>MAX(K76,L76)</f>
        <v>0</v>
      </c>
      <c r="AG76" s="217">
        <f>MAX(M76,N76)</f>
        <v>0</v>
      </c>
      <c r="AH76" s="99">
        <f>MAX(O76,P76)</f>
        <v>0</v>
      </c>
      <c r="AI76" s="224">
        <f>MAX(Q76,R76)</f>
        <v>82</v>
      </c>
      <c r="AJ76" s="88">
        <f>MAX(S76,T76)</f>
        <v>0</v>
      </c>
      <c r="AK76" s="88">
        <f>U76</f>
        <v>0</v>
      </c>
      <c r="AL76" s="88">
        <f>V76</f>
        <v>0</v>
      </c>
      <c r="AM76" s="97">
        <f>W76</f>
        <v>0</v>
      </c>
      <c r="AN76" s="103">
        <f>X76</f>
        <v>0</v>
      </c>
      <c r="AO76" s="88">
        <f>Y76</f>
        <v>0</v>
      </c>
      <c r="AP76" s="88">
        <f>Z76</f>
        <v>0</v>
      </c>
      <c r="AQ76" s="129">
        <f>AA76</f>
        <v>0</v>
      </c>
    </row>
    <row r="77" spans="1:43" ht="12.75">
      <c r="A77" s="24">
        <f t="shared" si="1"/>
        <v>70</v>
      </c>
      <c r="B77" s="5" t="s">
        <v>494</v>
      </c>
      <c r="C77" s="25"/>
      <c r="D77" s="25" t="s">
        <v>326</v>
      </c>
      <c r="E77" s="25" t="s">
        <v>64</v>
      </c>
      <c r="F77" s="53">
        <f>ROUND(IF(COUNT(AC77:AS77)&lt;=3,SUM(AC77:AS77),SUM(LARGE(AC77:AS77,1),LARGE(AC77:AS77,2),LARGE(AC77:AS77,3))),0)</f>
        <v>81</v>
      </c>
      <c r="G77" s="133"/>
      <c r="H77" s="97">
        <v>51</v>
      </c>
      <c r="I77" s="97">
        <v>81</v>
      </c>
      <c r="J77" s="334"/>
      <c r="K77" s="220"/>
      <c r="L77" s="220"/>
      <c r="M77" s="168"/>
      <c r="N77" s="169"/>
      <c r="O77" s="352"/>
      <c r="P77" s="103"/>
      <c r="Q77" s="174"/>
      <c r="R77" s="173"/>
      <c r="S77" s="86"/>
      <c r="T77" s="86"/>
      <c r="U77" s="334"/>
      <c r="V77" s="334"/>
      <c r="W77" s="430"/>
      <c r="X77" s="334"/>
      <c r="Y77" s="87"/>
      <c r="Z77" s="87"/>
      <c r="AA77" s="199"/>
      <c r="AB77" s="137"/>
      <c r="AC77" s="133">
        <f>G77</f>
        <v>0</v>
      </c>
      <c r="AD77" s="97">
        <f>MAX(H77,I77)</f>
        <v>81</v>
      </c>
      <c r="AE77" s="166">
        <f>J77</f>
        <v>0</v>
      </c>
      <c r="AF77" s="222">
        <f>MAX(K77,L77)</f>
        <v>0</v>
      </c>
      <c r="AG77" s="217">
        <f>MAX(M77,N77)</f>
        <v>0</v>
      </c>
      <c r="AH77" s="99">
        <f>MAX(O77,P77)</f>
        <v>0</v>
      </c>
      <c r="AI77" s="224">
        <f>MAX(Q77,R77)</f>
        <v>0</v>
      </c>
      <c r="AJ77" s="88">
        <f>MAX(S77,T77)</f>
        <v>0</v>
      </c>
      <c r="AK77" s="88">
        <f>U77</f>
        <v>0</v>
      </c>
      <c r="AL77" s="88">
        <f>V77</f>
        <v>0</v>
      </c>
      <c r="AM77" s="97">
        <f>W77</f>
        <v>0</v>
      </c>
      <c r="AN77" s="103">
        <f>X77</f>
        <v>0</v>
      </c>
      <c r="AO77" s="88">
        <f>Y77</f>
        <v>0</v>
      </c>
      <c r="AP77" s="88">
        <f>Z77</f>
        <v>0</v>
      </c>
      <c r="AQ77" s="129">
        <f>AA77</f>
        <v>0</v>
      </c>
    </row>
    <row r="78" spans="1:43" ht="12.75">
      <c r="A78" s="24">
        <f t="shared" si="1"/>
        <v>71</v>
      </c>
      <c r="B78" s="5" t="s">
        <v>443</v>
      </c>
      <c r="C78" s="25">
        <v>70770</v>
      </c>
      <c r="D78" s="25" t="s">
        <v>460</v>
      </c>
      <c r="E78" s="25" t="s">
        <v>74</v>
      </c>
      <c r="F78" s="53">
        <f>ROUND(IF(COUNT(AC78:AS78)&lt;=3,SUM(AC78:AS78),SUM(LARGE(AC78:AS78,1),LARGE(AC78:AS78,2),LARGE(AC78:AS78,3))),0)</f>
        <v>81</v>
      </c>
      <c r="G78" s="133"/>
      <c r="H78" s="97"/>
      <c r="I78" s="97"/>
      <c r="J78" s="334"/>
      <c r="K78" s="220">
        <v>33</v>
      </c>
      <c r="L78" s="220"/>
      <c r="M78" s="168"/>
      <c r="N78" s="169"/>
      <c r="O78" s="352"/>
      <c r="P78" s="103"/>
      <c r="Q78" s="174">
        <v>48</v>
      </c>
      <c r="R78" s="173"/>
      <c r="S78" s="86"/>
      <c r="T78" s="86"/>
      <c r="U78" s="334"/>
      <c r="V78" s="334"/>
      <c r="W78" s="430"/>
      <c r="X78" s="334"/>
      <c r="Y78" s="87"/>
      <c r="Z78" s="87"/>
      <c r="AA78" s="199"/>
      <c r="AB78" s="137"/>
      <c r="AC78" s="133">
        <f>G78</f>
        <v>0</v>
      </c>
      <c r="AD78" s="97">
        <f>MAX(H78,I78)</f>
        <v>0</v>
      </c>
      <c r="AE78" s="166">
        <f>J78</f>
        <v>0</v>
      </c>
      <c r="AF78" s="222">
        <f>MAX(K78,L78)</f>
        <v>33</v>
      </c>
      <c r="AG78" s="217">
        <f>MAX(M78,N78)</f>
        <v>0</v>
      </c>
      <c r="AH78" s="99">
        <f>MAX(O78,P78)</f>
        <v>0</v>
      </c>
      <c r="AI78" s="224">
        <f>MAX(Q78,R78)</f>
        <v>48</v>
      </c>
      <c r="AJ78" s="88">
        <f>MAX(S78,T78)</f>
        <v>0</v>
      </c>
      <c r="AK78" s="88">
        <f>U78</f>
        <v>0</v>
      </c>
      <c r="AL78" s="88">
        <f>V78</f>
        <v>0</v>
      </c>
      <c r="AM78" s="97">
        <f>W78</f>
        <v>0</v>
      </c>
      <c r="AN78" s="103">
        <f>X78</f>
        <v>0</v>
      </c>
      <c r="AO78" s="88">
        <f>Y78</f>
        <v>0</v>
      </c>
      <c r="AP78" s="88">
        <f>Z78</f>
        <v>0</v>
      </c>
      <c r="AQ78" s="129">
        <f>AA78</f>
        <v>0</v>
      </c>
    </row>
    <row r="79" spans="1:43" ht="12.75">
      <c r="A79" s="24">
        <f t="shared" si="1"/>
        <v>72</v>
      </c>
      <c r="B79" s="5" t="s">
        <v>570</v>
      </c>
      <c r="C79" s="25"/>
      <c r="D79" s="25" t="s">
        <v>571</v>
      </c>
      <c r="E79" s="25" t="s">
        <v>1</v>
      </c>
      <c r="F79" s="53">
        <f>ROUND(IF(COUNT(AC79:AS79)&lt;=3,SUM(AC79:AS79),SUM(LARGE(AC79:AS79,1),LARGE(AC79:AS79,2),LARGE(AC79:AS79,3))),0)</f>
        <v>80</v>
      </c>
      <c r="G79" s="133"/>
      <c r="H79" s="97"/>
      <c r="I79" s="97"/>
      <c r="J79" s="334"/>
      <c r="K79" s="220"/>
      <c r="L79" s="220"/>
      <c r="M79" s="168">
        <v>80</v>
      </c>
      <c r="N79" s="169"/>
      <c r="O79" s="352"/>
      <c r="P79" s="103"/>
      <c r="Q79" s="174"/>
      <c r="R79" s="173"/>
      <c r="S79" s="86"/>
      <c r="T79" s="86"/>
      <c r="U79" s="334"/>
      <c r="V79" s="334"/>
      <c r="W79" s="430"/>
      <c r="X79" s="334"/>
      <c r="Y79" s="87"/>
      <c r="Z79" s="87"/>
      <c r="AA79" s="199"/>
      <c r="AB79" s="137"/>
      <c r="AC79" s="133">
        <f>G79</f>
        <v>0</v>
      </c>
      <c r="AD79" s="97">
        <f>MAX(H79,I79)</f>
        <v>0</v>
      </c>
      <c r="AE79" s="166">
        <f>J79</f>
        <v>0</v>
      </c>
      <c r="AF79" s="222">
        <f>MAX(K79,L79)</f>
        <v>0</v>
      </c>
      <c r="AG79" s="217">
        <f>MAX(M79,N79)</f>
        <v>80</v>
      </c>
      <c r="AH79" s="99">
        <f>MAX(O79,P79)</f>
        <v>0</v>
      </c>
      <c r="AI79" s="224">
        <f>MAX(Q79,R79)</f>
        <v>0</v>
      </c>
      <c r="AJ79" s="88">
        <f>MAX(S79,T79)</f>
        <v>0</v>
      </c>
      <c r="AK79" s="88">
        <f>U79</f>
        <v>0</v>
      </c>
      <c r="AL79" s="88">
        <f>V79</f>
        <v>0</v>
      </c>
      <c r="AM79" s="97">
        <f>W79</f>
        <v>0</v>
      </c>
      <c r="AN79" s="103">
        <f>X79</f>
        <v>0</v>
      </c>
      <c r="AO79" s="88">
        <f>Y79</f>
        <v>0</v>
      </c>
      <c r="AP79" s="88">
        <f>Z79</f>
        <v>0</v>
      </c>
      <c r="AQ79" s="129">
        <f>AA79</f>
        <v>0</v>
      </c>
    </row>
    <row r="80" spans="1:43" ht="12.75">
      <c r="A80" s="24">
        <f t="shared" si="1"/>
        <v>73</v>
      </c>
      <c r="B80" s="5" t="s">
        <v>741</v>
      </c>
      <c r="C80" s="25">
        <v>29797</v>
      </c>
      <c r="D80" s="25" t="s">
        <v>420</v>
      </c>
      <c r="E80" s="25" t="s">
        <v>421</v>
      </c>
      <c r="F80" s="53">
        <f>ROUND(IF(COUNT(AC80:AS80)&lt;=3,SUM(AC80:AS80),SUM(LARGE(AC80:AS80,1),LARGE(AC80:AS80,2),LARGE(AC80:AS80,3))),0)</f>
        <v>80</v>
      </c>
      <c r="G80" s="133"/>
      <c r="H80" s="97"/>
      <c r="I80" s="97"/>
      <c r="J80" s="334"/>
      <c r="K80" s="220">
        <v>0</v>
      </c>
      <c r="L80" s="220"/>
      <c r="M80" s="168"/>
      <c r="N80" s="169"/>
      <c r="O80" s="352"/>
      <c r="P80" s="103"/>
      <c r="Q80" s="174">
        <v>80</v>
      </c>
      <c r="R80" s="173"/>
      <c r="S80" s="86"/>
      <c r="T80" s="86"/>
      <c r="U80" s="334"/>
      <c r="V80" s="334"/>
      <c r="W80" s="430"/>
      <c r="X80" s="334"/>
      <c r="Y80" s="87"/>
      <c r="Z80" s="87"/>
      <c r="AA80" s="199"/>
      <c r="AB80" s="137"/>
      <c r="AC80" s="133">
        <f>G80</f>
        <v>0</v>
      </c>
      <c r="AD80" s="97">
        <f>MAX(H80,I80)</f>
        <v>0</v>
      </c>
      <c r="AE80" s="166">
        <f>J80</f>
        <v>0</v>
      </c>
      <c r="AF80" s="222">
        <f>MAX(K80,L80)</f>
        <v>0</v>
      </c>
      <c r="AG80" s="217">
        <f>MAX(M80,N80)</f>
        <v>0</v>
      </c>
      <c r="AH80" s="99">
        <f>MAX(O80,P80)</f>
        <v>0</v>
      </c>
      <c r="AI80" s="224">
        <f>MAX(Q80,R80)</f>
        <v>80</v>
      </c>
      <c r="AJ80" s="88">
        <f>MAX(S80,T80)</f>
        <v>0</v>
      </c>
      <c r="AK80" s="88">
        <f>U80</f>
        <v>0</v>
      </c>
      <c r="AL80" s="88">
        <f>V80</f>
        <v>0</v>
      </c>
      <c r="AM80" s="97">
        <f>W80</f>
        <v>0</v>
      </c>
      <c r="AN80" s="103">
        <f>X80</f>
        <v>0</v>
      </c>
      <c r="AO80" s="88">
        <f>Y80</f>
        <v>0</v>
      </c>
      <c r="AP80" s="88">
        <f>Z80</f>
        <v>0</v>
      </c>
      <c r="AQ80" s="129">
        <f>AA80</f>
        <v>0</v>
      </c>
    </row>
    <row r="81" spans="1:43" ht="12.75">
      <c r="A81" s="24">
        <f t="shared" si="1"/>
        <v>74</v>
      </c>
      <c r="B81" s="5" t="s">
        <v>1022</v>
      </c>
      <c r="C81" s="25" t="s">
        <v>1023</v>
      </c>
      <c r="D81" s="25" t="s">
        <v>1024</v>
      </c>
      <c r="E81" s="25" t="s">
        <v>1014</v>
      </c>
      <c r="F81" s="53">
        <f>ROUND(IF(COUNT(AC81:AS81)&lt;=3,SUM(AC81:AS81),SUM(LARGE(AC81:AS81,1),LARGE(AC81:AS81,2),LARGE(AC81:AS81,3))),0)</f>
        <v>80</v>
      </c>
      <c r="G81" s="133"/>
      <c r="H81" s="97"/>
      <c r="I81" s="97"/>
      <c r="J81" s="334"/>
      <c r="K81" s="220"/>
      <c r="L81" s="220"/>
      <c r="M81" s="168"/>
      <c r="N81" s="169"/>
      <c r="O81" s="352"/>
      <c r="P81" s="103"/>
      <c r="Q81" s="174"/>
      <c r="R81" s="173"/>
      <c r="S81" s="86"/>
      <c r="T81" s="86"/>
      <c r="U81" s="334"/>
      <c r="V81" s="334"/>
      <c r="W81" s="430"/>
      <c r="X81" s="334">
        <v>80</v>
      </c>
      <c r="Y81" s="87"/>
      <c r="Z81" s="87"/>
      <c r="AA81" s="199"/>
      <c r="AB81" s="137"/>
      <c r="AC81" s="133">
        <f>G81</f>
        <v>0</v>
      </c>
      <c r="AD81" s="97">
        <f>MAX(H81,I81)</f>
        <v>0</v>
      </c>
      <c r="AE81" s="166">
        <f>J81</f>
        <v>0</v>
      </c>
      <c r="AF81" s="222">
        <f>MAX(K81,L81)</f>
        <v>0</v>
      </c>
      <c r="AG81" s="217">
        <f>MAX(M81,N81)</f>
        <v>0</v>
      </c>
      <c r="AH81" s="99">
        <f>MAX(O81,P81)</f>
        <v>0</v>
      </c>
      <c r="AI81" s="224">
        <f>MAX(Q81,R81)</f>
        <v>0</v>
      </c>
      <c r="AJ81" s="88">
        <f>MAX(S81,T81)</f>
        <v>0</v>
      </c>
      <c r="AK81" s="88">
        <f>U81</f>
        <v>0</v>
      </c>
      <c r="AL81" s="88">
        <f>V81</f>
        <v>0</v>
      </c>
      <c r="AM81" s="97">
        <f>W81</f>
        <v>0</v>
      </c>
      <c r="AN81" s="103">
        <f>X81</f>
        <v>80</v>
      </c>
      <c r="AO81" s="88">
        <f>Y81</f>
        <v>0</v>
      </c>
      <c r="AP81" s="88">
        <f>Z81</f>
        <v>0</v>
      </c>
      <c r="AQ81" s="129">
        <f>AA81</f>
        <v>0</v>
      </c>
    </row>
    <row r="82" spans="1:43" ht="12.75">
      <c r="A82" s="24">
        <f t="shared" si="1"/>
        <v>75</v>
      </c>
      <c r="B82" s="5" t="s">
        <v>572</v>
      </c>
      <c r="C82" s="25">
        <v>16976</v>
      </c>
      <c r="D82" s="25" t="s">
        <v>573</v>
      </c>
      <c r="E82" s="25" t="s">
        <v>1</v>
      </c>
      <c r="F82" s="53">
        <f>ROUND(IF(COUNT(AC82:AS82)&lt;=3,SUM(AC82:AS82),SUM(LARGE(AC82:AS82,1),LARGE(AC82:AS82,2),LARGE(AC82:AS82,3))),0)</f>
        <v>78</v>
      </c>
      <c r="G82" s="133"/>
      <c r="H82" s="97"/>
      <c r="I82" s="97"/>
      <c r="J82" s="334"/>
      <c r="K82" s="220"/>
      <c r="L82" s="220"/>
      <c r="M82" s="168">
        <v>78</v>
      </c>
      <c r="N82" s="169"/>
      <c r="O82" s="352"/>
      <c r="P82" s="103"/>
      <c r="Q82" s="174"/>
      <c r="R82" s="173"/>
      <c r="S82" s="86"/>
      <c r="T82" s="86"/>
      <c r="U82" s="334"/>
      <c r="V82" s="334"/>
      <c r="W82" s="430"/>
      <c r="X82" s="334"/>
      <c r="Y82" s="87"/>
      <c r="Z82" s="87"/>
      <c r="AA82" s="199"/>
      <c r="AB82" s="137"/>
      <c r="AC82" s="133">
        <f>G82</f>
        <v>0</v>
      </c>
      <c r="AD82" s="97">
        <f>MAX(H82,I82)</f>
        <v>0</v>
      </c>
      <c r="AE82" s="166">
        <f>J82</f>
        <v>0</v>
      </c>
      <c r="AF82" s="222">
        <f>MAX(K82,L82)</f>
        <v>0</v>
      </c>
      <c r="AG82" s="217">
        <f>MAX(M82,N82)</f>
        <v>78</v>
      </c>
      <c r="AH82" s="99">
        <f>MAX(O82,P82)</f>
        <v>0</v>
      </c>
      <c r="AI82" s="224">
        <f>MAX(Q82,R82)</f>
        <v>0</v>
      </c>
      <c r="AJ82" s="88">
        <f>MAX(S82,T82)</f>
        <v>0</v>
      </c>
      <c r="AK82" s="88">
        <f>U82</f>
        <v>0</v>
      </c>
      <c r="AL82" s="88">
        <f>V82</f>
        <v>0</v>
      </c>
      <c r="AM82" s="97">
        <f>W82</f>
        <v>0</v>
      </c>
      <c r="AN82" s="103">
        <f>X82</f>
        <v>0</v>
      </c>
      <c r="AO82" s="88">
        <f>Y82</f>
        <v>0</v>
      </c>
      <c r="AP82" s="88">
        <f>Z82</f>
        <v>0</v>
      </c>
      <c r="AQ82" s="129">
        <f>AA82</f>
        <v>0</v>
      </c>
    </row>
    <row r="83" spans="1:43" ht="12.75">
      <c r="A83" s="24">
        <f t="shared" si="1"/>
        <v>76</v>
      </c>
      <c r="B83" s="5" t="s">
        <v>230</v>
      </c>
      <c r="C83" s="25"/>
      <c r="D83" s="25" t="s">
        <v>231</v>
      </c>
      <c r="E83" s="25" t="s">
        <v>12</v>
      </c>
      <c r="F83" s="53">
        <f>ROUND(IF(COUNT(AC83:AS83)&lt;=3,SUM(AC83:AS83),SUM(LARGE(AC83:AS83,1),LARGE(AC83:AS83,2),LARGE(AC83:AS83,3))),0)</f>
        <v>78</v>
      </c>
      <c r="G83" s="133">
        <v>78</v>
      </c>
      <c r="H83" s="97"/>
      <c r="I83" s="97"/>
      <c r="J83" s="334"/>
      <c r="K83" s="220"/>
      <c r="L83" s="220"/>
      <c r="M83" s="168"/>
      <c r="N83" s="169"/>
      <c r="O83" s="352"/>
      <c r="P83" s="103"/>
      <c r="Q83" s="174"/>
      <c r="R83" s="173"/>
      <c r="S83" s="86"/>
      <c r="T83" s="86"/>
      <c r="U83" s="334"/>
      <c r="V83" s="334"/>
      <c r="W83" s="430"/>
      <c r="X83" s="334"/>
      <c r="Y83" s="87"/>
      <c r="Z83" s="87"/>
      <c r="AA83" s="199"/>
      <c r="AB83" s="137"/>
      <c r="AC83" s="133">
        <f>G83</f>
        <v>78</v>
      </c>
      <c r="AD83" s="97">
        <f>MAX(H83,I83)</f>
        <v>0</v>
      </c>
      <c r="AE83" s="166">
        <f>J83</f>
        <v>0</v>
      </c>
      <c r="AF83" s="222">
        <f>MAX(K83,L83)</f>
        <v>0</v>
      </c>
      <c r="AG83" s="217">
        <f>MAX(M83,N83)</f>
        <v>0</v>
      </c>
      <c r="AH83" s="99">
        <f>MAX(O83,P83)</f>
        <v>0</v>
      </c>
      <c r="AI83" s="224">
        <f>MAX(Q83,R83)</f>
        <v>0</v>
      </c>
      <c r="AJ83" s="88">
        <f>MAX(S83,T83)</f>
        <v>0</v>
      </c>
      <c r="AK83" s="88">
        <f>U83</f>
        <v>0</v>
      </c>
      <c r="AL83" s="88">
        <f>V83</f>
        <v>0</v>
      </c>
      <c r="AM83" s="97">
        <f>W83</f>
        <v>0</v>
      </c>
      <c r="AN83" s="103">
        <f>X83</f>
        <v>0</v>
      </c>
      <c r="AO83" s="88">
        <f>Y83</f>
        <v>0</v>
      </c>
      <c r="AP83" s="88">
        <f>Z83</f>
        <v>0</v>
      </c>
      <c r="AQ83" s="129">
        <f>AA83</f>
        <v>0</v>
      </c>
    </row>
    <row r="84" spans="1:43" ht="12.75">
      <c r="A84" s="24">
        <f t="shared" si="1"/>
        <v>77</v>
      </c>
      <c r="B84" s="5" t="s">
        <v>450</v>
      </c>
      <c r="C84" s="25">
        <v>24594</v>
      </c>
      <c r="D84" s="25" t="s">
        <v>451</v>
      </c>
      <c r="E84" s="25" t="s">
        <v>74</v>
      </c>
      <c r="F84" s="53">
        <f>ROUND(IF(COUNT(AC84:AS84)&lt;=3,SUM(AC84:AS84),SUM(LARGE(AC84:AS84,1),LARGE(AC84:AS84,2),LARGE(AC84:AS84,3))),0)</f>
        <v>78</v>
      </c>
      <c r="G84" s="133"/>
      <c r="H84" s="97"/>
      <c r="I84" s="97"/>
      <c r="J84" s="334"/>
      <c r="K84" s="220">
        <v>78</v>
      </c>
      <c r="L84" s="220">
        <v>71</v>
      </c>
      <c r="M84" s="168"/>
      <c r="N84" s="169"/>
      <c r="O84" s="352"/>
      <c r="P84" s="103"/>
      <c r="Q84" s="174"/>
      <c r="R84" s="173"/>
      <c r="S84" s="86"/>
      <c r="T84" s="86"/>
      <c r="U84" s="334"/>
      <c r="V84" s="334"/>
      <c r="W84" s="430"/>
      <c r="X84" s="334"/>
      <c r="Y84" s="87"/>
      <c r="Z84" s="87"/>
      <c r="AA84" s="199"/>
      <c r="AB84" s="137"/>
      <c r="AC84" s="133">
        <f>G84</f>
        <v>0</v>
      </c>
      <c r="AD84" s="97">
        <f>MAX(H84,I84)</f>
        <v>0</v>
      </c>
      <c r="AE84" s="166">
        <f>J84</f>
        <v>0</v>
      </c>
      <c r="AF84" s="222">
        <f>MAX(K84,L84)</f>
        <v>78</v>
      </c>
      <c r="AG84" s="217">
        <f>MAX(M84,N84)</f>
        <v>0</v>
      </c>
      <c r="AH84" s="99">
        <f>MAX(O84,P84)</f>
        <v>0</v>
      </c>
      <c r="AI84" s="224">
        <f>MAX(Q84,R84)</f>
        <v>0</v>
      </c>
      <c r="AJ84" s="88">
        <f>MAX(S84,T84)</f>
        <v>0</v>
      </c>
      <c r="AK84" s="88">
        <f>U84</f>
        <v>0</v>
      </c>
      <c r="AL84" s="88">
        <f>V84</f>
        <v>0</v>
      </c>
      <c r="AM84" s="97">
        <f>W84</f>
        <v>0</v>
      </c>
      <c r="AN84" s="103">
        <f>X84</f>
        <v>0</v>
      </c>
      <c r="AO84" s="88">
        <f>Y84</f>
        <v>0</v>
      </c>
      <c r="AP84" s="88">
        <f>Z84</f>
        <v>0</v>
      </c>
      <c r="AQ84" s="129">
        <f>AA84</f>
        <v>0</v>
      </c>
    </row>
    <row r="85" spans="1:43" ht="12.75">
      <c r="A85" s="24">
        <f t="shared" si="1"/>
        <v>78</v>
      </c>
      <c r="B85" s="5" t="s">
        <v>973</v>
      </c>
      <c r="C85" s="25">
        <v>85022</v>
      </c>
      <c r="D85" s="25" t="s">
        <v>974</v>
      </c>
      <c r="E85" s="25" t="s">
        <v>88</v>
      </c>
      <c r="F85" s="53">
        <f>ROUND(IF(COUNT(AC85:AS85)&lt;=3,SUM(AC85:AS85),SUM(LARGE(AC85:AS85,1),LARGE(AC85:AS85,2),LARGE(AC85:AS85,3))),0)</f>
        <v>77</v>
      </c>
      <c r="G85" s="133"/>
      <c r="H85" s="97"/>
      <c r="I85" s="97"/>
      <c r="J85" s="334"/>
      <c r="K85" s="220"/>
      <c r="L85" s="220"/>
      <c r="M85" s="168"/>
      <c r="N85" s="169"/>
      <c r="O85" s="352"/>
      <c r="P85" s="103"/>
      <c r="Q85" s="174"/>
      <c r="R85" s="173"/>
      <c r="S85" s="86"/>
      <c r="T85" s="86"/>
      <c r="U85" s="334"/>
      <c r="V85" s="334">
        <v>77</v>
      </c>
      <c r="W85" s="430"/>
      <c r="X85" s="334"/>
      <c r="Y85" s="87"/>
      <c r="Z85" s="87"/>
      <c r="AA85" s="199"/>
      <c r="AB85" s="137"/>
      <c r="AC85" s="133">
        <f>G85</f>
        <v>0</v>
      </c>
      <c r="AD85" s="97">
        <f>MAX(H85,I85)</f>
        <v>0</v>
      </c>
      <c r="AE85" s="166">
        <f>J85</f>
        <v>0</v>
      </c>
      <c r="AF85" s="222">
        <f>MAX(K85,L85)</f>
        <v>0</v>
      </c>
      <c r="AG85" s="217">
        <f>MAX(M85,N85)</f>
        <v>0</v>
      </c>
      <c r="AH85" s="99">
        <f>MAX(O85,P85)</f>
        <v>0</v>
      </c>
      <c r="AI85" s="224">
        <f>MAX(Q85,R85)</f>
        <v>0</v>
      </c>
      <c r="AJ85" s="88">
        <f>MAX(S85,T85)</f>
        <v>0</v>
      </c>
      <c r="AK85" s="88">
        <f>U85</f>
        <v>0</v>
      </c>
      <c r="AL85" s="88">
        <f>V85</f>
        <v>77</v>
      </c>
      <c r="AM85" s="97">
        <f>W85</f>
        <v>0</v>
      </c>
      <c r="AN85" s="103">
        <f>X85</f>
        <v>0</v>
      </c>
      <c r="AO85" s="88">
        <f>Y85</f>
        <v>0</v>
      </c>
      <c r="AP85" s="88">
        <f>Z85</f>
        <v>0</v>
      </c>
      <c r="AQ85" s="129">
        <f>AA85</f>
        <v>0</v>
      </c>
    </row>
    <row r="86" spans="1:43" ht="12.75">
      <c r="A86" s="24">
        <f t="shared" si="1"/>
        <v>79</v>
      </c>
      <c r="B86" s="5" t="s">
        <v>236</v>
      </c>
      <c r="C86" s="25"/>
      <c r="D86" s="25" t="s">
        <v>154</v>
      </c>
      <c r="E86" s="25" t="s">
        <v>0</v>
      </c>
      <c r="F86" s="53">
        <f>ROUND(IF(COUNT(AC86:AS86)&lt;=3,SUM(AC86:AS86),SUM(LARGE(AC86:AS86,1),LARGE(AC86:AS86,2),LARGE(AC86:AS86,3))),0)</f>
        <v>76</v>
      </c>
      <c r="G86" s="133">
        <v>69</v>
      </c>
      <c r="H86" s="97"/>
      <c r="I86" s="97"/>
      <c r="J86" s="334"/>
      <c r="K86" s="220"/>
      <c r="L86" s="220"/>
      <c r="M86" s="168"/>
      <c r="N86" s="169"/>
      <c r="O86" s="352"/>
      <c r="P86" s="103"/>
      <c r="Q86" s="174">
        <v>0</v>
      </c>
      <c r="R86" s="173"/>
      <c r="S86" s="86"/>
      <c r="T86" s="86"/>
      <c r="U86" s="334">
        <v>7</v>
      </c>
      <c r="V86" s="334"/>
      <c r="W86" s="430"/>
      <c r="X86" s="334"/>
      <c r="Y86" s="87"/>
      <c r="Z86" s="87"/>
      <c r="AA86" s="199"/>
      <c r="AB86" s="137"/>
      <c r="AC86" s="133">
        <f>G86</f>
        <v>69</v>
      </c>
      <c r="AD86" s="97">
        <f>MAX(H86,I86)</f>
        <v>0</v>
      </c>
      <c r="AE86" s="166">
        <f>J86</f>
        <v>0</v>
      </c>
      <c r="AF86" s="222">
        <f>MAX(K86,L86)</f>
        <v>0</v>
      </c>
      <c r="AG86" s="217">
        <f>MAX(M86,N86)</f>
        <v>0</v>
      </c>
      <c r="AH86" s="99">
        <f>MAX(O86,P86)</f>
        <v>0</v>
      </c>
      <c r="AI86" s="224">
        <f>MAX(Q86,R86)</f>
        <v>0</v>
      </c>
      <c r="AJ86" s="88">
        <f>MAX(S86,T86)</f>
        <v>0</v>
      </c>
      <c r="AK86" s="88">
        <f>U86</f>
        <v>7</v>
      </c>
      <c r="AL86" s="88">
        <f>V86</f>
        <v>0</v>
      </c>
      <c r="AM86" s="97">
        <f>W86</f>
        <v>0</v>
      </c>
      <c r="AN86" s="103">
        <f>X86</f>
        <v>0</v>
      </c>
      <c r="AO86" s="88">
        <f>Y86</f>
        <v>0</v>
      </c>
      <c r="AP86" s="88">
        <f>Z86</f>
        <v>0</v>
      </c>
      <c r="AQ86" s="129">
        <f>AA86</f>
        <v>0</v>
      </c>
    </row>
    <row r="87" spans="1:43" ht="12.75">
      <c r="A87" s="24">
        <f t="shared" si="1"/>
        <v>80</v>
      </c>
      <c r="B87" s="5" t="s">
        <v>756</v>
      </c>
      <c r="C87" s="25" t="s">
        <v>757</v>
      </c>
      <c r="D87" s="25" t="s">
        <v>758</v>
      </c>
      <c r="E87" s="25" t="s">
        <v>11</v>
      </c>
      <c r="F87" s="53">
        <f>ROUND(IF(COUNT(AC87:AS87)&lt;=3,SUM(AC87:AS87),SUM(LARGE(AC87:AS87,1),LARGE(AC87:AS87,2),LARGE(AC87:AS87,3))),0)</f>
        <v>76</v>
      </c>
      <c r="G87" s="133"/>
      <c r="H87" s="97"/>
      <c r="I87" s="97"/>
      <c r="J87" s="334"/>
      <c r="K87" s="220"/>
      <c r="L87" s="220"/>
      <c r="M87" s="168"/>
      <c r="N87" s="169"/>
      <c r="O87" s="352"/>
      <c r="P87" s="103"/>
      <c r="Q87" s="174">
        <v>76</v>
      </c>
      <c r="R87" s="173"/>
      <c r="S87" s="86"/>
      <c r="T87" s="86"/>
      <c r="U87" s="334"/>
      <c r="V87" s="334"/>
      <c r="W87" s="430"/>
      <c r="X87" s="334"/>
      <c r="Y87" s="87"/>
      <c r="Z87" s="87"/>
      <c r="AA87" s="199"/>
      <c r="AB87" s="137"/>
      <c r="AC87" s="133">
        <f>G87</f>
        <v>0</v>
      </c>
      <c r="AD87" s="97">
        <f>MAX(H87,I87)</f>
        <v>0</v>
      </c>
      <c r="AE87" s="166">
        <f>J87</f>
        <v>0</v>
      </c>
      <c r="AF87" s="222">
        <f>MAX(K87,L87)</f>
        <v>0</v>
      </c>
      <c r="AG87" s="217">
        <f>MAX(M87,N87)</f>
        <v>0</v>
      </c>
      <c r="AH87" s="99">
        <f>MAX(O87,P87)</f>
        <v>0</v>
      </c>
      <c r="AI87" s="224">
        <f>MAX(Q87,R87)</f>
        <v>76</v>
      </c>
      <c r="AJ87" s="88">
        <f>MAX(S87,T87)</f>
        <v>0</v>
      </c>
      <c r="AK87" s="88">
        <f>U87</f>
        <v>0</v>
      </c>
      <c r="AL87" s="88">
        <f>V87</f>
        <v>0</v>
      </c>
      <c r="AM87" s="97">
        <f>W87</f>
        <v>0</v>
      </c>
      <c r="AN87" s="103">
        <f>X87</f>
        <v>0</v>
      </c>
      <c r="AO87" s="88">
        <f>Y87</f>
        <v>0</v>
      </c>
      <c r="AP87" s="88">
        <f>Z87</f>
        <v>0</v>
      </c>
      <c r="AQ87" s="129">
        <f>AA87</f>
        <v>0</v>
      </c>
    </row>
    <row r="88" spans="1:43" ht="12.75">
      <c r="A88" s="24">
        <f t="shared" si="1"/>
        <v>81</v>
      </c>
      <c r="B88" s="5" t="s">
        <v>483</v>
      </c>
      <c r="C88" s="25">
        <v>62076</v>
      </c>
      <c r="D88" s="25" t="s">
        <v>484</v>
      </c>
      <c r="E88" s="25" t="s">
        <v>13</v>
      </c>
      <c r="F88" s="53">
        <f>ROUND(IF(COUNT(AC88:AS88)&lt;=3,SUM(AC88:AS88),SUM(LARGE(AC88:AS88,1),LARGE(AC88:AS88,2),LARGE(AC88:AS88,3))),0)</f>
        <v>76</v>
      </c>
      <c r="G88" s="133"/>
      <c r="H88" s="97"/>
      <c r="I88" s="97">
        <v>36</v>
      </c>
      <c r="J88" s="334"/>
      <c r="K88" s="220"/>
      <c r="L88" s="220"/>
      <c r="M88" s="168"/>
      <c r="N88" s="169"/>
      <c r="O88" s="352"/>
      <c r="P88" s="103"/>
      <c r="Q88" s="174"/>
      <c r="R88" s="173"/>
      <c r="S88" s="86">
        <v>40</v>
      </c>
      <c r="T88" s="86"/>
      <c r="U88" s="334"/>
      <c r="V88" s="334"/>
      <c r="W88" s="430"/>
      <c r="X88" s="334"/>
      <c r="Y88" s="87"/>
      <c r="Z88" s="87"/>
      <c r="AA88" s="199"/>
      <c r="AB88" s="137"/>
      <c r="AC88" s="133">
        <f>G88</f>
        <v>0</v>
      </c>
      <c r="AD88" s="97">
        <f>MAX(H88,I88)</f>
        <v>36</v>
      </c>
      <c r="AE88" s="166">
        <f>J88</f>
        <v>0</v>
      </c>
      <c r="AF88" s="222">
        <f>MAX(K88,L88)</f>
        <v>0</v>
      </c>
      <c r="AG88" s="217">
        <f>MAX(M88,N88)</f>
        <v>0</v>
      </c>
      <c r="AH88" s="99">
        <f>MAX(O88,P88)</f>
        <v>0</v>
      </c>
      <c r="AI88" s="224">
        <f>MAX(Q88,R88)</f>
        <v>0</v>
      </c>
      <c r="AJ88" s="88">
        <f>MAX(S88,T88)</f>
        <v>40</v>
      </c>
      <c r="AK88" s="88">
        <f>U88</f>
        <v>0</v>
      </c>
      <c r="AL88" s="88">
        <f>V88</f>
        <v>0</v>
      </c>
      <c r="AM88" s="97">
        <f>W88</f>
        <v>0</v>
      </c>
      <c r="AN88" s="103">
        <f>X88</f>
        <v>0</v>
      </c>
      <c r="AO88" s="88">
        <f>Y88</f>
        <v>0</v>
      </c>
      <c r="AP88" s="88">
        <f>Z88</f>
        <v>0</v>
      </c>
      <c r="AQ88" s="129">
        <f>AA88</f>
        <v>0</v>
      </c>
    </row>
    <row r="89" spans="1:43" ht="12.75">
      <c r="A89" s="24">
        <f t="shared" si="1"/>
        <v>82</v>
      </c>
      <c r="B89" s="5" t="s">
        <v>509</v>
      </c>
      <c r="C89" s="25"/>
      <c r="D89" s="25" t="s">
        <v>510</v>
      </c>
      <c r="E89" s="25" t="s">
        <v>64</v>
      </c>
      <c r="F89" s="53">
        <f>ROUND(IF(COUNT(AC89:AS89)&lt;=3,SUM(AC89:AS89),SUM(LARGE(AC89:AS89,1),LARGE(AC89:AS89,2),LARGE(AC89:AS89,3))),0)</f>
        <v>75</v>
      </c>
      <c r="G89" s="133"/>
      <c r="H89" s="97"/>
      <c r="I89" s="97">
        <v>75</v>
      </c>
      <c r="J89" s="334"/>
      <c r="K89" s="220"/>
      <c r="L89" s="220"/>
      <c r="M89" s="168"/>
      <c r="N89" s="169"/>
      <c r="O89" s="352"/>
      <c r="P89" s="103"/>
      <c r="Q89" s="174"/>
      <c r="R89" s="173"/>
      <c r="S89" s="86"/>
      <c r="T89" s="86"/>
      <c r="U89" s="334"/>
      <c r="V89" s="334"/>
      <c r="W89" s="430"/>
      <c r="X89" s="334"/>
      <c r="Y89" s="87"/>
      <c r="Z89" s="87"/>
      <c r="AA89" s="199"/>
      <c r="AB89" s="137"/>
      <c r="AC89" s="133">
        <f>G89</f>
        <v>0</v>
      </c>
      <c r="AD89" s="97">
        <f>MAX(H89,I89)</f>
        <v>75</v>
      </c>
      <c r="AE89" s="166">
        <f>J89</f>
        <v>0</v>
      </c>
      <c r="AF89" s="222">
        <f>MAX(K89,L89)</f>
        <v>0</v>
      </c>
      <c r="AG89" s="217">
        <f>MAX(M89,N89)</f>
        <v>0</v>
      </c>
      <c r="AH89" s="99">
        <f>MAX(O89,P89)</f>
        <v>0</v>
      </c>
      <c r="AI89" s="224">
        <f>MAX(Q89,R89)</f>
        <v>0</v>
      </c>
      <c r="AJ89" s="88">
        <f>MAX(S89,T89)</f>
        <v>0</v>
      </c>
      <c r="AK89" s="88">
        <f>U89</f>
        <v>0</v>
      </c>
      <c r="AL89" s="88">
        <f>V89</f>
        <v>0</v>
      </c>
      <c r="AM89" s="97">
        <f>W89</f>
        <v>0</v>
      </c>
      <c r="AN89" s="103">
        <f>X89</f>
        <v>0</v>
      </c>
      <c r="AO89" s="88">
        <f>Y89</f>
        <v>0</v>
      </c>
      <c r="AP89" s="88">
        <f>Z89</f>
        <v>0</v>
      </c>
      <c r="AQ89" s="129">
        <f>AA89</f>
        <v>0</v>
      </c>
    </row>
    <row r="90" spans="1:43" ht="12.75">
      <c r="A90" s="24">
        <f t="shared" si="1"/>
        <v>83</v>
      </c>
      <c r="B90" s="5" t="s">
        <v>574</v>
      </c>
      <c r="C90" s="25">
        <v>54290</v>
      </c>
      <c r="D90" s="25" t="s">
        <v>575</v>
      </c>
      <c r="E90" s="25" t="s">
        <v>1</v>
      </c>
      <c r="F90" s="53">
        <f>ROUND(IF(COUNT(AC90:AS90)&lt;=3,SUM(AC90:AS90),SUM(LARGE(AC90:AS90,1),LARGE(AC90:AS90,2),LARGE(AC90:AS90,3))),0)</f>
        <v>75</v>
      </c>
      <c r="G90" s="133"/>
      <c r="H90" s="97"/>
      <c r="I90" s="97"/>
      <c r="J90" s="334"/>
      <c r="K90" s="220"/>
      <c r="L90" s="220"/>
      <c r="M90" s="168">
        <v>75</v>
      </c>
      <c r="N90" s="169"/>
      <c r="O90" s="352"/>
      <c r="P90" s="103"/>
      <c r="Q90" s="174"/>
      <c r="R90" s="173"/>
      <c r="S90" s="86"/>
      <c r="T90" s="86"/>
      <c r="U90" s="334"/>
      <c r="V90" s="334"/>
      <c r="W90" s="430"/>
      <c r="X90" s="334"/>
      <c r="Y90" s="87"/>
      <c r="Z90" s="87"/>
      <c r="AA90" s="199"/>
      <c r="AB90" s="137"/>
      <c r="AC90" s="133">
        <f>G90</f>
        <v>0</v>
      </c>
      <c r="AD90" s="97">
        <f>MAX(H90,I90)</f>
        <v>0</v>
      </c>
      <c r="AE90" s="166">
        <f>J90</f>
        <v>0</v>
      </c>
      <c r="AF90" s="222">
        <f>MAX(K90,L90)</f>
        <v>0</v>
      </c>
      <c r="AG90" s="217">
        <f>MAX(M90,N90)</f>
        <v>75</v>
      </c>
      <c r="AH90" s="99">
        <f>MAX(O90,P90)</f>
        <v>0</v>
      </c>
      <c r="AI90" s="224">
        <f>MAX(Q90,R90)</f>
        <v>0</v>
      </c>
      <c r="AJ90" s="88">
        <f>MAX(S90,T90)</f>
        <v>0</v>
      </c>
      <c r="AK90" s="88">
        <f>U90</f>
        <v>0</v>
      </c>
      <c r="AL90" s="88">
        <f>V90</f>
        <v>0</v>
      </c>
      <c r="AM90" s="97">
        <f>W90</f>
        <v>0</v>
      </c>
      <c r="AN90" s="103">
        <f>X90</f>
        <v>0</v>
      </c>
      <c r="AO90" s="88">
        <f>Y90</f>
        <v>0</v>
      </c>
      <c r="AP90" s="88">
        <f>Z90</f>
        <v>0</v>
      </c>
      <c r="AQ90" s="129">
        <f>AA90</f>
        <v>0</v>
      </c>
    </row>
    <row r="91" spans="1:43" ht="12.75">
      <c r="A91" s="24">
        <f t="shared" si="1"/>
        <v>84</v>
      </c>
      <c r="B91" s="5" t="s">
        <v>930</v>
      </c>
      <c r="C91" s="25">
        <v>85242</v>
      </c>
      <c r="D91" s="25" t="s">
        <v>931</v>
      </c>
      <c r="E91" s="25" t="s">
        <v>4</v>
      </c>
      <c r="F91" s="53">
        <f>ROUND(IF(COUNT(AC91:AS91)&lt;=3,SUM(AC91:AS91),SUM(LARGE(AC91:AS91,1),LARGE(AC91:AS91,2),LARGE(AC91:AS91,3))),0)</f>
        <v>74</v>
      </c>
      <c r="G91" s="133"/>
      <c r="H91" s="97"/>
      <c r="I91" s="97"/>
      <c r="J91" s="334"/>
      <c r="K91" s="220"/>
      <c r="L91" s="220"/>
      <c r="M91" s="168"/>
      <c r="N91" s="169"/>
      <c r="O91" s="352"/>
      <c r="P91" s="103"/>
      <c r="Q91" s="174"/>
      <c r="R91" s="173"/>
      <c r="S91" s="86"/>
      <c r="T91" s="86"/>
      <c r="U91" s="334">
        <v>36</v>
      </c>
      <c r="V91" s="334">
        <v>38</v>
      </c>
      <c r="W91" s="430"/>
      <c r="X91" s="334"/>
      <c r="Y91" s="87"/>
      <c r="Z91" s="87"/>
      <c r="AA91" s="199"/>
      <c r="AB91" s="137"/>
      <c r="AC91" s="133">
        <f>G91</f>
        <v>0</v>
      </c>
      <c r="AD91" s="97">
        <f>MAX(H91,I91)</f>
        <v>0</v>
      </c>
      <c r="AE91" s="166">
        <f>J91</f>
        <v>0</v>
      </c>
      <c r="AF91" s="222">
        <f>MAX(K91,L91)</f>
        <v>0</v>
      </c>
      <c r="AG91" s="217">
        <f>MAX(M91,N91)</f>
        <v>0</v>
      </c>
      <c r="AH91" s="99">
        <f>MAX(O91,P91)</f>
        <v>0</v>
      </c>
      <c r="AI91" s="224">
        <f>MAX(Q91,R91)</f>
        <v>0</v>
      </c>
      <c r="AJ91" s="88">
        <f>MAX(S91,T91)</f>
        <v>0</v>
      </c>
      <c r="AK91" s="88">
        <f>U91</f>
        <v>36</v>
      </c>
      <c r="AL91" s="88">
        <f>V91</f>
        <v>38</v>
      </c>
      <c r="AM91" s="97">
        <f>W91</f>
        <v>0</v>
      </c>
      <c r="AN91" s="103">
        <f>X91</f>
        <v>0</v>
      </c>
      <c r="AO91" s="88">
        <f>Y91</f>
        <v>0</v>
      </c>
      <c r="AP91" s="88">
        <f>Z91</f>
        <v>0</v>
      </c>
      <c r="AQ91" s="129">
        <f>AA91</f>
        <v>0</v>
      </c>
    </row>
    <row r="92" spans="1:43" ht="12.75">
      <c r="A92" s="24">
        <f t="shared" si="1"/>
        <v>85</v>
      </c>
      <c r="B92" s="5" t="s">
        <v>824</v>
      </c>
      <c r="C92" s="25">
        <v>80202</v>
      </c>
      <c r="D92" s="25" t="s">
        <v>474</v>
      </c>
      <c r="E92" s="25" t="s">
        <v>74</v>
      </c>
      <c r="F92" s="53">
        <f>ROUND(IF(COUNT(AC92:AS92)&lt;=3,SUM(AC92:AS92),SUM(LARGE(AC92:AS92,1),LARGE(AC92:AS92,2),LARGE(AC92:AS92,3))),0)</f>
        <v>74</v>
      </c>
      <c r="G92" s="133"/>
      <c r="H92" s="97"/>
      <c r="I92" s="97"/>
      <c r="J92" s="334"/>
      <c r="K92" s="220">
        <v>0</v>
      </c>
      <c r="L92" s="220">
        <v>44</v>
      </c>
      <c r="M92" s="168"/>
      <c r="N92" s="169"/>
      <c r="O92" s="352"/>
      <c r="P92" s="103"/>
      <c r="Q92" s="174">
        <v>30</v>
      </c>
      <c r="R92" s="173"/>
      <c r="S92" s="86"/>
      <c r="T92" s="86"/>
      <c r="U92" s="334"/>
      <c r="V92" s="334"/>
      <c r="W92" s="430"/>
      <c r="X92" s="334"/>
      <c r="Y92" s="87"/>
      <c r="Z92" s="87"/>
      <c r="AA92" s="199"/>
      <c r="AB92" s="137"/>
      <c r="AC92" s="133">
        <f>G92</f>
        <v>0</v>
      </c>
      <c r="AD92" s="97">
        <f>MAX(H92,I92)</f>
        <v>0</v>
      </c>
      <c r="AE92" s="166">
        <f>J92</f>
        <v>0</v>
      </c>
      <c r="AF92" s="222">
        <f>MAX(K92,L92)</f>
        <v>44</v>
      </c>
      <c r="AG92" s="217">
        <f>MAX(M92,N92)</f>
        <v>0</v>
      </c>
      <c r="AH92" s="99">
        <f>MAX(O92,P92)</f>
        <v>0</v>
      </c>
      <c r="AI92" s="224">
        <f>MAX(Q92,R92)</f>
        <v>30</v>
      </c>
      <c r="AJ92" s="88">
        <f>MAX(S92,T92)</f>
        <v>0</v>
      </c>
      <c r="AK92" s="88">
        <f>U92</f>
        <v>0</v>
      </c>
      <c r="AL92" s="88">
        <f>V92</f>
        <v>0</v>
      </c>
      <c r="AM92" s="97">
        <f>W92</f>
        <v>0</v>
      </c>
      <c r="AN92" s="103">
        <f>X92</f>
        <v>0</v>
      </c>
      <c r="AO92" s="88">
        <f>Y92</f>
        <v>0</v>
      </c>
      <c r="AP92" s="88">
        <f>Z92</f>
        <v>0</v>
      </c>
      <c r="AQ92" s="129">
        <f>AA92</f>
        <v>0</v>
      </c>
    </row>
    <row r="93" spans="1:43" ht="12.75">
      <c r="A93" s="24">
        <f t="shared" si="1"/>
        <v>86</v>
      </c>
      <c r="B93" s="5" t="s">
        <v>576</v>
      </c>
      <c r="C93" s="25">
        <v>31097</v>
      </c>
      <c r="D93" s="25" t="s">
        <v>577</v>
      </c>
      <c r="E93" s="25" t="s">
        <v>1</v>
      </c>
      <c r="F93" s="53">
        <f>ROUND(IF(COUNT(AC93:AS93)&lt;=3,SUM(AC93:AS93),SUM(LARGE(AC93:AS93,1),LARGE(AC93:AS93,2),LARGE(AC93:AS93,3))),0)</f>
        <v>73</v>
      </c>
      <c r="G93" s="133"/>
      <c r="H93" s="97"/>
      <c r="I93" s="97"/>
      <c r="J93" s="334"/>
      <c r="K93" s="220"/>
      <c r="L93" s="220"/>
      <c r="M93" s="168">
        <v>73</v>
      </c>
      <c r="N93" s="169"/>
      <c r="O93" s="352"/>
      <c r="P93" s="103"/>
      <c r="Q93" s="174"/>
      <c r="R93" s="173"/>
      <c r="S93" s="86"/>
      <c r="T93" s="86"/>
      <c r="U93" s="334"/>
      <c r="V93" s="334"/>
      <c r="W93" s="430"/>
      <c r="X93" s="334"/>
      <c r="Y93" s="87"/>
      <c r="Z93" s="87"/>
      <c r="AA93" s="199"/>
      <c r="AB93" s="137"/>
      <c r="AC93" s="133">
        <f>G93</f>
        <v>0</v>
      </c>
      <c r="AD93" s="97">
        <f>MAX(H93,I93)</f>
        <v>0</v>
      </c>
      <c r="AE93" s="166">
        <f>J93</f>
        <v>0</v>
      </c>
      <c r="AF93" s="222">
        <f>MAX(K93,L93)</f>
        <v>0</v>
      </c>
      <c r="AG93" s="217">
        <f>MAX(M93,N93)</f>
        <v>73</v>
      </c>
      <c r="AH93" s="99">
        <f>MAX(O93,P93)</f>
        <v>0</v>
      </c>
      <c r="AI93" s="224">
        <f>MAX(Q93,R93)</f>
        <v>0</v>
      </c>
      <c r="AJ93" s="88">
        <f>MAX(S93,T93)</f>
        <v>0</v>
      </c>
      <c r="AK93" s="88">
        <f>U93</f>
        <v>0</v>
      </c>
      <c r="AL93" s="88">
        <f>V93</f>
        <v>0</v>
      </c>
      <c r="AM93" s="97">
        <f>W93</f>
        <v>0</v>
      </c>
      <c r="AN93" s="103">
        <f>X93</f>
        <v>0</v>
      </c>
      <c r="AO93" s="88">
        <f>Y93</f>
        <v>0</v>
      </c>
      <c r="AP93" s="88">
        <f>Z93</f>
        <v>0</v>
      </c>
      <c r="AQ93" s="129">
        <f>AA93</f>
        <v>0</v>
      </c>
    </row>
    <row r="94" spans="1:43" ht="12.75">
      <c r="A94" s="24">
        <f t="shared" si="1"/>
        <v>87</v>
      </c>
      <c r="B94" s="5" t="s">
        <v>511</v>
      </c>
      <c r="C94" s="25"/>
      <c r="D94" s="25" t="s">
        <v>512</v>
      </c>
      <c r="E94" s="25" t="s">
        <v>64</v>
      </c>
      <c r="F94" s="53">
        <f>ROUND(IF(COUNT(AC94:AS94)&lt;=3,SUM(AC94:AS94),SUM(LARGE(AC94:AS94,1),LARGE(AC94:AS94,2),LARGE(AC94:AS94,3))),0)</f>
        <v>72</v>
      </c>
      <c r="G94" s="133"/>
      <c r="H94" s="97"/>
      <c r="I94" s="97">
        <v>72</v>
      </c>
      <c r="J94" s="334"/>
      <c r="K94" s="220"/>
      <c r="L94" s="220"/>
      <c r="M94" s="168"/>
      <c r="N94" s="169"/>
      <c r="O94" s="352"/>
      <c r="P94" s="103"/>
      <c r="Q94" s="174"/>
      <c r="R94" s="173"/>
      <c r="S94" s="86"/>
      <c r="T94" s="86"/>
      <c r="U94" s="334"/>
      <c r="V94" s="334"/>
      <c r="W94" s="430"/>
      <c r="X94" s="334"/>
      <c r="Y94" s="87"/>
      <c r="Z94" s="87"/>
      <c r="AA94" s="199"/>
      <c r="AB94" s="137"/>
      <c r="AC94" s="133">
        <f>G94</f>
        <v>0</v>
      </c>
      <c r="AD94" s="97">
        <f>MAX(H94,I94)</f>
        <v>72</v>
      </c>
      <c r="AE94" s="166">
        <f>J94</f>
        <v>0</v>
      </c>
      <c r="AF94" s="222">
        <f>MAX(K94,L94)</f>
        <v>0</v>
      </c>
      <c r="AG94" s="217">
        <f>MAX(M94,N94)</f>
        <v>0</v>
      </c>
      <c r="AH94" s="99">
        <f>MAX(O94,P94)</f>
        <v>0</v>
      </c>
      <c r="AI94" s="224">
        <f>MAX(Q94,R94)</f>
        <v>0</v>
      </c>
      <c r="AJ94" s="88">
        <f>MAX(S94,T94)</f>
        <v>0</v>
      </c>
      <c r="AK94" s="88">
        <f>U94</f>
        <v>0</v>
      </c>
      <c r="AL94" s="88">
        <f>V94</f>
        <v>0</v>
      </c>
      <c r="AM94" s="97">
        <f>W94</f>
        <v>0</v>
      </c>
      <c r="AN94" s="103">
        <f>X94</f>
        <v>0</v>
      </c>
      <c r="AO94" s="88">
        <f>Y94</f>
        <v>0</v>
      </c>
      <c r="AP94" s="88">
        <f>Z94</f>
        <v>0</v>
      </c>
      <c r="AQ94" s="129">
        <f>AA94</f>
        <v>0</v>
      </c>
    </row>
    <row r="95" spans="1:43" ht="12.75">
      <c r="A95" s="24">
        <f t="shared" si="1"/>
        <v>88</v>
      </c>
      <c r="B95" s="5" t="s">
        <v>232</v>
      </c>
      <c r="C95" s="25"/>
      <c r="D95" s="25" t="s">
        <v>233</v>
      </c>
      <c r="E95" s="25" t="s">
        <v>14</v>
      </c>
      <c r="F95" s="53">
        <f>ROUND(IF(COUNT(AC95:AS95)&lt;=3,SUM(AC95:AS95),SUM(LARGE(AC95:AS95,1),LARGE(AC95:AS95,2),LARGE(AC95:AS95,3))),0)</f>
        <v>72</v>
      </c>
      <c r="G95" s="133">
        <v>72</v>
      </c>
      <c r="H95" s="97"/>
      <c r="I95" s="97"/>
      <c r="J95" s="334"/>
      <c r="K95" s="220"/>
      <c r="L95" s="220"/>
      <c r="M95" s="168"/>
      <c r="N95" s="169"/>
      <c r="O95" s="352"/>
      <c r="P95" s="103"/>
      <c r="Q95" s="174"/>
      <c r="R95" s="173"/>
      <c r="S95" s="86"/>
      <c r="T95" s="86"/>
      <c r="U95" s="334"/>
      <c r="V95" s="334"/>
      <c r="W95" s="430"/>
      <c r="X95" s="334"/>
      <c r="Y95" s="87"/>
      <c r="Z95" s="87"/>
      <c r="AA95" s="199"/>
      <c r="AB95" s="137"/>
      <c r="AC95" s="133">
        <f>G95</f>
        <v>72</v>
      </c>
      <c r="AD95" s="97">
        <f>MAX(H95,I95)</f>
        <v>0</v>
      </c>
      <c r="AE95" s="166">
        <f>J95</f>
        <v>0</v>
      </c>
      <c r="AF95" s="222">
        <f>MAX(K95,L95)</f>
        <v>0</v>
      </c>
      <c r="AG95" s="217">
        <f>MAX(M95,N95)</f>
        <v>0</v>
      </c>
      <c r="AH95" s="99">
        <f>MAX(O95,P95)</f>
        <v>0</v>
      </c>
      <c r="AI95" s="224">
        <f>MAX(Q95,R95)</f>
        <v>0</v>
      </c>
      <c r="AJ95" s="88">
        <f>MAX(S95,T95)</f>
        <v>0</v>
      </c>
      <c r="AK95" s="88">
        <f>U95</f>
        <v>0</v>
      </c>
      <c r="AL95" s="88">
        <f>V95</f>
        <v>0</v>
      </c>
      <c r="AM95" s="97">
        <f>W95</f>
        <v>0</v>
      </c>
      <c r="AN95" s="103">
        <f>X95</f>
        <v>0</v>
      </c>
      <c r="AO95" s="88">
        <f>Y95</f>
        <v>0</v>
      </c>
      <c r="AP95" s="88">
        <f>Z95</f>
        <v>0</v>
      </c>
      <c r="AQ95" s="129">
        <f>AA95</f>
        <v>0</v>
      </c>
    </row>
    <row r="96" spans="1:43" ht="12.75">
      <c r="A96" s="24">
        <f t="shared" si="1"/>
        <v>89</v>
      </c>
      <c r="B96" s="5" t="s">
        <v>814</v>
      </c>
      <c r="C96" s="25">
        <v>81520</v>
      </c>
      <c r="D96" s="25" t="s">
        <v>815</v>
      </c>
      <c r="E96" s="25" t="s">
        <v>4</v>
      </c>
      <c r="F96" s="53">
        <f>ROUND(IF(COUNT(AC96:AS96)&lt;=3,SUM(AC96:AS96),SUM(LARGE(AC96:AS96,1),LARGE(AC96:AS96,2),LARGE(AC96:AS96,3))),0)</f>
        <v>71</v>
      </c>
      <c r="G96" s="133"/>
      <c r="H96" s="97"/>
      <c r="I96" s="97"/>
      <c r="J96" s="334"/>
      <c r="K96" s="220"/>
      <c r="L96" s="220">
        <v>0</v>
      </c>
      <c r="M96" s="168"/>
      <c r="N96" s="169"/>
      <c r="O96" s="352"/>
      <c r="P96" s="103"/>
      <c r="Q96" s="174"/>
      <c r="R96" s="173"/>
      <c r="S96" s="86"/>
      <c r="T96" s="86"/>
      <c r="U96" s="334">
        <v>71</v>
      </c>
      <c r="V96" s="334"/>
      <c r="W96" s="430"/>
      <c r="X96" s="334"/>
      <c r="Y96" s="87"/>
      <c r="Z96" s="87"/>
      <c r="AA96" s="199"/>
      <c r="AB96" s="137"/>
      <c r="AC96" s="133">
        <f>G96</f>
        <v>0</v>
      </c>
      <c r="AD96" s="97">
        <f>MAX(H96,I96)</f>
        <v>0</v>
      </c>
      <c r="AE96" s="166">
        <f>J96</f>
        <v>0</v>
      </c>
      <c r="AF96" s="222">
        <f>MAX(K96,L96)</f>
        <v>0</v>
      </c>
      <c r="AG96" s="217">
        <f>MAX(M96,N96)</f>
        <v>0</v>
      </c>
      <c r="AH96" s="99">
        <f>MAX(O96,P96)</f>
        <v>0</v>
      </c>
      <c r="AI96" s="224">
        <f>MAX(Q96,R96)</f>
        <v>0</v>
      </c>
      <c r="AJ96" s="88">
        <f>MAX(S96,T96)</f>
        <v>0</v>
      </c>
      <c r="AK96" s="88">
        <f>U96</f>
        <v>71</v>
      </c>
      <c r="AL96" s="88">
        <f>V96</f>
        <v>0</v>
      </c>
      <c r="AM96" s="97">
        <f>W96</f>
        <v>0</v>
      </c>
      <c r="AN96" s="103">
        <f>X96</f>
        <v>0</v>
      </c>
      <c r="AO96" s="88">
        <f>Y96</f>
        <v>0</v>
      </c>
      <c r="AP96" s="88">
        <f>Z96</f>
        <v>0</v>
      </c>
      <c r="AQ96" s="129">
        <f>AA96</f>
        <v>0</v>
      </c>
    </row>
    <row r="97" spans="1:43" ht="12.75">
      <c r="A97" s="24">
        <f t="shared" si="1"/>
        <v>90</v>
      </c>
      <c r="B97" s="5" t="s">
        <v>116</v>
      </c>
      <c r="C97" s="25"/>
      <c r="D97" s="25" t="s">
        <v>117</v>
      </c>
      <c r="E97" s="25" t="s">
        <v>12</v>
      </c>
      <c r="F97" s="53">
        <f>ROUND(IF(COUNT(AC97:AS97)&lt;=3,SUM(AC97:AS97),SUM(LARGE(AC97:AS97,1),LARGE(AC97:AS97,2),LARGE(AC97:AS97,3))),0)</f>
        <v>70</v>
      </c>
      <c r="G97" s="133">
        <v>70</v>
      </c>
      <c r="H97" s="97"/>
      <c r="I97" s="97"/>
      <c r="J97" s="334"/>
      <c r="K97" s="220"/>
      <c r="L97" s="220"/>
      <c r="M97" s="168"/>
      <c r="N97" s="169"/>
      <c r="O97" s="352"/>
      <c r="P97" s="103"/>
      <c r="Q97" s="174"/>
      <c r="R97" s="173"/>
      <c r="S97" s="86"/>
      <c r="T97" s="86"/>
      <c r="U97" s="334"/>
      <c r="V97" s="334"/>
      <c r="W97" s="430"/>
      <c r="X97" s="334"/>
      <c r="Y97" s="87"/>
      <c r="Z97" s="87"/>
      <c r="AA97" s="199"/>
      <c r="AB97" s="137"/>
      <c r="AC97" s="133">
        <f>G97</f>
        <v>70</v>
      </c>
      <c r="AD97" s="97">
        <f>MAX(H97,I97)</f>
        <v>0</v>
      </c>
      <c r="AE97" s="166">
        <f>J97</f>
        <v>0</v>
      </c>
      <c r="AF97" s="222">
        <f>MAX(K97,L97)</f>
        <v>0</v>
      </c>
      <c r="AG97" s="217">
        <f>MAX(M97,N97)</f>
        <v>0</v>
      </c>
      <c r="AH97" s="99">
        <f>MAX(O97,P97)</f>
        <v>0</v>
      </c>
      <c r="AI97" s="224">
        <f>MAX(Q97,R97)</f>
        <v>0</v>
      </c>
      <c r="AJ97" s="88">
        <f>MAX(S97,T97)</f>
        <v>0</v>
      </c>
      <c r="AK97" s="88">
        <f>U97</f>
        <v>0</v>
      </c>
      <c r="AL97" s="88">
        <f>V97</f>
        <v>0</v>
      </c>
      <c r="AM97" s="97">
        <f>W97</f>
        <v>0</v>
      </c>
      <c r="AN97" s="103">
        <f>X97</f>
        <v>0</v>
      </c>
      <c r="AO97" s="88">
        <f>Y97</f>
        <v>0</v>
      </c>
      <c r="AP97" s="88">
        <f>Z97</f>
        <v>0</v>
      </c>
      <c r="AQ97" s="129">
        <f>AA97</f>
        <v>0</v>
      </c>
    </row>
    <row r="98" spans="1:43" ht="12.75">
      <c r="A98" s="24">
        <f t="shared" si="1"/>
        <v>91</v>
      </c>
      <c r="B98" s="5" t="s">
        <v>234</v>
      </c>
      <c r="C98" s="25"/>
      <c r="D98" s="25" t="s">
        <v>235</v>
      </c>
      <c r="E98" s="25" t="s">
        <v>12</v>
      </c>
      <c r="F98" s="53">
        <f>ROUND(IF(COUNT(AC98:AS98)&lt;=3,SUM(AC98:AS98),SUM(LARGE(AC98:AS98,1),LARGE(AC98:AS98,2),LARGE(AC98:AS98,3))),0)</f>
        <v>70</v>
      </c>
      <c r="G98" s="133">
        <v>70</v>
      </c>
      <c r="H98" s="97"/>
      <c r="I98" s="97"/>
      <c r="J98" s="334"/>
      <c r="K98" s="220"/>
      <c r="L98" s="220"/>
      <c r="M98" s="168"/>
      <c r="N98" s="169"/>
      <c r="O98" s="352"/>
      <c r="P98" s="103"/>
      <c r="Q98" s="174"/>
      <c r="R98" s="173"/>
      <c r="S98" s="86"/>
      <c r="T98" s="86"/>
      <c r="U98" s="334"/>
      <c r="V98" s="334"/>
      <c r="W98" s="430"/>
      <c r="X98" s="334"/>
      <c r="Y98" s="87"/>
      <c r="Z98" s="87"/>
      <c r="AA98" s="199"/>
      <c r="AB98" s="137"/>
      <c r="AC98" s="133">
        <f>G98</f>
        <v>70</v>
      </c>
      <c r="AD98" s="97">
        <f>MAX(H98,I98)</f>
        <v>0</v>
      </c>
      <c r="AE98" s="166">
        <f>J98</f>
        <v>0</v>
      </c>
      <c r="AF98" s="222">
        <f>MAX(K98,L98)</f>
        <v>0</v>
      </c>
      <c r="AG98" s="217">
        <f>MAX(M98,N98)</f>
        <v>0</v>
      </c>
      <c r="AH98" s="99">
        <f>MAX(O98,P98)</f>
        <v>0</v>
      </c>
      <c r="AI98" s="224">
        <f>MAX(Q98,R98)</f>
        <v>0</v>
      </c>
      <c r="AJ98" s="88">
        <f>MAX(S98,T98)</f>
        <v>0</v>
      </c>
      <c r="AK98" s="88">
        <f>U98</f>
        <v>0</v>
      </c>
      <c r="AL98" s="88">
        <f>V98</f>
        <v>0</v>
      </c>
      <c r="AM98" s="97">
        <f>W98</f>
        <v>0</v>
      </c>
      <c r="AN98" s="103">
        <f>X98</f>
        <v>0</v>
      </c>
      <c r="AO98" s="88">
        <f>Y98</f>
        <v>0</v>
      </c>
      <c r="AP98" s="88">
        <f>Z98</f>
        <v>0</v>
      </c>
      <c r="AQ98" s="129">
        <f>AA98</f>
        <v>0</v>
      </c>
    </row>
    <row r="99" spans="1:43" ht="12.75">
      <c r="A99" s="24">
        <f t="shared" si="1"/>
        <v>92</v>
      </c>
      <c r="B99" s="5" t="s">
        <v>786</v>
      </c>
      <c r="C99" s="25">
        <v>67962</v>
      </c>
      <c r="D99" s="25" t="s">
        <v>383</v>
      </c>
      <c r="E99" s="25" t="s">
        <v>11</v>
      </c>
      <c r="F99" s="53">
        <f>ROUND(IF(COUNT(AC99:AS99)&lt;=3,SUM(AC99:AS99),SUM(LARGE(AC99:AS99,1),LARGE(AC99:AS99,2),LARGE(AC99:AS99,3))),0)</f>
        <v>69</v>
      </c>
      <c r="G99" s="133"/>
      <c r="H99" s="97"/>
      <c r="I99" s="97"/>
      <c r="J99" s="334"/>
      <c r="K99" s="220"/>
      <c r="L99" s="220"/>
      <c r="M99" s="168"/>
      <c r="N99" s="169"/>
      <c r="O99" s="352"/>
      <c r="P99" s="103"/>
      <c r="Q99" s="174">
        <v>69</v>
      </c>
      <c r="R99" s="173"/>
      <c r="S99" s="86"/>
      <c r="T99" s="86"/>
      <c r="U99" s="334"/>
      <c r="V99" s="334"/>
      <c r="W99" s="430"/>
      <c r="X99" s="334"/>
      <c r="Y99" s="87"/>
      <c r="Z99" s="87"/>
      <c r="AA99" s="199"/>
      <c r="AB99" s="137"/>
      <c r="AC99" s="133">
        <f>G99</f>
        <v>0</v>
      </c>
      <c r="AD99" s="97">
        <f>MAX(H99,I99)</f>
        <v>0</v>
      </c>
      <c r="AE99" s="166">
        <f>J99</f>
        <v>0</v>
      </c>
      <c r="AF99" s="222">
        <f>MAX(K99,L99)</f>
        <v>0</v>
      </c>
      <c r="AG99" s="217">
        <f>MAX(M99,N99)</f>
        <v>0</v>
      </c>
      <c r="AH99" s="99">
        <f>MAX(O99,P99)</f>
        <v>0</v>
      </c>
      <c r="AI99" s="224">
        <f>MAX(Q99,R99)</f>
        <v>69</v>
      </c>
      <c r="AJ99" s="88">
        <f>MAX(S99,T99)</f>
        <v>0</v>
      </c>
      <c r="AK99" s="88">
        <f>U99</f>
        <v>0</v>
      </c>
      <c r="AL99" s="88">
        <f>V99</f>
        <v>0</v>
      </c>
      <c r="AM99" s="97">
        <f>W99</f>
        <v>0</v>
      </c>
      <c r="AN99" s="103">
        <f>X99</f>
        <v>0</v>
      </c>
      <c r="AO99" s="88">
        <f>Y99</f>
        <v>0</v>
      </c>
      <c r="AP99" s="88">
        <f>Z99</f>
        <v>0</v>
      </c>
      <c r="AQ99" s="129">
        <f>AA99</f>
        <v>0</v>
      </c>
    </row>
    <row r="100" spans="1:43" ht="12.75">
      <c r="A100" s="24">
        <f t="shared" si="1"/>
        <v>93</v>
      </c>
      <c r="B100" s="5" t="s">
        <v>1025</v>
      </c>
      <c r="C100" s="25" t="s">
        <v>1026</v>
      </c>
      <c r="D100" s="25" t="s">
        <v>1027</v>
      </c>
      <c r="E100" s="25" t="s">
        <v>1014</v>
      </c>
      <c r="F100" s="53">
        <f>ROUND(IF(COUNT(AC100:AS100)&lt;=3,SUM(AC100:AS100),SUM(LARGE(AC100:AS100,1),LARGE(AC100:AS100,2),LARGE(AC100:AS100,3))),0)</f>
        <v>69</v>
      </c>
      <c r="G100" s="133"/>
      <c r="H100" s="97"/>
      <c r="I100" s="97"/>
      <c r="J100" s="334"/>
      <c r="K100" s="220"/>
      <c r="L100" s="220"/>
      <c r="M100" s="168"/>
      <c r="N100" s="169"/>
      <c r="O100" s="352"/>
      <c r="P100" s="103"/>
      <c r="Q100" s="174"/>
      <c r="R100" s="173"/>
      <c r="S100" s="86"/>
      <c r="T100" s="86"/>
      <c r="U100" s="334"/>
      <c r="V100" s="334"/>
      <c r="W100" s="430"/>
      <c r="X100" s="334">
        <v>69</v>
      </c>
      <c r="Y100" s="87"/>
      <c r="Z100" s="87"/>
      <c r="AA100" s="199"/>
      <c r="AB100" s="137"/>
      <c r="AC100" s="133">
        <f>G100</f>
        <v>0</v>
      </c>
      <c r="AD100" s="97">
        <f>MAX(H100,I100)</f>
        <v>0</v>
      </c>
      <c r="AE100" s="166">
        <f>J100</f>
        <v>0</v>
      </c>
      <c r="AF100" s="222">
        <f>MAX(K100,L100)</f>
        <v>0</v>
      </c>
      <c r="AG100" s="217">
        <f>MAX(M100,N100)</f>
        <v>0</v>
      </c>
      <c r="AH100" s="99">
        <f>MAX(O100,P100)</f>
        <v>0</v>
      </c>
      <c r="AI100" s="224">
        <f>MAX(Q100,R100)</f>
        <v>0</v>
      </c>
      <c r="AJ100" s="88">
        <f>MAX(S100,T100)</f>
        <v>0</v>
      </c>
      <c r="AK100" s="88">
        <f>U100</f>
        <v>0</v>
      </c>
      <c r="AL100" s="88">
        <f>V100</f>
        <v>0</v>
      </c>
      <c r="AM100" s="97">
        <f>W100</f>
        <v>0</v>
      </c>
      <c r="AN100" s="103">
        <f>X100</f>
        <v>69</v>
      </c>
      <c r="AO100" s="88">
        <f>Y100</f>
        <v>0</v>
      </c>
      <c r="AP100" s="88">
        <f>Z100</f>
        <v>0</v>
      </c>
      <c r="AQ100" s="129">
        <f>AA100</f>
        <v>0</v>
      </c>
    </row>
    <row r="101" spans="1:43" ht="12.75">
      <c r="A101" s="24">
        <f t="shared" si="1"/>
        <v>94</v>
      </c>
      <c r="B101" s="5" t="s">
        <v>949</v>
      </c>
      <c r="C101" s="25"/>
      <c r="D101" s="25" t="s">
        <v>950</v>
      </c>
      <c r="E101" s="25" t="s">
        <v>0</v>
      </c>
      <c r="F101" s="53">
        <f>ROUND(IF(COUNT(AC101:AS101)&lt;=3,SUM(AC101:AS101),SUM(LARGE(AC101:AS101,1),LARGE(AC101:AS101,2),LARGE(AC101:AS101,3))),0)</f>
        <v>68</v>
      </c>
      <c r="G101" s="133"/>
      <c r="H101" s="97"/>
      <c r="I101" s="97"/>
      <c r="J101" s="334"/>
      <c r="K101" s="220"/>
      <c r="L101" s="220"/>
      <c r="M101" s="168"/>
      <c r="N101" s="169"/>
      <c r="O101" s="352"/>
      <c r="P101" s="103"/>
      <c r="Q101" s="174"/>
      <c r="R101" s="173"/>
      <c r="S101" s="86"/>
      <c r="T101" s="86"/>
      <c r="U101" s="334">
        <v>68</v>
      </c>
      <c r="V101" s="334"/>
      <c r="W101" s="430"/>
      <c r="X101" s="334"/>
      <c r="Y101" s="87"/>
      <c r="Z101" s="87"/>
      <c r="AA101" s="199"/>
      <c r="AB101" s="137"/>
      <c r="AC101" s="133">
        <f>G101</f>
        <v>0</v>
      </c>
      <c r="AD101" s="97">
        <f>MAX(H101,I101)</f>
        <v>0</v>
      </c>
      <c r="AE101" s="166">
        <f>J101</f>
        <v>0</v>
      </c>
      <c r="AF101" s="222">
        <f>MAX(K101,L101)</f>
        <v>0</v>
      </c>
      <c r="AG101" s="217">
        <f>MAX(M101,N101)</f>
        <v>0</v>
      </c>
      <c r="AH101" s="99">
        <f>MAX(O101,P101)</f>
        <v>0</v>
      </c>
      <c r="AI101" s="224">
        <f>MAX(Q101,R101)</f>
        <v>0</v>
      </c>
      <c r="AJ101" s="88">
        <f>MAX(S101,T101)</f>
        <v>0</v>
      </c>
      <c r="AK101" s="88">
        <f>U101</f>
        <v>68</v>
      </c>
      <c r="AL101" s="88">
        <f>V101</f>
        <v>0</v>
      </c>
      <c r="AM101" s="97">
        <f>W101</f>
        <v>0</v>
      </c>
      <c r="AN101" s="103">
        <f>X101</f>
        <v>0</v>
      </c>
      <c r="AO101" s="88">
        <f>Y101</f>
        <v>0</v>
      </c>
      <c r="AP101" s="88">
        <f>Z101</f>
        <v>0</v>
      </c>
      <c r="AQ101" s="129">
        <f>AA101</f>
        <v>0</v>
      </c>
    </row>
    <row r="102" spans="1:43" ht="12.75">
      <c r="A102" s="24">
        <f t="shared" si="1"/>
        <v>95</v>
      </c>
      <c r="B102" s="5" t="s">
        <v>275</v>
      </c>
      <c r="C102" s="25" t="s">
        <v>276</v>
      </c>
      <c r="D102" s="25" t="s">
        <v>113</v>
      </c>
      <c r="E102" s="25" t="s">
        <v>88</v>
      </c>
      <c r="F102" s="53">
        <f>ROUND(IF(COUNT(AC102:AS102)&lt;=3,SUM(AC102:AS102),SUM(LARGE(AC102:AS102,1),LARGE(AC102:AS102,2),LARGE(AC102:AS102,3))),0)</f>
        <v>68</v>
      </c>
      <c r="G102" s="133">
        <v>7</v>
      </c>
      <c r="H102" s="97"/>
      <c r="I102" s="97"/>
      <c r="J102" s="334"/>
      <c r="K102" s="220"/>
      <c r="L102" s="220"/>
      <c r="M102" s="168"/>
      <c r="N102" s="169"/>
      <c r="O102" s="352"/>
      <c r="P102" s="103"/>
      <c r="Q102" s="174"/>
      <c r="R102" s="173"/>
      <c r="S102" s="86"/>
      <c r="T102" s="86"/>
      <c r="U102" s="334">
        <v>57</v>
      </c>
      <c r="V102" s="334">
        <v>4</v>
      </c>
      <c r="W102" s="430"/>
      <c r="X102" s="334"/>
      <c r="Y102" s="87"/>
      <c r="Z102" s="87"/>
      <c r="AA102" s="199"/>
      <c r="AB102" s="137"/>
      <c r="AC102" s="133">
        <f>G102</f>
        <v>7</v>
      </c>
      <c r="AD102" s="97">
        <f>MAX(H102,I102)</f>
        <v>0</v>
      </c>
      <c r="AE102" s="166">
        <f>J102</f>
        <v>0</v>
      </c>
      <c r="AF102" s="222">
        <f>MAX(K102,L102)</f>
        <v>0</v>
      </c>
      <c r="AG102" s="217">
        <f>MAX(M102,N102)</f>
        <v>0</v>
      </c>
      <c r="AH102" s="99">
        <f>MAX(O102,P102)</f>
        <v>0</v>
      </c>
      <c r="AI102" s="224">
        <f>MAX(Q102,R102)</f>
        <v>0</v>
      </c>
      <c r="AJ102" s="88">
        <f>MAX(S102,T102)</f>
        <v>0</v>
      </c>
      <c r="AK102" s="88">
        <f>U102</f>
        <v>57</v>
      </c>
      <c r="AL102" s="88">
        <f>V102</f>
        <v>4</v>
      </c>
      <c r="AM102" s="97">
        <f>W102</f>
        <v>0</v>
      </c>
      <c r="AN102" s="103">
        <f>X102</f>
        <v>0</v>
      </c>
      <c r="AO102" s="88">
        <f>Y102</f>
        <v>0</v>
      </c>
      <c r="AP102" s="88">
        <f>Z102</f>
        <v>0</v>
      </c>
      <c r="AQ102" s="129">
        <f>AA102</f>
        <v>0</v>
      </c>
    </row>
    <row r="103" spans="1:43" ht="12.75">
      <c r="A103" s="24">
        <f t="shared" si="1"/>
        <v>96</v>
      </c>
      <c r="B103" s="5" t="s">
        <v>821</v>
      </c>
      <c r="C103" s="25">
        <v>70885</v>
      </c>
      <c r="D103" s="25">
        <v>1321</v>
      </c>
      <c r="E103" s="25" t="s">
        <v>74</v>
      </c>
      <c r="F103" s="53">
        <f>ROUND(IF(COUNT(AC103:AS103)&lt;=3,SUM(AC103:AS103),SUM(LARGE(AC103:AS103,1),LARGE(AC103:AS103,2),LARGE(AC103:AS103,3))),0)</f>
        <v>68</v>
      </c>
      <c r="G103" s="133"/>
      <c r="H103" s="97"/>
      <c r="I103" s="97"/>
      <c r="J103" s="334"/>
      <c r="K103" s="220">
        <v>0</v>
      </c>
      <c r="L103" s="220">
        <v>68</v>
      </c>
      <c r="M103" s="168"/>
      <c r="N103" s="169"/>
      <c r="O103" s="352"/>
      <c r="P103" s="103"/>
      <c r="Q103" s="174"/>
      <c r="R103" s="173"/>
      <c r="S103" s="86"/>
      <c r="T103" s="86"/>
      <c r="U103" s="334"/>
      <c r="V103" s="334"/>
      <c r="W103" s="430"/>
      <c r="X103" s="334"/>
      <c r="Y103" s="87"/>
      <c r="Z103" s="87"/>
      <c r="AA103" s="199"/>
      <c r="AB103" s="137"/>
      <c r="AC103" s="133">
        <f>G103</f>
        <v>0</v>
      </c>
      <c r="AD103" s="97">
        <f>MAX(H103,I103)</f>
        <v>0</v>
      </c>
      <c r="AE103" s="166">
        <f>J103</f>
        <v>0</v>
      </c>
      <c r="AF103" s="222">
        <f>MAX(K103,L103)</f>
        <v>68</v>
      </c>
      <c r="AG103" s="217">
        <f>MAX(M103,N103)</f>
        <v>0</v>
      </c>
      <c r="AH103" s="99">
        <f>MAX(O103,P103)</f>
        <v>0</v>
      </c>
      <c r="AI103" s="224">
        <f>MAX(Q103,R103)</f>
        <v>0</v>
      </c>
      <c r="AJ103" s="88">
        <f>MAX(S103,T103)</f>
        <v>0</v>
      </c>
      <c r="AK103" s="88">
        <f>U103</f>
        <v>0</v>
      </c>
      <c r="AL103" s="88">
        <f>V103</f>
        <v>0</v>
      </c>
      <c r="AM103" s="97">
        <f>W103</f>
        <v>0</v>
      </c>
      <c r="AN103" s="103">
        <f>X103</f>
        <v>0</v>
      </c>
      <c r="AO103" s="88">
        <f>Y103</f>
        <v>0</v>
      </c>
      <c r="AP103" s="88">
        <f>Z103</f>
        <v>0</v>
      </c>
      <c r="AQ103" s="129">
        <f>AA103</f>
        <v>0</v>
      </c>
    </row>
    <row r="104" spans="1:43" ht="12.75">
      <c r="A104" s="24">
        <f t="shared" si="1"/>
        <v>97</v>
      </c>
      <c r="B104" s="5" t="s">
        <v>320</v>
      </c>
      <c r="C104" s="25"/>
      <c r="D104" s="25" t="s">
        <v>321</v>
      </c>
      <c r="E104" s="25" t="s">
        <v>64</v>
      </c>
      <c r="F104" s="53">
        <f>ROUND(IF(COUNT(AC104:AS104)&lt;=3,SUM(AC104:AS104),SUM(LARGE(AC104:AS104,1),LARGE(AC104:AS104,2),LARGE(AC104:AS104,3))),0)</f>
        <v>67</v>
      </c>
      <c r="G104" s="133"/>
      <c r="H104" s="97">
        <v>67</v>
      </c>
      <c r="I104" s="97">
        <v>30</v>
      </c>
      <c r="J104" s="334"/>
      <c r="K104" s="220"/>
      <c r="L104" s="220"/>
      <c r="M104" s="168"/>
      <c r="N104" s="169"/>
      <c r="O104" s="352"/>
      <c r="P104" s="103"/>
      <c r="Q104" s="174"/>
      <c r="R104" s="173"/>
      <c r="S104" s="86"/>
      <c r="T104" s="86"/>
      <c r="U104" s="334"/>
      <c r="V104" s="334"/>
      <c r="W104" s="430"/>
      <c r="X104" s="334"/>
      <c r="Y104" s="87"/>
      <c r="Z104" s="87"/>
      <c r="AA104" s="199"/>
      <c r="AB104" s="137"/>
      <c r="AC104" s="133">
        <f>G104</f>
        <v>0</v>
      </c>
      <c r="AD104" s="97">
        <f>MAX(H104,I104)</f>
        <v>67</v>
      </c>
      <c r="AE104" s="166">
        <f>J104</f>
        <v>0</v>
      </c>
      <c r="AF104" s="222">
        <f>MAX(K104,L104)</f>
        <v>0</v>
      </c>
      <c r="AG104" s="217">
        <f>MAX(M104,N104)</f>
        <v>0</v>
      </c>
      <c r="AH104" s="99">
        <f>MAX(O104,P104)</f>
        <v>0</v>
      </c>
      <c r="AI104" s="224">
        <f>MAX(Q104,R104)</f>
        <v>0</v>
      </c>
      <c r="AJ104" s="88">
        <f>MAX(S104,T104)</f>
        <v>0</v>
      </c>
      <c r="AK104" s="88">
        <f>U104</f>
        <v>0</v>
      </c>
      <c r="AL104" s="88">
        <f>V104</f>
        <v>0</v>
      </c>
      <c r="AM104" s="97">
        <f>W104</f>
        <v>0</v>
      </c>
      <c r="AN104" s="103">
        <f>X104</f>
        <v>0</v>
      </c>
      <c r="AO104" s="88">
        <f>Y104</f>
        <v>0</v>
      </c>
      <c r="AP104" s="88">
        <f>Z104</f>
        <v>0</v>
      </c>
      <c r="AQ104" s="129">
        <f>AA104</f>
        <v>0</v>
      </c>
    </row>
    <row r="105" spans="1:43" ht="12.75">
      <c r="A105" s="24">
        <f t="shared" si="1"/>
        <v>98</v>
      </c>
      <c r="B105" s="5" t="s">
        <v>357</v>
      </c>
      <c r="C105" s="25"/>
      <c r="D105" s="25" t="s">
        <v>350</v>
      </c>
      <c r="E105" s="25" t="s">
        <v>64</v>
      </c>
      <c r="F105" s="53">
        <f>ROUND(IF(COUNT(AC105:AS105)&lt;=3,SUM(AC105:AS105),SUM(LARGE(AC105:AS105,1),LARGE(AC105:AS105,2),LARGE(AC105:AS105,3))),0)</f>
        <v>67</v>
      </c>
      <c r="G105" s="133"/>
      <c r="H105" s="97">
        <v>0</v>
      </c>
      <c r="I105" s="97">
        <v>67</v>
      </c>
      <c r="J105" s="334"/>
      <c r="K105" s="220"/>
      <c r="L105" s="220"/>
      <c r="M105" s="168"/>
      <c r="N105" s="169"/>
      <c r="O105" s="352"/>
      <c r="P105" s="103"/>
      <c r="Q105" s="174"/>
      <c r="R105" s="173"/>
      <c r="S105" s="86"/>
      <c r="T105" s="86"/>
      <c r="U105" s="334"/>
      <c r="V105" s="334"/>
      <c r="W105" s="430"/>
      <c r="X105" s="334"/>
      <c r="Y105" s="87"/>
      <c r="Z105" s="87"/>
      <c r="AA105" s="199"/>
      <c r="AB105" s="137"/>
      <c r="AC105" s="133">
        <f>G105</f>
        <v>0</v>
      </c>
      <c r="AD105" s="97">
        <f>MAX(H105,I105)</f>
        <v>67</v>
      </c>
      <c r="AE105" s="166">
        <f>J105</f>
        <v>0</v>
      </c>
      <c r="AF105" s="222">
        <f>MAX(K105,L105)</f>
        <v>0</v>
      </c>
      <c r="AG105" s="217">
        <f>MAX(M105,N105)</f>
        <v>0</v>
      </c>
      <c r="AH105" s="99">
        <f>MAX(O105,P105)</f>
        <v>0</v>
      </c>
      <c r="AI105" s="224">
        <f>MAX(Q105,R105)</f>
        <v>0</v>
      </c>
      <c r="AJ105" s="88">
        <f>MAX(S105,T105)</f>
        <v>0</v>
      </c>
      <c r="AK105" s="88">
        <f>U105</f>
        <v>0</v>
      </c>
      <c r="AL105" s="88">
        <f>V105</f>
        <v>0</v>
      </c>
      <c r="AM105" s="97">
        <f>W105</f>
        <v>0</v>
      </c>
      <c r="AN105" s="103">
        <f>X105</f>
        <v>0</v>
      </c>
      <c r="AO105" s="88">
        <f>Y105</f>
        <v>0</v>
      </c>
      <c r="AP105" s="88">
        <f>Z105</f>
        <v>0</v>
      </c>
      <c r="AQ105" s="129">
        <f>AA105</f>
        <v>0</v>
      </c>
    </row>
    <row r="106" spans="1:43" ht="12.75">
      <c r="A106" s="24">
        <f t="shared" si="1"/>
        <v>99</v>
      </c>
      <c r="B106" s="5" t="s">
        <v>335</v>
      </c>
      <c r="C106" s="25"/>
      <c r="D106" s="25" t="s">
        <v>336</v>
      </c>
      <c r="E106" s="25" t="s">
        <v>64</v>
      </c>
      <c r="F106" s="53">
        <f>ROUND(IF(COUNT(AC106:AS106)&lt;=3,SUM(AC106:AS106),SUM(LARGE(AC106:AS106,1),LARGE(AC106:AS106,2),LARGE(AC106:AS106,3))),0)</f>
        <v>66</v>
      </c>
      <c r="G106" s="133"/>
      <c r="H106" s="97">
        <v>13</v>
      </c>
      <c r="I106" s="97">
        <v>66</v>
      </c>
      <c r="J106" s="334"/>
      <c r="K106" s="220"/>
      <c r="L106" s="220"/>
      <c r="M106" s="168"/>
      <c r="N106" s="169"/>
      <c r="O106" s="352"/>
      <c r="P106" s="103"/>
      <c r="Q106" s="174"/>
      <c r="R106" s="173"/>
      <c r="S106" s="86"/>
      <c r="T106" s="86"/>
      <c r="U106" s="334"/>
      <c r="V106" s="334"/>
      <c r="W106" s="430"/>
      <c r="X106" s="334"/>
      <c r="Y106" s="87"/>
      <c r="Z106" s="87"/>
      <c r="AA106" s="199"/>
      <c r="AB106" s="137"/>
      <c r="AC106" s="133">
        <f>G106</f>
        <v>0</v>
      </c>
      <c r="AD106" s="97">
        <f>MAX(H106,I106)</f>
        <v>66</v>
      </c>
      <c r="AE106" s="166">
        <f>J106</f>
        <v>0</v>
      </c>
      <c r="AF106" s="222">
        <f>MAX(K106,L106)</f>
        <v>0</v>
      </c>
      <c r="AG106" s="217">
        <f>MAX(M106,N106)</f>
        <v>0</v>
      </c>
      <c r="AH106" s="99">
        <f>MAX(O106,P106)</f>
        <v>0</v>
      </c>
      <c r="AI106" s="224">
        <f>MAX(Q106,R106)</f>
        <v>0</v>
      </c>
      <c r="AJ106" s="88">
        <f>MAX(S106,T106)</f>
        <v>0</v>
      </c>
      <c r="AK106" s="88">
        <f>U106</f>
        <v>0</v>
      </c>
      <c r="AL106" s="88">
        <f>V106</f>
        <v>0</v>
      </c>
      <c r="AM106" s="97">
        <f>W106</f>
        <v>0</v>
      </c>
      <c r="AN106" s="103">
        <f>X106</f>
        <v>0</v>
      </c>
      <c r="AO106" s="88">
        <f>Y106</f>
        <v>0</v>
      </c>
      <c r="AP106" s="88">
        <f>Z106</f>
        <v>0</v>
      </c>
      <c r="AQ106" s="129">
        <f>AA106</f>
        <v>0</v>
      </c>
    </row>
    <row r="107" spans="1:43" ht="12.75">
      <c r="A107" s="24">
        <f t="shared" si="1"/>
        <v>100</v>
      </c>
      <c r="B107" s="5" t="s">
        <v>578</v>
      </c>
      <c r="C107" s="25">
        <v>30515</v>
      </c>
      <c r="D107" s="25" t="s">
        <v>579</v>
      </c>
      <c r="E107" s="25" t="s">
        <v>1</v>
      </c>
      <c r="F107" s="53">
        <f>ROUND(IF(COUNT(AC107:AS107)&lt;=3,SUM(AC107:AS107),SUM(LARGE(AC107:AS107,1),LARGE(AC107:AS107,2),LARGE(AC107:AS107,3))),0)</f>
        <v>66</v>
      </c>
      <c r="G107" s="133"/>
      <c r="H107" s="97"/>
      <c r="I107" s="97"/>
      <c r="J107" s="334"/>
      <c r="K107" s="220"/>
      <c r="L107" s="220"/>
      <c r="M107" s="168">
        <v>66</v>
      </c>
      <c r="N107" s="169"/>
      <c r="O107" s="352"/>
      <c r="P107" s="103"/>
      <c r="Q107" s="174"/>
      <c r="R107" s="173"/>
      <c r="S107" s="86"/>
      <c r="T107" s="86"/>
      <c r="U107" s="334"/>
      <c r="V107" s="334"/>
      <c r="W107" s="430"/>
      <c r="X107" s="334"/>
      <c r="Y107" s="87"/>
      <c r="Z107" s="87"/>
      <c r="AA107" s="199"/>
      <c r="AB107" s="137"/>
      <c r="AC107" s="133">
        <f>G107</f>
        <v>0</v>
      </c>
      <c r="AD107" s="97">
        <f>MAX(H107,I107)</f>
        <v>0</v>
      </c>
      <c r="AE107" s="166">
        <f>J107</f>
        <v>0</v>
      </c>
      <c r="AF107" s="222">
        <f>MAX(K107,L107)</f>
        <v>0</v>
      </c>
      <c r="AG107" s="217">
        <f>MAX(M107,N107)</f>
        <v>66</v>
      </c>
      <c r="AH107" s="99">
        <f>MAX(O107,P107)</f>
        <v>0</v>
      </c>
      <c r="AI107" s="224">
        <f>MAX(Q107,R107)</f>
        <v>0</v>
      </c>
      <c r="AJ107" s="88">
        <f>MAX(S107,T107)</f>
        <v>0</v>
      </c>
      <c r="AK107" s="88">
        <f>U107</f>
        <v>0</v>
      </c>
      <c r="AL107" s="88">
        <f>V107</f>
        <v>0</v>
      </c>
      <c r="AM107" s="97">
        <f>W107</f>
        <v>0</v>
      </c>
      <c r="AN107" s="103">
        <f>X107</f>
        <v>0</v>
      </c>
      <c r="AO107" s="88">
        <f>Y107</f>
        <v>0</v>
      </c>
      <c r="AP107" s="88">
        <f>Z107</f>
        <v>0</v>
      </c>
      <c r="AQ107" s="129">
        <f>AA107</f>
        <v>0</v>
      </c>
    </row>
    <row r="108" spans="1:43" ht="12.75">
      <c r="A108" s="24">
        <f t="shared" si="1"/>
        <v>101</v>
      </c>
      <c r="B108" s="5" t="s">
        <v>369</v>
      </c>
      <c r="C108" s="25"/>
      <c r="D108" s="25" t="s">
        <v>370</v>
      </c>
      <c r="E108" s="25" t="s">
        <v>12</v>
      </c>
      <c r="F108" s="53">
        <f>ROUND(IF(COUNT(AC108:AS108)&lt;=3,SUM(AC108:AS108),SUM(LARGE(AC108:AS108,1),LARGE(AC108:AS108,2),LARGE(AC108:AS108,3))),0)</f>
        <v>66</v>
      </c>
      <c r="G108" s="133"/>
      <c r="H108" s="97"/>
      <c r="I108" s="97"/>
      <c r="J108" s="334">
        <v>66</v>
      </c>
      <c r="K108" s="220"/>
      <c r="L108" s="220"/>
      <c r="M108" s="168"/>
      <c r="N108" s="169"/>
      <c r="O108" s="352"/>
      <c r="P108" s="103"/>
      <c r="Q108" s="174"/>
      <c r="R108" s="173"/>
      <c r="S108" s="86"/>
      <c r="T108" s="86"/>
      <c r="U108" s="334"/>
      <c r="V108" s="334"/>
      <c r="W108" s="430"/>
      <c r="X108" s="334"/>
      <c r="Y108" s="87"/>
      <c r="Z108" s="87"/>
      <c r="AA108" s="199"/>
      <c r="AB108" s="137"/>
      <c r="AC108" s="133">
        <f>G108</f>
        <v>0</v>
      </c>
      <c r="AD108" s="97">
        <f>MAX(H108,I108)</f>
        <v>0</v>
      </c>
      <c r="AE108" s="166">
        <f>J108</f>
        <v>66</v>
      </c>
      <c r="AF108" s="222">
        <f>MAX(K108,L108)</f>
        <v>0</v>
      </c>
      <c r="AG108" s="217">
        <f>MAX(M108,N108)</f>
        <v>0</v>
      </c>
      <c r="AH108" s="99">
        <f>MAX(O108,P108)</f>
        <v>0</v>
      </c>
      <c r="AI108" s="224">
        <f>MAX(Q108,R108)</f>
        <v>0</v>
      </c>
      <c r="AJ108" s="88">
        <f>MAX(S108,T108)</f>
        <v>0</v>
      </c>
      <c r="AK108" s="88">
        <f>U108</f>
        <v>0</v>
      </c>
      <c r="AL108" s="88">
        <f>V108</f>
        <v>0</v>
      </c>
      <c r="AM108" s="97">
        <f>W108</f>
        <v>0</v>
      </c>
      <c r="AN108" s="103">
        <f>X108</f>
        <v>0</v>
      </c>
      <c r="AO108" s="88">
        <f>Y108</f>
        <v>0</v>
      </c>
      <c r="AP108" s="88">
        <f>Z108</f>
        <v>0</v>
      </c>
      <c r="AQ108" s="129">
        <f>AA108</f>
        <v>0</v>
      </c>
    </row>
    <row r="109" spans="1:43" ht="12.75">
      <c r="A109" s="24">
        <f t="shared" si="1"/>
        <v>102</v>
      </c>
      <c r="B109" s="5" t="s">
        <v>333</v>
      </c>
      <c r="C109" s="25"/>
      <c r="D109" s="25" t="s">
        <v>334</v>
      </c>
      <c r="E109" s="25" t="s">
        <v>64</v>
      </c>
      <c r="F109" s="53">
        <f>ROUND(IF(COUNT(AC109:AS109)&lt;=3,SUM(AC109:AS109),SUM(LARGE(AC109:AS109,1),LARGE(AC109:AS109,2),LARGE(AC109:AS109,3))),0)</f>
        <v>65</v>
      </c>
      <c r="G109" s="133"/>
      <c r="H109" s="97">
        <v>14</v>
      </c>
      <c r="I109" s="97"/>
      <c r="J109" s="334"/>
      <c r="K109" s="220"/>
      <c r="L109" s="220">
        <v>51</v>
      </c>
      <c r="M109" s="168"/>
      <c r="N109" s="169"/>
      <c r="O109" s="352"/>
      <c r="P109" s="103"/>
      <c r="Q109" s="174"/>
      <c r="R109" s="173"/>
      <c r="S109" s="86"/>
      <c r="T109" s="86"/>
      <c r="U109" s="334"/>
      <c r="V109" s="334"/>
      <c r="W109" s="430"/>
      <c r="X109" s="334"/>
      <c r="Y109" s="87"/>
      <c r="Z109" s="87"/>
      <c r="AA109" s="199"/>
      <c r="AB109" s="137"/>
      <c r="AC109" s="133">
        <f>G109</f>
        <v>0</v>
      </c>
      <c r="AD109" s="97">
        <f>MAX(H109,I109)</f>
        <v>14</v>
      </c>
      <c r="AE109" s="166">
        <f>J109</f>
        <v>0</v>
      </c>
      <c r="AF109" s="222">
        <f>MAX(K109,L109)</f>
        <v>51</v>
      </c>
      <c r="AG109" s="217">
        <f>MAX(M109,N109)</f>
        <v>0</v>
      </c>
      <c r="AH109" s="99">
        <f>MAX(O109,P109)</f>
        <v>0</v>
      </c>
      <c r="AI109" s="224">
        <f>MAX(Q109,R109)</f>
        <v>0</v>
      </c>
      <c r="AJ109" s="88">
        <f>MAX(S109,T109)</f>
        <v>0</v>
      </c>
      <c r="AK109" s="88">
        <f>U109</f>
        <v>0</v>
      </c>
      <c r="AL109" s="88">
        <f>V109</f>
        <v>0</v>
      </c>
      <c r="AM109" s="97">
        <f>W109</f>
        <v>0</v>
      </c>
      <c r="AN109" s="103">
        <f>X109</f>
        <v>0</v>
      </c>
      <c r="AO109" s="88">
        <f>Y109</f>
        <v>0</v>
      </c>
      <c r="AP109" s="88">
        <f>Z109</f>
        <v>0</v>
      </c>
      <c r="AQ109" s="129">
        <f>AA109</f>
        <v>0</v>
      </c>
    </row>
    <row r="110" spans="1:43" ht="12.75">
      <c r="A110" s="24">
        <f t="shared" si="1"/>
        <v>103</v>
      </c>
      <c r="B110" s="5" t="s">
        <v>999</v>
      </c>
      <c r="C110" s="25">
        <v>85235</v>
      </c>
      <c r="D110" s="25" t="s">
        <v>951</v>
      </c>
      <c r="E110" s="25" t="s">
        <v>4</v>
      </c>
      <c r="F110" s="53">
        <f>ROUND(IF(COUNT(AC110:AS110)&lt;=3,SUM(AC110:AS110),SUM(LARGE(AC110:AS110,1),LARGE(AC110:AS110,2),LARGE(AC110:AS110,3))),0)</f>
        <v>65</v>
      </c>
      <c r="G110" s="133"/>
      <c r="H110" s="97"/>
      <c r="I110" s="97"/>
      <c r="J110" s="334"/>
      <c r="K110" s="220"/>
      <c r="L110" s="220"/>
      <c r="M110" s="168"/>
      <c r="N110" s="169"/>
      <c r="O110" s="352"/>
      <c r="P110" s="103"/>
      <c r="Q110" s="174"/>
      <c r="R110" s="173"/>
      <c r="S110" s="86"/>
      <c r="T110" s="86"/>
      <c r="U110" s="334">
        <v>55</v>
      </c>
      <c r="V110" s="334">
        <v>10</v>
      </c>
      <c r="W110" s="430"/>
      <c r="X110" s="334"/>
      <c r="Y110" s="87"/>
      <c r="Z110" s="87"/>
      <c r="AA110" s="199"/>
      <c r="AB110" s="137"/>
      <c r="AC110" s="133">
        <f>G110</f>
        <v>0</v>
      </c>
      <c r="AD110" s="97">
        <f>MAX(H110,I110)</f>
        <v>0</v>
      </c>
      <c r="AE110" s="166">
        <f>J110</f>
        <v>0</v>
      </c>
      <c r="AF110" s="222">
        <f>MAX(K110,L110)</f>
        <v>0</v>
      </c>
      <c r="AG110" s="217">
        <f>MAX(M110,N110)</f>
        <v>0</v>
      </c>
      <c r="AH110" s="99">
        <f>MAX(O110,P110)</f>
        <v>0</v>
      </c>
      <c r="AI110" s="224">
        <f>MAX(Q110,R110)</f>
        <v>0</v>
      </c>
      <c r="AJ110" s="88">
        <f>MAX(S110,T110)</f>
        <v>0</v>
      </c>
      <c r="AK110" s="88">
        <f>U110</f>
        <v>55</v>
      </c>
      <c r="AL110" s="88">
        <f>V110</f>
        <v>10</v>
      </c>
      <c r="AM110" s="97">
        <f>W110</f>
        <v>0</v>
      </c>
      <c r="AN110" s="103">
        <f>X110</f>
        <v>0</v>
      </c>
      <c r="AO110" s="88">
        <f>Y110</f>
        <v>0</v>
      </c>
      <c r="AP110" s="88">
        <f>Z110</f>
        <v>0</v>
      </c>
      <c r="AQ110" s="129">
        <f>AA110</f>
        <v>0</v>
      </c>
    </row>
    <row r="111" spans="1:43" ht="12.75">
      <c r="A111" s="24">
        <f t="shared" si="1"/>
        <v>104</v>
      </c>
      <c r="B111" s="5" t="s">
        <v>698</v>
      </c>
      <c r="C111" s="25">
        <v>54213</v>
      </c>
      <c r="D111" s="25" t="s">
        <v>699</v>
      </c>
      <c r="E111" s="25" t="s">
        <v>11</v>
      </c>
      <c r="F111" s="53">
        <f>ROUND(IF(COUNT(AC111:AS111)&lt;=3,SUM(AC111:AS111),SUM(LARGE(AC111:AS111,1),LARGE(AC111:AS111,2),LARGE(AC111:AS111,3))),0)</f>
        <v>64</v>
      </c>
      <c r="G111" s="133"/>
      <c r="H111" s="97"/>
      <c r="I111" s="97"/>
      <c r="J111" s="334"/>
      <c r="K111" s="220"/>
      <c r="L111" s="220"/>
      <c r="M111" s="168"/>
      <c r="N111" s="169"/>
      <c r="O111" s="352"/>
      <c r="P111" s="103"/>
      <c r="Q111" s="174">
        <v>64</v>
      </c>
      <c r="R111" s="173"/>
      <c r="S111" s="86"/>
      <c r="T111" s="86"/>
      <c r="U111" s="334"/>
      <c r="V111" s="334"/>
      <c r="W111" s="430"/>
      <c r="X111" s="334"/>
      <c r="Y111" s="87"/>
      <c r="Z111" s="87"/>
      <c r="AA111" s="199"/>
      <c r="AB111" s="137"/>
      <c r="AC111" s="133">
        <f>G111</f>
        <v>0</v>
      </c>
      <c r="AD111" s="97">
        <f>MAX(H111,I111)</f>
        <v>0</v>
      </c>
      <c r="AE111" s="166">
        <f>J111</f>
        <v>0</v>
      </c>
      <c r="AF111" s="222">
        <f>MAX(K111,L111)</f>
        <v>0</v>
      </c>
      <c r="AG111" s="217">
        <f>MAX(M111,N111)</f>
        <v>0</v>
      </c>
      <c r="AH111" s="99">
        <f>MAX(O111,P111)</f>
        <v>0</v>
      </c>
      <c r="AI111" s="224">
        <f>MAX(Q111,R111)</f>
        <v>64</v>
      </c>
      <c r="AJ111" s="88">
        <f>MAX(S111,T111)</f>
        <v>0</v>
      </c>
      <c r="AK111" s="88">
        <f>U111</f>
        <v>0</v>
      </c>
      <c r="AL111" s="88">
        <f>V111</f>
        <v>0</v>
      </c>
      <c r="AM111" s="97">
        <f>W111</f>
        <v>0</v>
      </c>
      <c r="AN111" s="103">
        <f>X111</f>
        <v>0</v>
      </c>
      <c r="AO111" s="88">
        <f>Y111</f>
        <v>0</v>
      </c>
      <c r="AP111" s="88">
        <f>Z111</f>
        <v>0</v>
      </c>
      <c r="AQ111" s="129">
        <f>AA111</f>
        <v>0</v>
      </c>
    </row>
    <row r="112" spans="1:43" ht="12.75">
      <c r="A112" s="24">
        <f t="shared" si="1"/>
        <v>105</v>
      </c>
      <c r="B112" s="5" t="s">
        <v>446</v>
      </c>
      <c r="C112" s="25"/>
      <c r="D112" s="25" t="s">
        <v>447</v>
      </c>
      <c r="E112" s="25" t="s">
        <v>74</v>
      </c>
      <c r="F112" s="53">
        <f>ROUND(IF(COUNT(AC112:AS112)&lt;=3,SUM(AC112:AS112),SUM(LARGE(AC112:AS112,1),LARGE(AC112:AS112,2),LARGE(AC112:AS112,3))),0)</f>
        <v>64</v>
      </c>
      <c r="G112" s="133"/>
      <c r="H112" s="97"/>
      <c r="I112" s="97"/>
      <c r="J112" s="334"/>
      <c r="K112" s="220">
        <v>64</v>
      </c>
      <c r="L112" s="220"/>
      <c r="M112" s="168"/>
      <c r="N112" s="169"/>
      <c r="O112" s="352"/>
      <c r="P112" s="103"/>
      <c r="Q112" s="174"/>
      <c r="R112" s="173"/>
      <c r="S112" s="86"/>
      <c r="T112" s="86"/>
      <c r="U112" s="334"/>
      <c r="V112" s="334"/>
      <c r="W112" s="430"/>
      <c r="X112" s="334"/>
      <c r="Y112" s="87"/>
      <c r="Z112" s="87"/>
      <c r="AA112" s="199"/>
      <c r="AB112" s="137"/>
      <c r="AC112" s="133">
        <f>G112</f>
        <v>0</v>
      </c>
      <c r="AD112" s="97">
        <f>MAX(H112,I112)</f>
        <v>0</v>
      </c>
      <c r="AE112" s="166">
        <f>J112</f>
        <v>0</v>
      </c>
      <c r="AF112" s="222">
        <f>MAX(K112,L112)</f>
        <v>64</v>
      </c>
      <c r="AG112" s="217">
        <f>MAX(M112,N112)</f>
        <v>0</v>
      </c>
      <c r="AH112" s="99">
        <f>MAX(O112,P112)</f>
        <v>0</v>
      </c>
      <c r="AI112" s="224">
        <f>MAX(Q112,R112)</f>
        <v>0</v>
      </c>
      <c r="AJ112" s="88">
        <f>MAX(S112,T112)</f>
        <v>0</v>
      </c>
      <c r="AK112" s="88">
        <f>U112</f>
        <v>0</v>
      </c>
      <c r="AL112" s="88">
        <f>V112</f>
        <v>0</v>
      </c>
      <c r="AM112" s="97">
        <f>W112</f>
        <v>0</v>
      </c>
      <c r="AN112" s="103">
        <f>X112</f>
        <v>0</v>
      </c>
      <c r="AO112" s="88">
        <f>Y112</f>
        <v>0</v>
      </c>
      <c r="AP112" s="88">
        <f>Z112</f>
        <v>0</v>
      </c>
      <c r="AQ112" s="129">
        <f>AA112</f>
        <v>0</v>
      </c>
    </row>
    <row r="113" spans="1:43" ht="12.75">
      <c r="A113" s="24">
        <f t="shared" si="1"/>
        <v>106</v>
      </c>
      <c r="B113" s="5" t="s">
        <v>322</v>
      </c>
      <c r="C113" s="25"/>
      <c r="D113" s="25" t="s">
        <v>323</v>
      </c>
      <c r="E113" s="25" t="s">
        <v>64</v>
      </c>
      <c r="F113" s="53">
        <f>ROUND(IF(COUNT(AC113:AS113)&lt;=3,SUM(AC113:AS113),SUM(LARGE(AC113:AS113,1),LARGE(AC113:AS113,2),LARGE(AC113:AS113,3))),0)</f>
        <v>63</v>
      </c>
      <c r="G113" s="133"/>
      <c r="H113" s="97">
        <v>63</v>
      </c>
      <c r="I113" s="97"/>
      <c r="J113" s="334"/>
      <c r="K113" s="220"/>
      <c r="L113" s="220"/>
      <c r="M113" s="168"/>
      <c r="N113" s="169"/>
      <c r="O113" s="352"/>
      <c r="P113" s="103"/>
      <c r="Q113" s="174"/>
      <c r="R113" s="173"/>
      <c r="S113" s="86"/>
      <c r="T113" s="86"/>
      <c r="U113" s="334"/>
      <c r="V113" s="334"/>
      <c r="W113" s="430"/>
      <c r="X113" s="334"/>
      <c r="Y113" s="87"/>
      <c r="Z113" s="87"/>
      <c r="AA113" s="199"/>
      <c r="AB113" s="137"/>
      <c r="AC113" s="133">
        <f>G113</f>
        <v>0</v>
      </c>
      <c r="AD113" s="97">
        <f>MAX(H113,I113)</f>
        <v>63</v>
      </c>
      <c r="AE113" s="166">
        <f>J113</f>
        <v>0</v>
      </c>
      <c r="AF113" s="222">
        <f>MAX(K113,L113)</f>
        <v>0</v>
      </c>
      <c r="AG113" s="217">
        <f>MAX(M113,N113)</f>
        <v>0</v>
      </c>
      <c r="AH113" s="99">
        <f>MAX(O113,P113)</f>
        <v>0</v>
      </c>
      <c r="AI113" s="224">
        <f>MAX(Q113,R113)</f>
        <v>0</v>
      </c>
      <c r="AJ113" s="88">
        <f>MAX(S113,T113)</f>
        <v>0</v>
      </c>
      <c r="AK113" s="88">
        <f>U113</f>
        <v>0</v>
      </c>
      <c r="AL113" s="88">
        <f>V113</f>
        <v>0</v>
      </c>
      <c r="AM113" s="97">
        <f>W113</f>
        <v>0</v>
      </c>
      <c r="AN113" s="103">
        <f>X113</f>
        <v>0</v>
      </c>
      <c r="AO113" s="88">
        <f>Y113</f>
        <v>0</v>
      </c>
      <c r="AP113" s="88">
        <f>Z113</f>
        <v>0</v>
      </c>
      <c r="AQ113" s="129">
        <f>AA113</f>
        <v>0</v>
      </c>
    </row>
    <row r="114" spans="1:43" ht="12.75">
      <c r="A114" s="24">
        <f t="shared" si="1"/>
        <v>107</v>
      </c>
      <c r="B114" s="5" t="s">
        <v>823</v>
      </c>
      <c r="C114" s="25">
        <v>80113</v>
      </c>
      <c r="D114" s="25" t="s">
        <v>473</v>
      </c>
      <c r="E114" s="25" t="s">
        <v>74</v>
      </c>
      <c r="F114" s="53">
        <f>ROUND(IF(COUNT(AC114:AS114)&lt;=3,SUM(AC114:AS114),SUM(LARGE(AC114:AS114,1),LARGE(AC114:AS114,2),LARGE(AC114:AS114,3))),0)</f>
        <v>62</v>
      </c>
      <c r="G114" s="133"/>
      <c r="H114" s="97"/>
      <c r="I114" s="97"/>
      <c r="J114" s="334"/>
      <c r="K114" s="220">
        <v>62</v>
      </c>
      <c r="L114" s="220">
        <v>25</v>
      </c>
      <c r="M114" s="168"/>
      <c r="N114" s="169"/>
      <c r="O114" s="352"/>
      <c r="P114" s="103"/>
      <c r="Q114" s="174"/>
      <c r="R114" s="173"/>
      <c r="S114" s="86"/>
      <c r="T114" s="86"/>
      <c r="U114" s="334"/>
      <c r="V114" s="334"/>
      <c r="W114" s="430"/>
      <c r="X114" s="334"/>
      <c r="Y114" s="87"/>
      <c r="Z114" s="87"/>
      <c r="AA114" s="199"/>
      <c r="AB114" s="137"/>
      <c r="AC114" s="133">
        <f>G114</f>
        <v>0</v>
      </c>
      <c r="AD114" s="97">
        <f>MAX(H114,I114)</f>
        <v>0</v>
      </c>
      <c r="AE114" s="166">
        <f>J114</f>
        <v>0</v>
      </c>
      <c r="AF114" s="222">
        <f>MAX(K114,L114)</f>
        <v>62</v>
      </c>
      <c r="AG114" s="217">
        <f>MAX(M114,N114)</f>
        <v>0</v>
      </c>
      <c r="AH114" s="99">
        <f>MAX(O114,P114)</f>
        <v>0</v>
      </c>
      <c r="AI114" s="224">
        <f>MAX(Q114,R114)</f>
        <v>0</v>
      </c>
      <c r="AJ114" s="88">
        <f>MAX(S114,T114)</f>
        <v>0</v>
      </c>
      <c r="AK114" s="88">
        <f>U114</f>
        <v>0</v>
      </c>
      <c r="AL114" s="88">
        <f>V114</f>
        <v>0</v>
      </c>
      <c r="AM114" s="97">
        <f>W114</f>
        <v>0</v>
      </c>
      <c r="AN114" s="103">
        <f>X114</f>
        <v>0</v>
      </c>
      <c r="AO114" s="88">
        <f>Y114</f>
        <v>0</v>
      </c>
      <c r="AP114" s="88">
        <f>Z114</f>
        <v>0</v>
      </c>
      <c r="AQ114" s="129">
        <f>AA114</f>
        <v>0</v>
      </c>
    </row>
    <row r="115" spans="1:43" ht="12.75">
      <c r="A115" s="24">
        <f t="shared" si="1"/>
        <v>108</v>
      </c>
      <c r="B115" s="5" t="s">
        <v>469</v>
      </c>
      <c r="C115" s="25"/>
      <c r="D115" s="25" t="s">
        <v>476</v>
      </c>
      <c r="E115" s="25" t="s">
        <v>74</v>
      </c>
      <c r="F115" s="53">
        <f>ROUND(IF(COUNT(AC115:AS115)&lt;=3,SUM(AC115:AS115),SUM(LARGE(AC115:AS115,1),LARGE(AC115:AS115,2),LARGE(AC115:AS115,3))),0)</f>
        <v>62</v>
      </c>
      <c r="G115" s="133"/>
      <c r="H115" s="97"/>
      <c r="I115" s="97"/>
      <c r="J115" s="334"/>
      <c r="K115" s="220">
        <v>62</v>
      </c>
      <c r="L115" s="220"/>
      <c r="M115" s="168"/>
      <c r="N115" s="169"/>
      <c r="O115" s="352"/>
      <c r="P115" s="103"/>
      <c r="Q115" s="174"/>
      <c r="R115" s="173"/>
      <c r="S115" s="86"/>
      <c r="T115" s="86"/>
      <c r="U115" s="334"/>
      <c r="V115" s="334"/>
      <c r="W115" s="430"/>
      <c r="X115" s="334"/>
      <c r="Y115" s="87"/>
      <c r="Z115" s="87"/>
      <c r="AA115" s="199"/>
      <c r="AB115" s="137"/>
      <c r="AC115" s="133">
        <f>G115</f>
        <v>0</v>
      </c>
      <c r="AD115" s="97">
        <f>MAX(H115,I115)</f>
        <v>0</v>
      </c>
      <c r="AE115" s="166">
        <f>J115</f>
        <v>0</v>
      </c>
      <c r="AF115" s="222">
        <f>MAX(K115,L115)</f>
        <v>62</v>
      </c>
      <c r="AG115" s="217">
        <f>MAX(M115,N115)</f>
        <v>0</v>
      </c>
      <c r="AH115" s="99">
        <f>MAX(O115,P115)</f>
        <v>0</v>
      </c>
      <c r="AI115" s="224">
        <f>MAX(Q115,R115)</f>
        <v>0</v>
      </c>
      <c r="AJ115" s="88">
        <f>MAX(S115,T115)</f>
        <v>0</v>
      </c>
      <c r="AK115" s="88">
        <f>U115</f>
        <v>0</v>
      </c>
      <c r="AL115" s="88">
        <f>V115</f>
        <v>0</v>
      </c>
      <c r="AM115" s="97">
        <f>W115</f>
        <v>0</v>
      </c>
      <c r="AN115" s="103">
        <f>X115</f>
        <v>0</v>
      </c>
      <c r="AO115" s="88">
        <f>Y115</f>
        <v>0</v>
      </c>
      <c r="AP115" s="88">
        <f>Z115</f>
        <v>0</v>
      </c>
      <c r="AQ115" s="129">
        <f>AA115</f>
        <v>0</v>
      </c>
    </row>
    <row r="116" spans="1:43" ht="12.75">
      <c r="A116" s="24">
        <f t="shared" si="1"/>
        <v>109</v>
      </c>
      <c r="B116" s="5" t="s">
        <v>1028</v>
      </c>
      <c r="C116" s="25" t="s">
        <v>1029</v>
      </c>
      <c r="D116" s="25" t="s">
        <v>1030</v>
      </c>
      <c r="E116" s="25" t="s">
        <v>1014</v>
      </c>
      <c r="F116" s="53">
        <f>ROUND(IF(COUNT(AC116:AS116)&lt;=3,SUM(AC116:AS116),SUM(LARGE(AC116:AS116,1),LARGE(AC116:AS116,2),LARGE(AC116:AS116,3))),0)</f>
        <v>62</v>
      </c>
      <c r="G116" s="133"/>
      <c r="H116" s="97"/>
      <c r="I116" s="97"/>
      <c r="J116" s="334"/>
      <c r="K116" s="220"/>
      <c r="L116" s="220"/>
      <c r="M116" s="168"/>
      <c r="N116" s="169"/>
      <c r="O116" s="352"/>
      <c r="P116" s="103"/>
      <c r="Q116" s="174"/>
      <c r="R116" s="173"/>
      <c r="S116" s="86"/>
      <c r="T116" s="86"/>
      <c r="U116" s="334"/>
      <c r="V116" s="334"/>
      <c r="W116" s="430"/>
      <c r="X116" s="334">
        <v>62</v>
      </c>
      <c r="Y116" s="87"/>
      <c r="Z116" s="87"/>
      <c r="AA116" s="199"/>
      <c r="AB116" s="137"/>
      <c r="AC116" s="133">
        <f>G116</f>
        <v>0</v>
      </c>
      <c r="AD116" s="97">
        <f>MAX(H116,I116)</f>
        <v>0</v>
      </c>
      <c r="AE116" s="166">
        <f>J116</f>
        <v>0</v>
      </c>
      <c r="AF116" s="222">
        <f>MAX(K116,L116)</f>
        <v>0</v>
      </c>
      <c r="AG116" s="217">
        <f>MAX(M116,N116)</f>
        <v>0</v>
      </c>
      <c r="AH116" s="99">
        <f>MAX(O116,P116)</f>
        <v>0</v>
      </c>
      <c r="AI116" s="224">
        <f>MAX(Q116,R116)</f>
        <v>0</v>
      </c>
      <c r="AJ116" s="88">
        <f>MAX(S116,T116)</f>
        <v>0</v>
      </c>
      <c r="AK116" s="88">
        <f>U116</f>
        <v>0</v>
      </c>
      <c r="AL116" s="88">
        <f>V116</f>
        <v>0</v>
      </c>
      <c r="AM116" s="97">
        <f>W116</f>
        <v>0</v>
      </c>
      <c r="AN116" s="103">
        <f>X116</f>
        <v>62</v>
      </c>
      <c r="AO116" s="88">
        <f>Y116</f>
        <v>0</v>
      </c>
      <c r="AP116" s="88">
        <f>Z116</f>
        <v>0</v>
      </c>
      <c r="AQ116" s="129">
        <f>AA116</f>
        <v>0</v>
      </c>
    </row>
    <row r="117" spans="1:43" ht="12.75">
      <c r="A117" s="24">
        <f t="shared" si="1"/>
        <v>110</v>
      </c>
      <c r="B117" s="5" t="s">
        <v>1031</v>
      </c>
      <c r="C117" s="25" t="s">
        <v>1032</v>
      </c>
      <c r="D117" s="25" t="s">
        <v>1033</v>
      </c>
      <c r="E117" s="25" t="s">
        <v>1014</v>
      </c>
      <c r="F117" s="53">
        <f>ROUND(IF(COUNT(AC117:AS117)&lt;=3,SUM(AC117:AS117),SUM(LARGE(AC117:AS117,1),LARGE(AC117:AS117,2),LARGE(AC117:AS117,3))),0)</f>
        <v>62</v>
      </c>
      <c r="G117" s="133"/>
      <c r="H117" s="97"/>
      <c r="I117" s="97"/>
      <c r="J117" s="334"/>
      <c r="K117" s="220"/>
      <c r="L117" s="220"/>
      <c r="M117" s="168"/>
      <c r="N117" s="169"/>
      <c r="O117" s="352"/>
      <c r="P117" s="103"/>
      <c r="Q117" s="174"/>
      <c r="R117" s="173"/>
      <c r="S117" s="86"/>
      <c r="T117" s="86"/>
      <c r="U117" s="334"/>
      <c r="V117" s="334"/>
      <c r="W117" s="430"/>
      <c r="X117" s="334">
        <v>62</v>
      </c>
      <c r="Y117" s="87"/>
      <c r="Z117" s="87"/>
      <c r="AA117" s="199"/>
      <c r="AB117" s="137"/>
      <c r="AC117" s="133">
        <f>G117</f>
        <v>0</v>
      </c>
      <c r="AD117" s="97">
        <f>MAX(H117,I117)</f>
        <v>0</v>
      </c>
      <c r="AE117" s="166">
        <f>J117</f>
        <v>0</v>
      </c>
      <c r="AF117" s="222">
        <f>MAX(K117,L117)</f>
        <v>0</v>
      </c>
      <c r="AG117" s="217">
        <f>MAX(M117,N117)</f>
        <v>0</v>
      </c>
      <c r="AH117" s="99">
        <f>MAX(O117,P117)</f>
        <v>0</v>
      </c>
      <c r="AI117" s="224">
        <f>MAX(Q117,R117)</f>
        <v>0</v>
      </c>
      <c r="AJ117" s="88">
        <f>MAX(S117,T117)</f>
        <v>0</v>
      </c>
      <c r="AK117" s="88">
        <f>U117</f>
        <v>0</v>
      </c>
      <c r="AL117" s="88">
        <f>V117</f>
        <v>0</v>
      </c>
      <c r="AM117" s="97">
        <f>W117</f>
        <v>0</v>
      </c>
      <c r="AN117" s="103">
        <f>X117</f>
        <v>62</v>
      </c>
      <c r="AO117" s="88">
        <f>Y117</f>
        <v>0</v>
      </c>
      <c r="AP117" s="88">
        <f>Z117</f>
        <v>0</v>
      </c>
      <c r="AQ117" s="129">
        <f>AA117</f>
        <v>0</v>
      </c>
    </row>
    <row r="118" spans="1:43" ht="12.75">
      <c r="A118" s="24">
        <f t="shared" si="1"/>
        <v>111</v>
      </c>
      <c r="B118" s="5" t="s">
        <v>589</v>
      </c>
      <c r="C118" s="25">
        <v>24378</v>
      </c>
      <c r="D118" s="25" t="s">
        <v>590</v>
      </c>
      <c r="E118" s="25" t="s">
        <v>45</v>
      </c>
      <c r="F118" s="53">
        <f>ROUND(IF(COUNT(AC118:AS118)&lt;=3,SUM(AC118:AS118),SUM(LARGE(AC118:AS118,1),LARGE(AC118:AS118,2),LARGE(AC118:AS118,3))),0)</f>
        <v>61</v>
      </c>
      <c r="G118" s="133"/>
      <c r="H118" s="97"/>
      <c r="I118" s="97"/>
      <c r="J118" s="334"/>
      <c r="K118" s="220"/>
      <c r="L118" s="220"/>
      <c r="M118" s="168">
        <v>49</v>
      </c>
      <c r="N118" s="169"/>
      <c r="O118" s="352"/>
      <c r="P118" s="103"/>
      <c r="Q118" s="174">
        <v>12</v>
      </c>
      <c r="R118" s="173"/>
      <c r="S118" s="86"/>
      <c r="T118" s="86"/>
      <c r="U118" s="334"/>
      <c r="V118" s="334"/>
      <c r="W118" s="430"/>
      <c r="X118" s="334"/>
      <c r="Y118" s="87"/>
      <c r="Z118" s="87"/>
      <c r="AA118" s="199"/>
      <c r="AB118" s="137"/>
      <c r="AC118" s="133">
        <f>G118</f>
        <v>0</v>
      </c>
      <c r="AD118" s="97">
        <f>MAX(H118,I118)</f>
        <v>0</v>
      </c>
      <c r="AE118" s="166">
        <f>J118</f>
        <v>0</v>
      </c>
      <c r="AF118" s="222">
        <f>MAX(K118,L118)</f>
        <v>0</v>
      </c>
      <c r="AG118" s="217">
        <f>MAX(M118,N118)</f>
        <v>49</v>
      </c>
      <c r="AH118" s="99">
        <f>MAX(O118,P118)</f>
        <v>0</v>
      </c>
      <c r="AI118" s="224">
        <f>MAX(Q118,R118)</f>
        <v>12</v>
      </c>
      <c r="AJ118" s="88">
        <f>MAX(S118,T118)</f>
        <v>0</v>
      </c>
      <c r="AK118" s="88">
        <f>U118</f>
        <v>0</v>
      </c>
      <c r="AL118" s="88">
        <f>V118</f>
        <v>0</v>
      </c>
      <c r="AM118" s="97">
        <f>W118</f>
        <v>0</v>
      </c>
      <c r="AN118" s="103">
        <f>X118</f>
        <v>0</v>
      </c>
      <c r="AO118" s="88">
        <f>Y118</f>
        <v>0</v>
      </c>
      <c r="AP118" s="88">
        <f>Z118</f>
        <v>0</v>
      </c>
      <c r="AQ118" s="129">
        <f>AA118</f>
        <v>0</v>
      </c>
    </row>
    <row r="119" spans="1:43" ht="12.75">
      <c r="A119" s="24">
        <f t="shared" si="1"/>
        <v>112</v>
      </c>
      <c r="B119" s="5" t="s">
        <v>799</v>
      </c>
      <c r="C119" s="25">
        <v>54104</v>
      </c>
      <c r="D119" s="25" t="s">
        <v>735</v>
      </c>
      <c r="E119" s="25" t="s">
        <v>11</v>
      </c>
      <c r="F119" s="53">
        <f>ROUND(IF(COUNT(AC119:AS119)&lt;=3,SUM(AC119:AS119),SUM(LARGE(AC119:AS119,1),LARGE(AC119:AS119,2),LARGE(AC119:AS119,3))),0)</f>
        <v>60</v>
      </c>
      <c r="G119" s="133"/>
      <c r="H119" s="97"/>
      <c r="I119" s="97"/>
      <c r="J119" s="334"/>
      <c r="K119" s="220"/>
      <c r="L119" s="220">
        <v>60</v>
      </c>
      <c r="M119" s="168"/>
      <c r="N119" s="169"/>
      <c r="O119" s="352"/>
      <c r="P119" s="103"/>
      <c r="Q119" s="174">
        <v>0</v>
      </c>
      <c r="R119" s="173"/>
      <c r="S119" s="86"/>
      <c r="T119" s="86"/>
      <c r="U119" s="334"/>
      <c r="V119" s="334"/>
      <c r="W119" s="430"/>
      <c r="X119" s="334"/>
      <c r="Y119" s="87"/>
      <c r="Z119" s="87"/>
      <c r="AA119" s="199"/>
      <c r="AB119" s="137"/>
      <c r="AC119" s="133">
        <f>G119</f>
        <v>0</v>
      </c>
      <c r="AD119" s="97">
        <f>MAX(H119,I119)</f>
        <v>0</v>
      </c>
      <c r="AE119" s="166">
        <f>J119</f>
        <v>0</v>
      </c>
      <c r="AF119" s="222">
        <f>MAX(K119,L119)</f>
        <v>60</v>
      </c>
      <c r="AG119" s="217">
        <f>MAX(M119,N119)</f>
        <v>0</v>
      </c>
      <c r="AH119" s="99">
        <f>MAX(O119,P119)</f>
        <v>0</v>
      </c>
      <c r="AI119" s="224">
        <f>MAX(Q119,R119)</f>
        <v>0</v>
      </c>
      <c r="AJ119" s="88">
        <f>MAX(S119,T119)</f>
        <v>0</v>
      </c>
      <c r="AK119" s="88">
        <f>U119</f>
        <v>0</v>
      </c>
      <c r="AL119" s="88">
        <f>V119</f>
        <v>0</v>
      </c>
      <c r="AM119" s="97">
        <f>W119</f>
        <v>0</v>
      </c>
      <c r="AN119" s="103">
        <f>X119</f>
        <v>0</v>
      </c>
      <c r="AO119" s="88">
        <f>Y119</f>
        <v>0</v>
      </c>
      <c r="AP119" s="88">
        <f>Z119</f>
        <v>0</v>
      </c>
      <c r="AQ119" s="129">
        <f>AA119</f>
        <v>0</v>
      </c>
    </row>
    <row r="120" spans="1:43" ht="12.75">
      <c r="A120" s="24">
        <f t="shared" si="1"/>
        <v>113</v>
      </c>
      <c r="B120" s="5" t="s">
        <v>789</v>
      </c>
      <c r="C120" s="25" t="s">
        <v>790</v>
      </c>
      <c r="D120" s="25" t="s">
        <v>791</v>
      </c>
      <c r="E120" s="25" t="s">
        <v>11</v>
      </c>
      <c r="F120" s="53">
        <f>ROUND(IF(COUNT(AC120:AS120)&lt;=3,SUM(AC120:AS120),SUM(LARGE(AC120:AS120,1),LARGE(AC120:AS120,2),LARGE(AC120:AS120,3))),0)</f>
        <v>59</v>
      </c>
      <c r="G120" s="133"/>
      <c r="H120" s="97"/>
      <c r="I120" s="97"/>
      <c r="J120" s="334"/>
      <c r="K120" s="220"/>
      <c r="L120" s="220"/>
      <c r="M120" s="168"/>
      <c r="N120" s="169"/>
      <c r="O120" s="352"/>
      <c r="P120" s="103"/>
      <c r="Q120" s="174">
        <v>59</v>
      </c>
      <c r="R120" s="173"/>
      <c r="S120" s="86"/>
      <c r="T120" s="86"/>
      <c r="U120" s="334"/>
      <c r="V120" s="334"/>
      <c r="W120" s="430"/>
      <c r="X120" s="334"/>
      <c r="Y120" s="87"/>
      <c r="Z120" s="87"/>
      <c r="AA120" s="199"/>
      <c r="AB120" s="137"/>
      <c r="AC120" s="133">
        <f>G120</f>
        <v>0</v>
      </c>
      <c r="AD120" s="97">
        <f>MAX(H120,I120)</f>
        <v>0</v>
      </c>
      <c r="AE120" s="166">
        <f>J120</f>
        <v>0</v>
      </c>
      <c r="AF120" s="222">
        <f>MAX(K120,L120)</f>
        <v>0</v>
      </c>
      <c r="AG120" s="217">
        <f>MAX(M120,N120)</f>
        <v>0</v>
      </c>
      <c r="AH120" s="99">
        <f>MAX(O120,P120)</f>
        <v>0</v>
      </c>
      <c r="AI120" s="224">
        <f>MAX(Q120,R120)</f>
        <v>59</v>
      </c>
      <c r="AJ120" s="88">
        <f>MAX(S120,T120)</f>
        <v>0</v>
      </c>
      <c r="AK120" s="88">
        <f>U120</f>
        <v>0</v>
      </c>
      <c r="AL120" s="88">
        <f>V120</f>
        <v>0</v>
      </c>
      <c r="AM120" s="97">
        <f>W120</f>
        <v>0</v>
      </c>
      <c r="AN120" s="103">
        <f>X120</f>
        <v>0</v>
      </c>
      <c r="AO120" s="88">
        <f>Y120</f>
        <v>0</v>
      </c>
      <c r="AP120" s="88">
        <f>Z120</f>
        <v>0</v>
      </c>
      <c r="AQ120" s="129">
        <f>AA120</f>
        <v>0</v>
      </c>
    </row>
    <row r="121" spans="1:43" ht="12.75">
      <c r="A121" s="24">
        <f t="shared" si="1"/>
        <v>114</v>
      </c>
      <c r="B121" s="5" t="s">
        <v>783</v>
      </c>
      <c r="C121" s="25" t="s">
        <v>784</v>
      </c>
      <c r="D121" s="25" t="s">
        <v>785</v>
      </c>
      <c r="E121" s="25" t="s">
        <v>11</v>
      </c>
      <c r="F121" s="53">
        <f>ROUND(IF(COUNT(AC121:AS121)&lt;=3,SUM(AC121:AS121),SUM(LARGE(AC121:AS121,1),LARGE(AC121:AS121,2),LARGE(AC121:AS121,3))),0)</f>
        <v>59</v>
      </c>
      <c r="G121" s="133"/>
      <c r="H121" s="97"/>
      <c r="I121" s="97"/>
      <c r="J121" s="334"/>
      <c r="K121" s="220"/>
      <c r="L121" s="220"/>
      <c r="M121" s="168"/>
      <c r="N121" s="169"/>
      <c r="O121" s="352"/>
      <c r="P121" s="103"/>
      <c r="Q121" s="174">
        <v>59</v>
      </c>
      <c r="R121" s="173"/>
      <c r="S121" s="86"/>
      <c r="T121" s="86"/>
      <c r="U121" s="334"/>
      <c r="V121" s="334"/>
      <c r="W121" s="430"/>
      <c r="X121" s="334"/>
      <c r="Y121" s="87"/>
      <c r="Z121" s="87"/>
      <c r="AA121" s="199"/>
      <c r="AB121" s="137"/>
      <c r="AC121" s="133">
        <f>G121</f>
        <v>0</v>
      </c>
      <c r="AD121" s="97">
        <f>MAX(H121,I121)</f>
        <v>0</v>
      </c>
      <c r="AE121" s="166">
        <f>J121</f>
        <v>0</v>
      </c>
      <c r="AF121" s="222">
        <f>MAX(K121,L121)</f>
        <v>0</v>
      </c>
      <c r="AG121" s="217">
        <f>MAX(M121,N121)</f>
        <v>0</v>
      </c>
      <c r="AH121" s="99">
        <f>MAX(O121,P121)</f>
        <v>0</v>
      </c>
      <c r="AI121" s="224">
        <f>MAX(Q121,R121)</f>
        <v>59</v>
      </c>
      <c r="AJ121" s="88">
        <f>MAX(S121,T121)</f>
        <v>0</v>
      </c>
      <c r="AK121" s="88">
        <f>U121</f>
        <v>0</v>
      </c>
      <c r="AL121" s="88">
        <f>V121</f>
        <v>0</v>
      </c>
      <c r="AM121" s="97">
        <f>W121</f>
        <v>0</v>
      </c>
      <c r="AN121" s="103">
        <f>X121</f>
        <v>0</v>
      </c>
      <c r="AO121" s="88">
        <f>Y121</f>
        <v>0</v>
      </c>
      <c r="AP121" s="88">
        <f>Z121</f>
        <v>0</v>
      </c>
      <c r="AQ121" s="129">
        <f>AA121</f>
        <v>0</v>
      </c>
    </row>
    <row r="122" spans="1:43" ht="12.75">
      <c r="A122" s="24">
        <f t="shared" si="1"/>
        <v>115</v>
      </c>
      <c r="B122" s="5" t="s">
        <v>239</v>
      </c>
      <c r="C122" s="25"/>
      <c r="D122" s="25" t="s">
        <v>240</v>
      </c>
      <c r="E122" s="25" t="s">
        <v>12</v>
      </c>
      <c r="F122" s="53">
        <f>ROUND(IF(COUNT(AC122:AS122)&lt;=3,SUM(AC122:AS122),SUM(LARGE(AC122:AS122,1),LARGE(AC122:AS122,2),LARGE(AC122:AS122,3))),0)</f>
        <v>59</v>
      </c>
      <c r="G122" s="133">
        <v>59</v>
      </c>
      <c r="H122" s="97"/>
      <c r="I122" s="97"/>
      <c r="J122" s="334"/>
      <c r="K122" s="220"/>
      <c r="L122" s="220"/>
      <c r="M122" s="168"/>
      <c r="N122" s="169"/>
      <c r="O122" s="352"/>
      <c r="P122" s="103"/>
      <c r="Q122" s="174"/>
      <c r="R122" s="173"/>
      <c r="S122" s="86"/>
      <c r="T122" s="86"/>
      <c r="U122" s="334"/>
      <c r="V122" s="334"/>
      <c r="W122" s="430"/>
      <c r="X122" s="334"/>
      <c r="Y122" s="87"/>
      <c r="Z122" s="87"/>
      <c r="AA122" s="199"/>
      <c r="AB122" s="137"/>
      <c r="AC122" s="133">
        <f>G122</f>
        <v>59</v>
      </c>
      <c r="AD122" s="97">
        <f>MAX(H122,I122)</f>
        <v>0</v>
      </c>
      <c r="AE122" s="166">
        <f>J122</f>
        <v>0</v>
      </c>
      <c r="AF122" s="222">
        <f>MAX(K122,L122)</f>
        <v>0</v>
      </c>
      <c r="AG122" s="217">
        <f>MAX(M122,N122)</f>
        <v>0</v>
      </c>
      <c r="AH122" s="99">
        <f>MAX(O122,P122)</f>
        <v>0</v>
      </c>
      <c r="AI122" s="224">
        <f>MAX(Q122,R122)</f>
        <v>0</v>
      </c>
      <c r="AJ122" s="88">
        <f>MAX(S122,T122)</f>
        <v>0</v>
      </c>
      <c r="AK122" s="88">
        <f>U122</f>
        <v>0</v>
      </c>
      <c r="AL122" s="88">
        <f>V122</f>
        <v>0</v>
      </c>
      <c r="AM122" s="97">
        <f>W122</f>
        <v>0</v>
      </c>
      <c r="AN122" s="103">
        <f>X122</f>
        <v>0</v>
      </c>
      <c r="AO122" s="88">
        <f>Y122</f>
        <v>0</v>
      </c>
      <c r="AP122" s="88">
        <f>Z122</f>
        <v>0</v>
      </c>
      <c r="AQ122" s="129">
        <f>AA122</f>
        <v>0</v>
      </c>
    </row>
    <row r="123" spans="1:43" ht="12.75">
      <c r="A123" s="24">
        <f t="shared" si="1"/>
        <v>116</v>
      </c>
      <c r="B123" s="5" t="s">
        <v>241</v>
      </c>
      <c r="C123" s="25"/>
      <c r="D123" s="25" t="s">
        <v>242</v>
      </c>
      <c r="E123" s="25" t="s">
        <v>12</v>
      </c>
      <c r="F123" s="53">
        <f>ROUND(IF(COUNT(AC123:AS123)&lt;=3,SUM(AC123:AS123),SUM(LARGE(AC123:AS123,1),LARGE(AC123:AS123,2),LARGE(AC123:AS123,3))),0)</f>
        <v>59</v>
      </c>
      <c r="G123" s="133">
        <v>59</v>
      </c>
      <c r="H123" s="97"/>
      <c r="I123" s="97"/>
      <c r="J123" s="334"/>
      <c r="K123" s="220"/>
      <c r="L123" s="220"/>
      <c r="M123" s="168"/>
      <c r="N123" s="169"/>
      <c r="O123" s="352"/>
      <c r="P123" s="103"/>
      <c r="Q123" s="174"/>
      <c r="R123" s="173"/>
      <c r="S123" s="86"/>
      <c r="T123" s="86"/>
      <c r="U123" s="334"/>
      <c r="V123" s="334"/>
      <c r="W123" s="430"/>
      <c r="X123" s="334"/>
      <c r="Y123" s="87"/>
      <c r="Z123" s="87"/>
      <c r="AA123" s="199"/>
      <c r="AB123" s="137"/>
      <c r="AC123" s="133">
        <f>G123</f>
        <v>59</v>
      </c>
      <c r="AD123" s="97">
        <f>MAX(H123,I123)</f>
        <v>0</v>
      </c>
      <c r="AE123" s="166">
        <f>J123</f>
        <v>0</v>
      </c>
      <c r="AF123" s="222">
        <f>MAX(K123,L123)</f>
        <v>0</v>
      </c>
      <c r="AG123" s="217">
        <f>MAX(M123,N123)</f>
        <v>0</v>
      </c>
      <c r="AH123" s="99">
        <f>MAX(O123,P123)</f>
        <v>0</v>
      </c>
      <c r="AI123" s="224">
        <f>MAX(Q123,R123)</f>
        <v>0</v>
      </c>
      <c r="AJ123" s="88">
        <f>MAX(S123,T123)</f>
        <v>0</v>
      </c>
      <c r="AK123" s="88">
        <f>U123</f>
        <v>0</v>
      </c>
      <c r="AL123" s="88">
        <f>V123</f>
        <v>0</v>
      </c>
      <c r="AM123" s="97">
        <f>W123</f>
        <v>0</v>
      </c>
      <c r="AN123" s="103">
        <f>X123</f>
        <v>0</v>
      </c>
      <c r="AO123" s="88">
        <f>Y123</f>
        <v>0</v>
      </c>
      <c r="AP123" s="88">
        <f>Z123</f>
        <v>0</v>
      </c>
      <c r="AQ123" s="129">
        <f>AA123</f>
        <v>0</v>
      </c>
    </row>
    <row r="124" spans="1:43" ht="12.75">
      <c r="A124" s="24">
        <f t="shared" si="1"/>
        <v>117</v>
      </c>
      <c r="B124" s="5" t="s">
        <v>1001</v>
      </c>
      <c r="C124" s="25">
        <v>81530</v>
      </c>
      <c r="D124" s="25" t="s">
        <v>952</v>
      </c>
      <c r="E124" s="25" t="s">
        <v>4</v>
      </c>
      <c r="F124" s="53">
        <f>ROUND(IF(COUNT(AC124:AS124)&lt;=3,SUM(AC124:AS124),SUM(LARGE(AC124:AS124,1),LARGE(AC124:AS124,2),LARGE(AC124:AS124,3))),0)</f>
        <v>58</v>
      </c>
      <c r="G124" s="133"/>
      <c r="H124" s="97"/>
      <c r="I124" s="97"/>
      <c r="J124" s="334"/>
      <c r="K124" s="220"/>
      <c r="L124" s="220"/>
      <c r="M124" s="168"/>
      <c r="N124" s="169"/>
      <c r="O124" s="352"/>
      <c r="P124" s="103"/>
      <c r="Q124" s="174"/>
      <c r="R124" s="173"/>
      <c r="S124" s="86"/>
      <c r="T124" s="86"/>
      <c r="U124" s="334">
        <v>28</v>
      </c>
      <c r="V124" s="334">
        <v>30</v>
      </c>
      <c r="W124" s="430"/>
      <c r="X124" s="334"/>
      <c r="Y124" s="87"/>
      <c r="Z124" s="87"/>
      <c r="AA124" s="199"/>
      <c r="AB124" s="137"/>
      <c r="AC124" s="133">
        <f>G124</f>
        <v>0</v>
      </c>
      <c r="AD124" s="97">
        <f>MAX(H124,I124)</f>
        <v>0</v>
      </c>
      <c r="AE124" s="166">
        <f>J124</f>
        <v>0</v>
      </c>
      <c r="AF124" s="222">
        <f>MAX(K124,L124)</f>
        <v>0</v>
      </c>
      <c r="AG124" s="217">
        <f>MAX(M124,N124)</f>
        <v>0</v>
      </c>
      <c r="AH124" s="99">
        <f>MAX(O124,P124)</f>
        <v>0</v>
      </c>
      <c r="AI124" s="224">
        <f>MAX(Q124,R124)</f>
        <v>0</v>
      </c>
      <c r="AJ124" s="88">
        <f>MAX(S124,T124)</f>
        <v>0</v>
      </c>
      <c r="AK124" s="88">
        <f>U124</f>
        <v>28</v>
      </c>
      <c r="AL124" s="88">
        <f>V124</f>
        <v>30</v>
      </c>
      <c r="AM124" s="97">
        <f>W124</f>
        <v>0</v>
      </c>
      <c r="AN124" s="103">
        <f>X124</f>
        <v>0</v>
      </c>
      <c r="AO124" s="88">
        <f>Y124</f>
        <v>0</v>
      </c>
      <c r="AP124" s="88">
        <f>Z124</f>
        <v>0</v>
      </c>
      <c r="AQ124" s="129">
        <f>AA124</f>
        <v>0</v>
      </c>
    </row>
    <row r="125" spans="1:43" ht="12.75">
      <c r="A125" s="24">
        <f t="shared" si="1"/>
        <v>118</v>
      </c>
      <c r="B125" s="5" t="s">
        <v>748</v>
      </c>
      <c r="C125" s="25" t="s">
        <v>749</v>
      </c>
      <c r="D125" s="25" t="s">
        <v>750</v>
      </c>
      <c r="E125" s="25" t="s">
        <v>11</v>
      </c>
      <c r="F125" s="53">
        <f>ROUND(IF(COUNT(AC125:AS125)&lt;=3,SUM(AC125:AS125),SUM(LARGE(AC125:AS125,1),LARGE(AC125:AS125,2),LARGE(AC125:AS125,3))),0)</f>
        <v>58</v>
      </c>
      <c r="G125" s="133"/>
      <c r="H125" s="97"/>
      <c r="I125" s="97"/>
      <c r="J125" s="334"/>
      <c r="K125" s="220"/>
      <c r="L125" s="220"/>
      <c r="M125" s="168"/>
      <c r="N125" s="169"/>
      <c r="O125" s="352"/>
      <c r="P125" s="103"/>
      <c r="Q125" s="174">
        <v>58</v>
      </c>
      <c r="R125" s="173"/>
      <c r="S125" s="86"/>
      <c r="T125" s="86"/>
      <c r="U125" s="334"/>
      <c r="V125" s="334"/>
      <c r="W125" s="430"/>
      <c r="X125" s="334"/>
      <c r="Y125" s="87"/>
      <c r="Z125" s="87"/>
      <c r="AA125" s="199"/>
      <c r="AB125" s="137"/>
      <c r="AC125" s="133">
        <f>G125</f>
        <v>0</v>
      </c>
      <c r="AD125" s="97">
        <f>MAX(H125,I125)</f>
        <v>0</v>
      </c>
      <c r="AE125" s="166">
        <f>J125</f>
        <v>0</v>
      </c>
      <c r="AF125" s="222">
        <f>MAX(K125,L125)</f>
        <v>0</v>
      </c>
      <c r="AG125" s="217">
        <f>MAX(M125,N125)</f>
        <v>0</v>
      </c>
      <c r="AH125" s="99">
        <f>MAX(O125,P125)</f>
        <v>0</v>
      </c>
      <c r="AI125" s="224">
        <f>MAX(Q125,R125)</f>
        <v>58</v>
      </c>
      <c r="AJ125" s="88">
        <f>MAX(S125,T125)</f>
        <v>0</v>
      </c>
      <c r="AK125" s="88">
        <f>U125</f>
        <v>0</v>
      </c>
      <c r="AL125" s="88">
        <f>V125</f>
        <v>0</v>
      </c>
      <c r="AM125" s="97">
        <f>W125</f>
        <v>0</v>
      </c>
      <c r="AN125" s="103">
        <f>X125</f>
        <v>0</v>
      </c>
      <c r="AO125" s="88">
        <f>Y125</f>
        <v>0</v>
      </c>
      <c r="AP125" s="88">
        <f>Z125</f>
        <v>0</v>
      </c>
      <c r="AQ125" s="129">
        <f>AA125</f>
        <v>0</v>
      </c>
    </row>
    <row r="126" spans="1:43" ht="12.75">
      <c r="A126" s="24">
        <f t="shared" si="1"/>
        <v>119</v>
      </c>
      <c r="B126" s="5" t="s">
        <v>243</v>
      </c>
      <c r="C126" s="25"/>
      <c r="D126" s="25" t="s">
        <v>244</v>
      </c>
      <c r="E126" s="25" t="s">
        <v>12</v>
      </c>
      <c r="F126" s="53">
        <f>ROUND(IF(COUNT(AC126:AS126)&lt;=3,SUM(AC126:AS126),SUM(LARGE(AC126:AS126,1),LARGE(AC126:AS126,2),LARGE(AC126:AS126,3))),0)</f>
        <v>58</v>
      </c>
      <c r="G126" s="133">
        <v>58</v>
      </c>
      <c r="H126" s="97"/>
      <c r="I126" s="97"/>
      <c r="J126" s="334"/>
      <c r="K126" s="220"/>
      <c r="L126" s="220"/>
      <c r="M126" s="168"/>
      <c r="N126" s="169"/>
      <c r="O126" s="352"/>
      <c r="P126" s="103"/>
      <c r="Q126" s="174"/>
      <c r="R126" s="173"/>
      <c r="S126" s="86"/>
      <c r="T126" s="86"/>
      <c r="U126" s="334"/>
      <c r="V126" s="334"/>
      <c r="W126" s="430"/>
      <c r="X126" s="334"/>
      <c r="Y126" s="87"/>
      <c r="Z126" s="87"/>
      <c r="AA126" s="199"/>
      <c r="AB126" s="137"/>
      <c r="AC126" s="133">
        <f>G126</f>
        <v>58</v>
      </c>
      <c r="AD126" s="97">
        <f>MAX(H126,I126)</f>
        <v>0</v>
      </c>
      <c r="AE126" s="166">
        <f>J126</f>
        <v>0</v>
      </c>
      <c r="AF126" s="222">
        <f>MAX(K126,L126)</f>
        <v>0</v>
      </c>
      <c r="AG126" s="217">
        <f>MAX(M126,N126)</f>
        <v>0</v>
      </c>
      <c r="AH126" s="99">
        <f>MAX(O126,P126)</f>
        <v>0</v>
      </c>
      <c r="AI126" s="224">
        <f>MAX(Q126,R126)</f>
        <v>0</v>
      </c>
      <c r="AJ126" s="88">
        <f>MAX(S126,T126)</f>
        <v>0</v>
      </c>
      <c r="AK126" s="88">
        <f>U126</f>
        <v>0</v>
      </c>
      <c r="AL126" s="88">
        <f>V126</f>
        <v>0</v>
      </c>
      <c r="AM126" s="97">
        <f>W126</f>
        <v>0</v>
      </c>
      <c r="AN126" s="103">
        <f>X126</f>
        <v>0</v>
      </c>
      <c r="AO126" s="88">
        <f>Y126</f>
        <v>0</v>
      </c>
      <c r="AP126" s="88">
        <f>Z126</f>
        <v>0</v>
      </c>
      <c r="AQ126" s="129">
        <f>AA126</f>
        <v>0</v>
      </c>
    </row>
    <row r="127" spans="1:43" ht="12.75">
      <c r="A127" s="24">
        <f t="shared" si="1"/>
        <v>120</v>
      </c>
      <c r="B127" s="5" t="s">
        <v>458</v>
      </c>
      <c r="C127" s="25">
        <v>70888</v>
      </c>
      <c r="D127" s="25" t="s">
        <v>459</v>
      </c>
      <c r="E127" s="25" t="s">
        <v>74</v>
      </c>
      <c r="F127" s="53">
        <f>ROUND(IF(COUNT(AC127:AS127)&lt;=3,SUM(AC127:AS127),SUM(LARGE(AC127:AS127,1),LARGE(AC127:AS127,2),LARGE(AC127:AS127,3))),0)</f>
        <v>58</v>
      </c>
      <c r="G127" s="133"/>
      <c r="H127" s="97"/>
      <c r="I127" s="97"/>
      <c r="J127" s="334"/>
      <c r="K127" s="220">
        <v>35</v>
      </c>
      <c r="L127" s="220"/>
      <c r="M127" s="168"/>
      <c r="N127" s="169"/>
      <c r="O127" s="352"/>
      <c r="P127" s="103"/>
      <c r="Q127" s="174">
        <v>23</v>
      </c>
      <c r="R127" s="173"/>
      <c r="S127" s="86"/>
      <c r="T127" s="86"/>
      <c r="U127" s="334"/>
      <c r="V127" s="334"/>
      <c r="W127" s="430"/>
      <c r="X127" s="334"/>
      <c r="Y127" s="87"/>
      <c r="Z127" s="87"/>
      <c r="AA127" s="199"/>
      <c r="AB127" s="137"/>
      <c r="AC127" s="133">
        <f>G127</f>
        <v>0</v>
      </c>
      <c r="AD127" s="97">
        <f>MAX(H127,I127)</f>
        <v>0</v>
      </c>
      <c r="AE127" s="166">
        <f>J127</f>
        <v>0</v>
      </c>
      <c r="AF127" s="222">
        <f>MAX(K127,L127)</f>
        <v>35</v>
      </c>
      <c r="AG127" s="217">
        <f>MAX(M127,N127)</f>
        <v>0</v>
      </c>
      <c r="AH127" s="99">
        <f>MAX(O127,P127)</f>
        <v>0</v>
      </c>
      <c r="AI127" s="224">
        <f>MAX(Q127,R127)</f>
        <v>23</v>
      </c>
      <c r="AJ127" s="88">
        <f>MAX(S127,T127)</f>
        <v>0</v>
      </c>
      <c r="AK127" s="88">
        <f>U127</f>
        <v>0</v>
      </c>
      <c r="AL127" s="88">
        <f>V127</f>
        <v>0</v>
      </c>
      <c r="AM127" s="97">
        <f>W127</f>
        <v>0</v>
      </c>
      <c r="AN127" s="103">
        <f>X127</f>
        <v>0</v>
      </c>
      <c r="AO127" s="88">
        <f>Y127</f>
        <v>0</v>
      </c>
      <c r="AP127" s="88">
        <f>Z127</f>
        <v>0</v>
      </c>
      <c r="AQ127" s="129">
        <f>AA127</f>
        <v>0</v>
      </c>
    </row>
    <row r="128" spans="1:43" ht="12.75">
      <c r="A128" s="24">
        <f t="shared" si="1"/>
        <v>121</v>
      </c>
      <c r="B128" s="5" t="s">
        <v>781</v>
      </c>
      <c r="C128" s="25">
        <v>80556</v>
      </c>
      <c r="D128" s="25" t="s">
        <v>798</v>
      </c>
      <c r="E128" s="25" t="s">
        <v>11</v>
      </c>
      <c r="F128" s="53">
        <f>ROUND(IF(COUNT(AC128:AS128)&lt;=3,SUM(AC128:AS128),SUM(LARGE(AC128:AS128,1),LARGE(AC128:AS128,2),LARGE(AC128:AS128,3))),0)</f>
        <v>57</v>
      </c>
      <c r="G128" s="133"/>
      <c r="H128" s="97"/>
      <c r="I128" s="97"/>
      <c r="J128" s="334"/>
      <c r="K128" s="220"/>
      <c r="L128" s="220"/>
      <c r="M128" s="168"/>
      <c r="N128" s="169"/>
      <c r="O128" s="352"/>
      <c r="P128" s="103"/>
      <c r="Q128" s="174">
        <v>57</v>
      </c>
      <c r="R128" s="173"/>
      <c r="S128" s="86"/>
      <c r="T128" s="86"/>
      <c r="U128" s="334"/>
      <c r="V128" s="334"/>
      <c r="W128" s="430"/>
      <c r="X128" s="334"/>
      <c r="Y128" s="87"/>
      <c r="Z128" s="87"/>
      <c r="AA128" s="199"/>
      <c r="AB128" s="137"/>
      <c r="AC128" s="133">
        <f>G128</f>
        <v>0</v>
      </c>
      <c r="AD128" s="97">
        <f>MAX(H128,I128)</f>
        <v>0</v>
      </c>
      <c r="AE128" s="166">
        <f>J128</f>
        <v>0</v>
      </c>
      <c r="AF128" s="222">
        <f>MAX(K128,L128)</f>
        <v>0</v>
      </c>
      <c r="AG128" s="217">
        <f>MAX(M128,N128)</f>
        <v>0</v>
      </c>
      <c r="AH128" s="99">
        <f>MAX(O128,P128)</f>
        <v>0</v>
      </c>
      <c r="AI128" s="224">
        <f>MAX(Q128,R128)</f>
        <v>57</v>
      </c>
      <c r="AJ128" s="88">
        <f>MAX(S128,T128)</f>
        <v>0</v>
      </c>
      <c r="AK128" s="88">
        <f>U128</f>
        <v>0</v>
      </c>
      <c r="AL128" s="88">
        <f>V128</f>
        <v>0</v>
      </c>
      <c r="AM128" s="97">
        <f>W128</f>
        <v>0</v>
      </c>
      <c r="AN128" s="103">
        <f>X128</f>
        <v>0</v>
      </c>
      <c r="AO128" s="88">
        <f>Y128</f>
        <v>0</v>
      </c>
      <c r="AP128" s="88">
        <f>Z128</f>
        <v>0</v>
      </c>
      <c r="AQ128" s="129">
        <f>AA128</f>
        <v>0</v>
      </c>
    </row>
    <row r="129" spans="1:43" ht="12.75">
      <c r="A129" s="24">
        <f t="shared" si="1"/>
        <v>122</v>
      </c>
      <c r="B129" s="5" t="s">
        <v>700</v>
      </c>
      <c r="C129" s="25">
        <v>54216</v>
      </c>
      <c r="D129" s="25" t="s">
        <v>701</v>
      </c>
      <c r="E129" s="25" t="s">
        <v>11</v>
      </c>
      <c r="F129" s="53">
        <f>ROUND(IF(COUNT(AC129:AS129)&lt;=3,SUM(AC129:AS129),SUM(LARGE(AC129:AS129,1),LARGE(AC129:AS129,2),LARGE(AC129:AS129,3))),0)</f>
        <v>57</v>
      </c>
      <c r="G129" s="133"/>
      <c r="H129" s="97"/>
      <c r="I129" s="97"/>
      <c r="J129" s="334"/>
      <c r="K129" s="220"/>
      <c r="L129" s="220"/>
      <c r="M129" s="168"/>
      <c r="N129" s="169"/>
      <c r="O129" s="352"/>
      <c r="P129" s="103"/>
      <c r="Q129" s="174">
        <v>57</v>
      </c>
      <c r="R129" s="173"/>
      <c r="S129" s="86"/>
      <c r="T129" s="86"/>
      <c r="U129" s="334"/>
      <c r="V129" s="334"/>
      <c r="W129" s="430"/>
      <c r="X129" s="334"/>
      <c r="Y129" s="87"/>
      <c r="Z129" s="87"/>
      <c r="AA129" s="199"/>
      <c r="AB129" s="137"/>
      <c r="AC129" s="133">
        <f>G129</f>
        <v>0</v>
      </c>
      <c r="AD129" s="97">
        <f>MAX(H129,I129)</f>
        <v>0</v>
      </c>
      <c r="AE129" s="166">
        <f>J129</f>
        <v>0</v>
      </c>
      <c r="AF129" s="222">
        <f>MAX(K129,L129)</f>
        <v>0</v>
      </c>
      <c r="AG129" s="217">
        <f>MAX(M129,N129)</f>
        <v>0</v>
      </c>
      <c r="AH129" s="99">
        <f>MAX(O129,P129)</f>
        <v>0</v>
      </c>
      <c r="AI129" s="224">
        <f>MAX(Q129,R129)</f>
        <v>57</v>
      </c>
      <c r="AJ129" s="88">
        <f>MAX(S129,T129)</f>
        <v>0</v>
      </c>
      <c r="AK129" s="88">
        <f>U129</f>
        <v>0</v>
      </c>
      <c r="AL129" s="88">
        <f>V129</f>
        <v>0</v>
      </c>
      <c r="AM129" s="97">
        <f>W129</f>
        <v>0</v>
      </c>
      <c r="AN129" s="103">
        <f>X129</f>
        <v>0</v>
      </c>
      <c r="AO129" s="88">
        <f>Y129</f>
        <v>0</v>
      </c>
      <c r="AP129" s="88">
        <f>Z129</f>
        <v>0</v>
      </c>
      <c r="AQ129" s="129">
        <f>AA129</f>
        <v>0</v>
      </c>
    </row>
    <row r="130" spans="1:43" ht="12.75">
      <c r="A130" s="24">
        <f t="shared" si="1"/>
        <v>123</v>
      </c>
      <c r="B130" s="5" t="s">
        <v>306</v>
      </c>
      <c r="C130" s="25" t="s">
        <v>712</v>
      </c>
      <c r="D130" s="25" t="s">
        <v>149</v>
      </c>
      <c r="E130" s="25" t="s">
        <v>0</v>
      </c>
      <c r="F130" s="53">
        <f>ROUND(IF(COUNT(AC130:AS130)&lt;=3,SUM(AC130:AS130),SUM(LARGE(AC130:AS130,1),LARGE(AC130:AS130,2),LARGE(AC130:AS130,3))),0)</f>
        <v>56</v>
      </c>
      <c r="G130" s="133"/>
      <c r="H130" s="97"/>
      <c r="I130" s="97"/>
      <c r="J130" s="334"/>
      <c r="K130" s="220"/>
      <c r="L130" s="220"/>
      <c r="M130" s="168"/>
      <c r="N130" s="169"/>
      <c r="O130" s="352"/>
      <c r="P130" s="103"/>
      <c r="Q130" s="174">
        <v>56</v>
      </c>
      <c r="R130" s="173"/>
      <c r="S130" s="86"/>
      <c r="T130" s="86"/>
      <c r="U130" s="334"/>
      <c r="V130" s="334"/>
      <c r="W130" s="430"/>
      <c r="X130" s="334"/>
      <c r="Y130" s="87"/>
      <c r="Z130" s="87"/>
      <c r="AA130" s="199"/>
      <c r="AB130" s="137"/>
      <c r="AC130" s="133">
        <f>G130</f>
        <v>0</v>
      </c>
      <c r="AD130" s="97">
        <f>MAX(H130,I130)</f>
        <v>0</v>
      </c>
      <c r="AE130" s="166">
        <f>J130</f>
        <v>0</v>
      </c>
      <c r="AF130" s="222">
        <f>MAX(K130,L130)</f>
        <v>0</v>
      </c>
      <c r="AG130" s="217">
        <f>MAX(M130,N130)</f>
        <v>0</v>
      </c>
      <c r="AH130" s="99">
        <f>MAX(O130,P130)</f>
        <v>0</v>
      </c>
      <c r="AI130" s="224">
        <f>MAX(Q130,R130)</f>
        <v>56</v>
      </c>
      <c r="AJ130" s="88">
        <f>MAX(S130,T130)</f>
        <v>0</v>
      </c>
      <c r="AK130" s="88">
        <f>U130</f>
        <v>0</v>
      </c>
      <c r="AL130" s="88">
        <f>V130</f>
        <v>0</v>
      </c>
      <c r="AM130" s="97">
        <f>W130</f>
        <v>0</v>
      </c>
      <c r="AN130" s="103">
        <f>X130</f>
        <v>0</v>
      </c>
      <c r="AO130" s="88">
        <f>Y130</f>
        <v>0</v>
      </c>
      <c r="AP130" s="88">
        <f>Z130</f>
        <v>0</v>
      </c>
      <c r="AQ130" s="129">
        <f>AA130</f>
        <v>0</v>
      </c>
    </row>
    <row r="131" spans="1:43" ht="12.75">
      <c r="A131" s="24">
        <f t="shared" si="1"/>
        <v>124</v>
      </c>
      <c r="B131" s="5" t="s">
        <v>582</v>
      </c>
      <c r="C131" s="25">
        <v>62270</v>
      </c>
      <c r="D131" s="25" t="s">
        <v>583</v>
      </c>
      <c r="E131" s="25" t="s">
        <v>1</v>
      </c>
      <c r="F131" s="53">
        <f>ROUND(IF(COUNT(AC131:AS131)&lt;=3,SUM(AC131:AS131),SUM(LARGE(AC131:AS131,1),LARGE(AC131:AS131,2),LARGE(AC131:AS131,3))),0)</f>
        <v>55</v>
      </c>
      <c r="G131" s="133"/>
      <c r="H131" s="97"/>
      <c r="I131" s="97"/>
      <c r="J131" s="334"/>
      <c r="K131" s="220"/>
      <c r="L131" s="220"/>
      <c r="M131" s="168">
        <v>55</v>
      </c>
      <c r="N131" s="169"/>
      <c r="O131" s="352"/>
      <c r="P131" s="103"/>
      <c r="Q131" s="174"/>
      <c r="R131" s="173"/>
      <c r="S131" s="86"/>
      <c r="T131" s="86"/>
      <c r="U131" s="334"/>
      <c r="V131" s="334"/>
      <c r="W131" s="430"/>
      <c r="X131" s="334"/>
      <c r="Y131" s="87"/>
      <c r="Z131" s="87"/>
      <c r="AA131" s="199"/>
      <c r="AB131" s="137"/>
      <c r="AC131" s="133">
        <f>G131</f>
        <v>0</v>
      </c>
      <c r="AD131" s="97">
        <f>MAX(H131,I131)</f>
        <v>0</v>
      </c>
      <c r="AE131" s="166">
        <f>J131</f>
        <v>0</v>
      </c>
      <c r="AF131" s="222">
        <f>MAX(K131,L131)</f>
        <v>0</v>
      </c>
      <c r="AG131" s="217">
        <f>MAX(M131,N131)</f>
        <v>55</v>
      </c>
      <c r="AH131" s="99">
        <f>MAX(O131,P131)</f>
        <v>0</v>
      </c>
      <c r="AI131" s="224">
        <f>MAX(Q131,R131)</f>
        <v>0</v>
      </c>
      <c r="AJ131" s="88">
        <f>MAX(S131,T131)</f>
        <v>0</v>
      </c>
      <c r="AK131" s="88">
        <f>U131</f>
        <v>0</v>
      </c>
      <c r="AL131" s="88">
        <f>V131</f>
        <v>0</v>
      </c>
      <c r="AM131" s="97">
        <f>W131</f>
        <v>0</v>
      </c>
      <c r="AN131" s="103">
        <f>X131</f>
        <v>0</v>
      </c>
      <c r="AO131" s="88">
        <f>Y131</f>
        <v>0</v>
      </c>
      <c r="AP131" s="88">
        <f>Z131</f>
        <v>0</v>
      </c>
      <c r="AQ131" s="129">
        <f>AA131</f>
        <v>0</v>
      </c>
    </row>
    <row r="132" spans="1:43" ht="12.75">
      <c r="A132" s="24">
        <f t="shared" si="1"/>
        <v>125</v>
      </c>
      <c r="B132" s="5" t="s">
        <v>584</v>
      </c>
      <c r="C132" s="25">
        <v>30541</v>
      </c>
      <c r="D132" s="25" t="s">
        <v>585</v>
      </c>
      <c r="E132" s="25" t="s">
        <v>1</v>
      </c>
      <c r="F132" s="53">
        <f>ROUND(IF(COUNT(AC132:AS132)&lt;=3,SUM(AC132:AS132),SUM(LARGE(AC132:AS132,1),LARGE(AC132:AS132,2),LARGE(AC132:AS132,3))),0)</f>
        <v>55</v>
      </c>
      <c r="G132" s="133"/>
      <c r="H132" s="97"/>
      <c r="I132" s="97"/>
      <c r="J132" s="334"/>
      <c r="K132" s="220"/>
      <c r="L132" s="220"/>
      <c r="M132" s="168">
        <v>55</v>
      </c>
      <c r="N132" s="169"/>
      <c r="O132" s="352"/>
      <c r="P132" s="103"/>
      <c r="Q132" s="174"/>
      <c r="R132" s="173"/>
      <c r="S132" s="86"/>
      <c r="T132" s="86"/>
      <c r="U132" s="334"/>
      <c r="V132" s="334"/>
      <c r="W132" s="430"/>
      <c r="X132" s="334"/>
      <c r="Y132" s="87"/>
      <c r="Z132" s="87"/>
      <c r="AA132" s="199"/>
      <c r="AB132" s="137"/>
      <c r="AC132" s="133">
        <f>G132</f>
        <v>0</v>
      </c>
      <c r="AD132" s="97">
        <f>MAX(H132,I132)</f>
        <v>0</v>
      </c>
      <c r="AE132" s="166">
        <f>J132</f>
        <v>0</v>
      </c>
      <c r="AF132" s="222">
        <f>MAX(K132,L132)</f>
        <v>0</v>
      </c>
      <c r="AG132" s="217">
        <f>MAX(M132,N132)</f>
        <v>55</v>
      </c>
      <c r="AH132" s="99">
        <f>MAX(O132,P132)</f>
        <v>0</v>
      </c>
      <c r="AI132" s="224">
        <f>MAX(Q132,R132)</f>
        <v>0</v>
      </c>
      <c r="AJ132" s="88">
        <f>MAX(S132,T132)</f>
        <v>0</v>
      </c>
      <c r="AK132" s="88">
        <f>U132</f>
        <v>0</v>
      </c>
      <c r="AL132" s="88">
        <f>V132</f>
        <v>0</v>
      </c>
      <c r="AM132" s="97">
        <f>W132</f>
        <v>0</v>
      </c>
      <c r="AN132" s="103">
        <f>X132</f>
        <v>0</v>
      </c>
      <c r="AO132" s="88">
        <f>Y132</f>
        <v>0</v>
      </c>
      <c r="AP132" s="88">
        <f>Z132</f>
        <v>0</v>
      </c>
      <c r="AQ132" s="129">
        <f>AA132</f>
        <v>0</v>
      </c>
    </row>
    <row r="133" spans="1:43" ht="12.75">
      <c r="A133" s="24">
        <f t="shared" si="1"/>
        <v>126</v>
      </c>
      <c r="B133" s="5" t="s">
        <v>1034</v>
      </c>
      <c r="C133" s="25" t="s">
        <v>1035</v>
      </c>
      <c r="D133" s="25" t="s">
        <v>1036</v>
      </c>
      <c r="E133" s="25" t="s">
        <v>1014</v>
      </c>
      <c r="F133" s="53">
        <f>ROUND(IF(COUNT(AC133:AS133)&lt;=3,SUM(AC133:AS133),SUM(LARGE(AC133:AS133,1),LARGE(AC133:AS133,2),LARGE(AC133:AS133,3))),0)</f>
        <v>55</v>
      </c>
      <c r="G133" s="133"/>
      <c r="H133" s="97"/>
      <c r="I133" s="97"/>
      <c r="J133" s="334"/>
      <c r="K133" s="220"/>
      <c r="L133" s="220"/>
      <c r="M133" s="168"/>
      <c r="N133" s="169"/>
      <c r="O133" s="352"/>
      <c r="P133" s="103"/>
      <c r="Q133" s="174"/>
      <c r="R133" s="173"/>
      <c r="S133" s="86"/>
      <c r="T133" s="86"/>
      <c r="U133" s="334"/>
      <c r="V133" s="334"/>
      <c r="W133" s="430"/>
      <c r="X133" s="334">
        <v>55</v>
      </c>
      <c r="Y133" s="87"/>
      <c r="Z133" s="87"/>
      <c r="AA133" s="199"/>
      <c r="AB133" s="137"/>
      <c r="AC133" s="133">
        <f>G133</f>
        <v>0</v>
      </c>
      <c r="AD133" s="97">
        <f>MAX(H133,I133)</f>
        <v>0</v>
      </c>
      <c r="AE133" s="166">
        <f>J133</f>
        <v>0</v>
      </c>
      <c r="AF133" s="222">
        <f>MAX(K133,L133)</f>
        <v>0</v>
      </c>
      <c r="AG133" s="217">
        <f>MAX(M133,N133)</f>
        <v>0</v>
      </c>
      <c r="AH133" s="99">
        <f>MAX(O133,P133)</f>
        <v>0</v>
      </c>
      <c r="AI133" s="224">
        <f>MAX(Q133,R133)</f>
        <v>0</v>
      </c>
      <c r="AJ133" s="88">
        <f>MAX(S133,T133)</f>
        <v>0</v>
      </c>
      <c r="AK133" s="88">
        <f>U133</f>
        <v>0</v>
      </c>
      <c r="AL133" s="88">
        <f>V133</f>
        <v>0</v>
      </c>
      <c r="AM133" s="97">
        <f>W133</f>
        <v>0</v>
      </c>
      <c r="AN133" s="103">
        <f>X133</f>
        <v>55</v>
      </c>
      <c r="AO133" s="88">
        <f>Y133</f>
        <v>0</v>
      </c>
      <c r="AP133" s="88">
        <f>Z133</f>
        <v>0</v>
      </c>
      <c r="AQ133" s="129">
        <f>AA133</f>
        <v>0</v>
      </c>
    </row>
    <row r="134" spans="1:43" ht="12.75">
      <c r="A134" s="24">
        <f t="shared" si="1"/>
        <v>127</v>
      </c>
      <c r="B134" s="5" t="s">
        <v>324</v>
      </c>
      <c r="C134" s="25"/>
      <c r="D134" s="25" t="s">
        <v>325</v>
      </c>
      <c r="E134" s="25" t="s">
        <v>64</v>
      </c>
      <c r="F134" s="53">
        <f>ROUND(IF(COUNT(AC134:AS134)&lt;=3,SUM(AC134:AS134),SUM(LARGE(AC134:AS134,1),LARGE(AC134:AS134,2),LARGE(AC134:AS134,3))),0)</f>
        <v>52</v>
      </c>
      <c r="G134" s="133"/>
      <c r="H134" s="97">
        <v>52</v>
      </c>
      <c r="I134" s="97"/>
      <c r="J134" s="334"/>
      <c r="K134" s="220"/>
      <c r="L134" s="220"/>
      <c r="M134" s="168"/>
      <c r="N134" s="169"/>
      <c r="O134" s="352"/>
      <c r="P134" s="103"/>
      <c r="Q134" s="174"/>
      <c r="R134" s="173"/>
      <c r="S134" s="86">
        <v>0</v>
      </c>
      <c r="T134" s="86"/>
      <c r="U134" s="334"/>
      <c r="V134" s="334"/>
      <c r="W134" s="430"/>
      <c r="X134" s="334"/>
      <c r="Y134" s="87"/>
      <c r="Z134" s="87"/>
      <c r="AA134" s="199"/>
      <c r="AB134" s="137"/>
      <c r="AC134" s="133">
        <f>G134</f>
        <v>0</v>
      </c>
      <c r="AD134" s="97">
        <f>MAX(H134,I134)</f>
        <v>52</v>
      </c>
      <c r="AE134" s="166">
        <f>J134</f>
        <v>0</v>
      </c>
      <c r="AF134" s="222">
        <f>MAX(K134,L134)</f>
        <v>0</v>
      </c>
      <c r="AG134" s="217">
        <f>MAX(M134,N134)</f>
        <v>0</v>
      </c>
      <c r="AH134" s="99">
        <f>MAX(O134,P134)</f>
        <v>0</v>
      </c>
      <c r="AI134" s="224">
        <f>MAX(Q134,R134)</f>
        <v>0</v>
      </c>
      <c r="AJ134" s="88">
        <f>MAX(S134,T134)</f>
        <v>0</v>
      </c>
      <c r="AK134" s="88">
        <f>U134</f>
        <v>0</v>
      </c>
      <c r="AL134" s="88">
        <f>V134</f>
        <v>0</v>
      </c>
      <c r="AM134" s="97">
        <f>W134</f>
        <v>0</v>
      </c>
      <c r="AN134" s="103">
        <f>X134</f>
        <v>0</v>
      </c>
      <c r="AO134" s="88">
        <f>Y134</f>
        <v>0</v>
      </c>
      <c r="AP134" s="88">
        <f>Z134</f>
        <v>0</v>
      </c>
      <c r="AQ134" s="129">
        <f>AA134</f>
        <v>0</v>
      </c>
    </row>
    <row r="135" spans="1:43" ht="12.75">
      <c r="A135" s="24">
        <f t="shared" si="1"/>
        <v>128</v>
      </c>
      <c r="B135" s="5" t="s">
        <v>586</v>
      </c>
      <c r="C135" s="25">
        <v>16903</v>
      </c>
      <c r="D135" s="25" t="s">
        <v>587</v>
      </c>
      <c r="E135" s="25" t="s">
        <v>1</v>
      </c>
      <c r="F135" s="53">
        <f>ROUND(IF(COUNT(AC135:AS135)&lt;=3,SUM(AC135:AS135),SUM(LARGE(AC135:AS135,1),LARGE(AC135:AS135,2),LARGE(AC135:AS135,3))),0)</f>
        <v>52</v>
      </c>
      <c r="G135" s="133"/>
      <c r="H135" s="97"/>
      <c r="I135" s="97"/>
      <c r="J135" s="334"/>
      <c r="K135" s="220"/>
      <c r="L135" s="220"/>
      <c r="M135" s="168">
        <v>52</v>
      </c>
      <c r="N135" s="169"/>
      <c r="O135" s="352"/>
      <c r="P135" s="103"/>
      <c r="Q135" s="174"/>
      <c r="R135" s="173"/>
      <c r="S135" s="86"/>
      <c r="T135" s="86"/>
      <c r="U135" s="334"/>
      <c r="V135" s="334"/>
      <c r="W135" s="430"/>
      <c r="X135" s="334"/>
      <c r="Y135" s="87"/>
      <c r="Z135" s="87"/>
      <c r="AA135" s="199"/>
      <c r="AB135" s="137"/>
      <c r="AC135" s="133">
        <f>G135</f>
        <v>0</v>
      </c>
      <c r="AD135" s="97">
        <f>MAX(H135,I135)</f>
        <v>0</v>
      </c>
      <c r="AE135" s="166">
        <f>J135</f>
        <v>0</v>
      </c>
      <c r="AF135" s="222">
        <f>MAX(K135,L135)</f>
        <v>0</v>
      </c>
      <c r="AG135" s="217">
        <f>MAX(M135,N135)</f>
        <v>52</v>
      </c>
      <c r="AH135" s="99">
        <f>MAX(O135,P135)</f>
        <v>0</v>
      </c>
      <c r="AI135" s="224">
        <f>MAX(Q135,R135)</f>
        <v>0</v>
      </c>
      <c r="AJ135" s="88">
        <f>MAX(S135,T135)</f>
        <v>0</v>
      </c>
      <c r="AK135" s="88">
        <f>U135</f>
        <v>0</v>
      </c>
      <c r="AL135" s="88">
        <f>V135</f>
        <v>0</v>
      </c>
      <c r="AM135" s="97">
        <f>W135</f>
        <v>0</v>
      </c>
      <c r="AN135" s="103">
        <f>X135</f>
        <v>0</v>
      </c>
      <c r="AO135" s="88">
        <f>Y135</f>
        <v>0</v>
      </c>
      <c r="AP135" s="88">
        <f>Z135</f>
        <v>0</v>
      </c>
      <c r="AQ135" s="129">
        <f>AA135</f>
        <v>0</v>
      </c>
    </row>
    <row r="136" spans="1:43" ht="12.75">
      <c r="A136" s="24">
        <f t="shared" si="1"/>
        <v>129</v>
      </c>
      <c r="B136" s="5" t="s">
        <v>114</v>
      </c>
      <c r="C136" s="25"/>
      <c r="D136" s="25" t="s">
        <v>156</v>
      </c>
      <c r="E136" s="25" t="s">
        <v>12</v>
      </c>
      <c r="F136" s="53">
        <f>ROUND(IF(COUNT(AC136:AS136)&lt;=3,SUM(AC136:AS136),SUM(LARGE(AC136:AS136,1),LARGE(AC136:AS136,2),LARGE(AC136:AS136,3))),0)</f>
        <v>52</v>
      </c>
      <c r="G136" s="133">
        <v>52</v>
      </c>
      <c r="H136" s="97"/>
      <c r="I136" s="97"/>
      <c r="J136" s="334"/>
      <c r="K136" s="220"/>
      <c r="L136" s="220"/>
      <c r="M136" s="168"/>
      <c r="N136" s="169"/>
      <c r="O136" s="352"/>
      <c r="P136" s="103"/>
      <c r="Q136" s="174"/>
      <c r="R136" s="173"/>
      <c r="S136" s="86"/>
      <c r="T136" s="86"/>
      <c r="U136" s="334"/>
      <c r="V136" s="334"/>
      <c r="W136" s="430"/>
      <c r="X136" s="334"/>
      <c r="Y136" s="87"/>
      <c r="Z136" s="87"/>
      <c r="AA136" s="199"/>
      <c r="AB136" s="137"/>
      <c r="AC136" s="133">
        <f>G136</f>
        <v>52</v>
      </c>
      <c r="AD136" s="97">
        <f>MAX(H136,I136)</f>
        <v>0</v>
      </c>
      <c r="AE136" s="166">
        <f>J136</f>
        <v>0</v>
      </c>
      <c r="AF136" s="222">
        <f>MAX(K136,L136)</f>
        <v>0</v>
      </c>
      <c r="AG136" s="217">
        <f>MAX(M136,N136)</f>
        <v>0</v>
      </c>
      <c r="AH136" s="99">
        <f>MAX(O136,P136)</f>
        <v>0</v>
      </c>
      <c r="AI136" s="224">
        <f>MAX(Q136,R136)</f>
        <v>0</v>
      </c>
      <c r="AJ136" s="88">
        <f>MAX(S136,T136)</f>
        <v>0</v>
      </c>
      <c r="AK136" s="88">
        <f>U136</f>
        <v>0</v>
      </c>
      <c r="AL136" s="88">
        <f>V136</f>
        <v>0</v>
      </c>
      <c r="AM136" s="97">
        <f>W136</f>
        <v>0</v>
      </c>
      <c r="AN136" s="103">
        <f>X136</f>
        <v>0</v>
      </c>
      <c r="AO136" s="88">
        <f>Y136</f>
        <v>0</v>
      </c>
      <c r="AP136" s="88">
        <f>Z136</f>
        <v>0</v>
      </c>
      <c r="AQ136" s="129">
        <f>AA136</f>
        <v>0</v>
      </c>
    </row>
    <row r="137" spans="1:43" ht="12.75">
      <c r="A137" s="24">
        <f t="shared" si="1"/>
        <v>130</v>
      </c>
      <c r="B137" s="5" t="s">
        <v>1037</v>
      </c>
      <c r="C137" s="25" t="s">
        <v>1038</v>
      </c>
      <c r="D137" s="25" t="s">
        <v>1039</v>
      </c>
      <c r="E137" s="25" t="s">
        <v>1014</v>
      </c>
      <c r="F137" s="53">
        <f>ROUND(IF(COUNT(AC137:AS137)&lt;=3,SUM(AC137:AS137),SUM(LARGE(AC137:AS137,1),LARGE(AC137:AS137,2),LARGE(AC137:AS137,3))),0)</f>
        <v>52</v>
      </c>
      <c r="G137" s="133"/>
      <c r="H137" s="97"/>
      <c r="I137" s="97"/>
      <c r="J137" s="334"/>
      <c r="K137" s="220"/>
      <c r="L137" s="220"/>
      <c r="M137" s="168"/>
      <c r="N137" s="169"/>
      <c r="O137" s="352"/>
      <c r="P137" s="103"/>
      <c r="Q137" s="174"/>
      <c r="R137" s="173"/>
      <c r="S137" s="86"/>
      <c r="T137" s="86"/>
      <c r="U137" s="334"/>
      <c r="V137" s="334"/>
      <c r="W137" s="430"/>
      <c r="X137" s="334">
        <v>52</v>
      </c>
      <c r="Y137" s="87"/>
      <c r="Z137" s="87"/>
      <c r="AA137" s="199"/>
      <c r="AB137" s="137"/>
      <c r="AC137" s="133">
        <f>G137</f>
        <v>0</v>
      </c>
      <c r="AD137" s="97">
        <f>MAX(H137,I137)</f>
        <v>0</v>
      </c>
      <c r="AE137" s="166">
        <f>J137</f>
        <v>0</v>
      </c>
      <c r="AF137" s="222">
        <f>MAX(K137,L137)</f>
        <v>0</v>
      </c>
      <c r="AG137" s="217">
        <f>MAX(M137,N137)</f>
        <v>0</v>
      </c>
      <c r="AH137" s="99">
        <f>MAX(O137,P137)</f>
        <v>0</v>
      </c>
      <c r="AI137" s="224">
        <f>MAX(Q137,R137)</f>
        <v>0</v>
      </c>
      <c r="AJ137" s="88">
        <f>MAX(S137,T137)</f>
        <v>0</v>
      </c>
      <c r="AK137" s="88">
        <f>U137</f>
        <v>0</v>
      </c>
      <c r="AL137" s="88">
        <f>V137</f>
        <v>0</v>
      </c>
      <c r="AM137" s="97">
        <f>W137</f>
        <v>0</v>
      </c>
      <c r="AN137" s="103">
        <f>X137</f>
        <v>52</v>
      </c>
      <c r="AO137" s="88">
        <f>Y137</f>
        <v>0</v>
      </c>
      <c r="AP137" s="88">
        <f>Z137</f>
        <v>0</v>
      </c>
      <c r="AQ137" s="129">
        <f>AA137</f>
        <v>0</v>
      </c>
    </row>
    <row r="138" spans="1:43" ht="12.75">
      <c r="A138" s="24">
        <f aca="true" t="shared" si="2" ref="A138:A201">1+A137</f>
        <v>131</v>
      </c>
      <c r="B138" s="5" t="s">
        <v>588</v>
      </c>
      <c r="C138" s="25">
        <v>54294</v>
      </c>
      <c r="D138" s="25" t="s">
        <v>383</v>
      </c>
      <c r="E138" s="25" t="s">
        <v>1</v>
      </c>
      <c r="F138" s="53">
        <f>ROUND(IF(COUNT(AC138:AS138)&lt;=3,SUM(AC138:AS138),SUM(LARGE(AC138:AS138,1),LARGE(AC138:AS138,2),LARGE(AC138:AS138,3))),0)</f>
        <v>51</v>
      </c>
      <c r="G138" s="133"/>
      <c r="H138" s="97"/>
      <c r="I138" s="97"/>
      <c r="J138" s="334"/>
      <c r="K138" s="220"/>
      <c r="L138" s="220"/>
      <c r="M138" s="168">
        <v>51</v>
      </c>
      <c r="N138" s="169"/>
      <c r="O138" s="352"/>
      <c r="P138" s="103"/>
      <c r="Q138" s="174"/>
      <c r="R138" s="173"/>
      <c r="S138" s="86"/>
      <c r="T138" s="86"/>
      <c r="U138" s="334"/>
      <c r="V138" s="334"/>
      <c r="W138" s="430"/>
      <c r="X138" s="334"/>
      <c r="Y138" s="87"/>
      <c r="Z138" s="87"/>
      <c r="AA138" s="199"/>
      <c r="AB138" s="137"/>
      <c r="AC138" s="133">
        <f>G138</f>
        <v>0</v>
      </c>
      <c r="AD138" s="97">
        <f>MAX(H138,I138)</f>
        <v>0</v>
      </c>
      <c r="AE138" s="166">
        <f>J138</f>
        <v>0</v>
      </c>
      <c r="AF138" s="222">
        <f>MAX(K138,L138)</f>
        <v>0</v>
      </c>
      <c r="AG138" s="217">
        <f>MAX(M138,N138)</f>
        <v>51</v>
      </c>
      <c r="AH138" s="99">
        <f>MAX(O138,P138)</f>
        <v>0</v>
      </c>
      <c r="AI138" s="224">
        <f>MAX(Q138,R138)</f>
        <v>0</v>
      </c>
      <c r="AJ138" s="88">
        <f>MAX(S138,T138)</f>
        <v>0</v>
      </c>
      <c r="AK138" s="88">
        <f>U138</f>
        <v>0</v>
      </c>
      <c r="AL138" s="88">
        <f>V138</f>
        <v>0</v>
      </c>
      <c r="AM138" s="97">
        <f>W138</f>
        <v>0</v>
      </c>
      <c r="AN138" s="103">
        <f>X138</f>
        <v>0</v>
      </c>
      <c r="AO138" s="88">
        <f>Y138</f>
        <v>0</v>
      </c>
      <c r="AP138" s="88">
        <f>Z138</f>
        <v>0</v>
      </c>
      <c r="AQ138" s="129">
        <f>AA138</f>
        <v>0</v>
      </c>
    </row>
    <row r="139" spans="1:43" ht="12.75">
      <c r="A139" s="24">
        <f t="shared" si="2"/>
        <v>132</v>
      </c>
      <c r="B139" s="5" t="s">
        <v>489</v>
      </c>
      <c r="C139" s="25"/>
      <c r="D139" s="25" t="s">
        <v>490</v>
      </c>
      <c r="E139" s="25" t="s">
        <v>488</v>
      </c>
      <c r="F139" s="53">
        <f>ROUND(IF(COUNT(AC139:AS139)&lt;=3,SUM(AC139:AS139),SUM(LARGE(AC139:AS139,1),LARGE(AC139:AS139,2),LARGE(AC139:AS139,3))),0)</f>
        <v>51</v>
      </c>
      <c r="G139" s="133"/>
      <c r="H139" s="97"/>
      <c r="I139" s="97">
        <v>51</v>
      </c>
      <c r="J139" s="334"/>
      <c r="K139" s="220"/>
      <c r="L139" s="220"/>
      <c r="M139" s="168"/>
      <c r="N139" s="169"/>
      <c r="O139" s="352"/>
      <c r="P139" s="103"/>
      <c r="Q139" s="174"/>
      <c r="R139" s="173"/>
      <c r="S139" s="86"/>
      <c r="T139" s="86"/>
      <c r="U139" s="334"/>
      <c r="V139" s="334"/>
      <c r="W139" s="430"/>
      <c r="X139" s="334"/>
      <c r="Y139" s="87"/>
      <c r="Z139" s="87"/>
      <c r="AA139" s="199"/>
      <c r="AB139" s="137"/>
      <c r="AC139" s="133">
        <f>G139</f>
        <v>0</v>
      </c>
      <c r="AD139" s="97">
        <f>MAX(H139,I139)</f>
        <v>51</v>
      </c>
      <c r="AE139" s="166">
        <f>J139</f>
        <v>0</v>
      </c>
      <c r="AF139" s="222">
        <f>MAX(K139,L139)</f>
        <v>0</v>
      </c>
      <c r="AG139" s="217">
        <f>MAX(M139,N139)</f>
        <v>0</v>
      </c>
      <c r="AH139" s="99">
        <f>MAX(O139,P139)</f>
        <v>0</v>
      </c>
      <c r="AI139" s="224">
        <f>MAX(Q139,R139)</f>
        <v>0</v>
      </c>
      <c r="AJ139" s="88">
        <f>MAX(S139,T139)</f>
        <v>0</v>
      </c>
      <c r="AK139" s="88">
        <f>U139</f>
        <v>0</v>
      </c>
      <c r="AL139" s="88">
        <f>V139</f>
        <v>0</v>
      </c>
      <c r="AM139" s="97">
        <f>W139</f>
        <v>0</v>
      </c>
      <c r="AN139" s="103">
        <f>X139</f>
        <v>0</v>
      </c>
      <c r="AO139" s="88">
        <f>Y139</f>
        <v>0</v>
      </c>
      <c r="AP139" s="88">
        <f>Z139</f>
        <v>0</v>
      </c>
      <c r="AQ139" s="129">
        <f>AA139</f>
        <v>0</v>
      </c>
    </row>
    <row r="140" spans="1:43" ht="12.75">
      <c r="A140" s="24">
        <f t="shared" si="2"/>
        <v>133</v>
      </c>
      <c r="B140" s="5" t="s">
        <v>787</v>
      </c>
      <c r="C140" s="25">
        <v>24536</v>
      </c>
      <c r="D140" s="25" t="s">
        <v>788</v>
      </c>
      <c r="E140" s="25" t="s">
        <v>74</v>
      </c>
      <c r="F140" s="53">
        <f>ROUND(IF(COUNT(AC140:AS140)&lt;=3,SUM(AC140:AS140),SUM(LARGE(AC140:AS140,1),LARGE(AC140:AS140,2),LARGE(AC140:AS140,3))),0)</f>
        <v>51</v>
      </c>
      <c r="G140" s="133"/>
      <c r="H140" s="97"/>
      <c r="I140" s="97"/>
      <c r="J140" s="334"/>
      <c r="K140" s="220"/>
      <c r="L140" s="220"/>
      <c r="M140" s="168"/>
      <c r="N140" s="169"/>
      <c r="O140" s="352"/>
      <c r="P140" s="103"/>
      <c r="Q140" s="174">
        <v>51</v>
      </c>
      <c r="R140" s="173"/>
      <c r="S140" s="86"/>
      <c r="T140" s="86"/>
      <c r="U140" s="334"/>
      <c r="V140" s="334"/>
      <c r="W140" s="430"/>
      <c r="X140" s="334"/>
      <c r="Y140" s="87"/>
      <c r="Z140" s="87"/>
      <c r="AA140" s="199"/>
      <c r="AB140" s="137"/>
      <c r="AC140" s="133">
        <f>G140</f>
        <v>0</v>
      </c>
      <c r="AD140" s="97">
        <f>MAX(H140,I140)</f>
        <v>0</v>
      </c>
      <c r="AE140" s="166">
        <f>J140</f>
        <v>0</v>
      </c>
      <c r="AF140" s="222">
        <f>MAX(K140,L140)</f>
        <v>0</v>
      </c>
      <c r="AG140" s="217">
        <f>MAX(M140,N140)</f>
        <v>0</v>
      </c>
      <c r="AH140" s="99">
        <f>MAX(O140,P140)</f>
        <v>0</v>
      </c>
      <c r="AI140" s="224">
        <f>MAX(Q140,R140)</f>
        <v>51</v>
      </c>
      <c r="AJ140" s="88">
        <f>MAX(S140,T140)</f>
        <v>0</v>
      </c>
      <c r="AK140" s="88">
        <f>U140</f>
        <v>0</v>
      </c>
      <c r="AL140" s="88">
        <f>V140</f>
        <v>0</v>
      </c>
      <c r="AM140" s="97">
        <f>W140</f>
        <v>0</v>
      </c>
      <c r="AN140" s="103">
        <f>X140</f>
        <v>0</v>
      </c>
      <c r="AO140" s="88">
        <f>Y140</f>
        <v>0</v>
      </c>
      <c r="AP140" s="88">
        <f>Z140</f>
        <v>0</v>
      </c>
      <c r="AQ140" s="129">
        <f>AA140</f>
        <v>0</v>
      </c>
    </row>
    <row r="141" spans="1:43" ht="12.75">
      <c r="A141" s="24">
        <f t="shared" si="2"/>
        <v>134</v>
      </c>
      <c r="B141" s="5" t="s">
        <v>1002</v>
      </c>
      <c r="C141" s="25">
        <v>85239</v>
      </c>
      <c r="D141" s="25" t="s">
        <v>944</v>
      </c>
      <c r="E141" s="25" t="s">
        <v>4</v>
      </c>
      <c r="F141" s="53">
        <f>ROUND(IF(COUNT(AC141:AS141)&lt;=3,SUM(AC141:AS141),SUM(LARGE(AC141:AS141,1),LARGE(AC141:AS141,2),LARGE(AC141:AS141,3))),0)</f>
        <v>50</v>
      </c>
      <c r="G141" s="133"/>
      <c r="H141" s="97"/>
      <c r="I141" s="97"/>
      <c r="J141" s="334"/>
      <c r="K141" s="220"/>
      <c r="L141" s="220"/>
      <c r="M141" s="168"/>
      <c r="N141" s="169"/>
      <c r="O141" s="352"/>
      <c r="P141" s="103"/>
      <c r="Q141" s="174"/>
      <c r="R141" s="173"/>
      <c r="S141" s="86"/>
      <c r="T141" s="86"/>
      <c r="U141" s="334">
        <v>12</v>
      </c>
      <c r="V141" s="334">
        <v>38</v>
      </c>
      <c r="W141" s="430"/>
      <c r="X141" s="334"/>
      <c r="Y141" s="87"/>
      <c r="Z141" s="87"/>
      <c r="AA141" s="199"/>
      <c r="AB141" s="137"/>
      <c r="AC141" s="133">
        <f>G141</f>
        <v>0</v>
      </c>
      <c r="AD141" s="97">
        <f>MAX(H141,I141)</f>
        <v>0</v>
      </c>
      <c r="AE141" s="166">
        <f>J141</f>
        <v>0</v>
      </c>
      <c r="AF141" s="222">
        <f>MAX(K141,L141)</f>
        <v>0</v>
      </c>
      <c r="AG141" s="217">
        <f>MAX(M141,N141)</f>
        <v>0</v>
      </c>
      <c r="AH141" s="99">
        <f>MAX(O141,P141)</f>
        <v>0</v>
      </c>
      <c r="AI141" s="224">
        <f>MAX(Q141,R141)</f>
        <v>0</v>
      </c>
      <c r="AJ141" s="88">
        <f>MAX(S141,T141)</f>
        <v>0</v>
      </c>
      <c r="AK141" s="88">
        <f>U141</f>
        <v>12</v>
      </c>
      <c r="AL141" s="88">
        <f>V141</f>
        <v>38</v>
      </c>
      <c r="AM141" s="97">
        <f>W141</f>
        <v>0</v>
      </c>
      <c r="AN141" s="103">
        <f>X141</f>
        <v>0</v>
      </c>
      <c r="AO141" s="88">
        <f>Y141</f>
        <v>0</v>
      </c>
      <c r="AP141" s="88">
        <f>Z141</f>
        <v>0</v>
      </c>
      <c r="AQ141" s="129">
        <f>AA141</f>
        <v>0</v>
      </c>
    </row>
    <row r="142" spans="1:43" ht="12.75">
      <c r="A142" s="24">
        <f t="shared" si="2"/>
        <v>135</v>
      </c>
      <c r="B142" s="5" t="s">
        <v>496</v>
      </c>
      <c r="C142" s="25">
        <v>62075</v>
      </c>
      <c r="D142" s="25" t="s">
        <v>485</v>
      </c>
      <c r="E142" s="25" t="s">
        <v>13</v>
      </c>
      <c r="F142" s="53">
        <f>ROUND(IF(COUNT(AC142:AS142)&lt;=3,SUM(AC142:AS142),SUM(LARGE(AC142:AS142,1),LARGE(AC142:AS142,2),LARGE(AC142:AS142,3))),0)</f>
        <v>50</v>
      </c>
      <c r="G142" s="133"/>
      <c r="H142" s="97"/>
      <c r="I142" s="97">
        <v>50</v>
      </c>
      <c r="J142" s="334"/>
      <c r="K142" s="220"/>
      <c r="L142" s="220"/>
      <c r="M142" s="168"/>
      <c r="N142" s="169"/>
      <c r="O142" s="352"/>
      <c r="P142" s="103"/>
      <c r="Q142" s="174"/>
      <c r="R142" s="173"/>
      <c r="S142" s="86"/>
      <c r="T142" s="86"/>
      <c r="U142" s="334"/>
      <c r="V142" s="334"/>
      <c r="W142" s="430"/>
      <c r="X142" s="334"/>
      <c r="Y142" s="87"/>
      <c r="Z142" s="87"/>
      <c r="AA142" s="199"/>
      <c r="AB142" s="137"/>
      <c r="AC142" s="133">
        <f>G142</f>
        <v>0</v>
      </c>
      <c r="AD142" s="97">
        <f>MAX(H142,I142)</f>
        <v>50</v>
      </c>
      <c r="AE142" s="166">
        <f>J142</f>
        <v>0</v>
      </c>
      <c r="AF142" s="222">
        <f>MAX(K142,L142)</f>
        <v>0</v>
      </c>
      <c r="AG142" s="217">
        <f>MAX(M142,N142)</f>
        <v>0</v>
      </c>
      <c r="AH142" s="99">
        <f>MAX(O142,P142)</f>
        <v>0</v>
      </c>
      <c r="AI142" s="224">
        <f>MAX(Q142,R142)</f>
        <v>0</v>
      </c>
      <c r="AJ142" s="88">
        <f>MAX(S142,T142)</f>
        <v>0</v>
      </c>
      <c r="AK142" s="88">
        <f>U142</f>
        <v>0</v>
      </c>
      <c r="AL142" s="88">
        <f>V142</f>
        <v>0</v>
      </c>
      <c r="AM142" s="97">
        <f>W142</f>
        <v>0</v>
      </c>
      <c r="AN142" s="103">
        <f>X142</f>
        <v>0</v>
      </c>
      <c r="AO142" s="88">
        <f>Y142</f>
        <v>0</v>
      </c>
      <c r="AP142" s="88">
        <f>Z142</f>
        <v>0</v>
      </c>
      <c r="AQ142" s="129">
        <f>AA142</f>
        <v>0</v>
      </c>
    </row>
    <row r="143" spans="1:43" ht="12.75">
      <c r="A143" s="24">
        <f t="shared" si="2"/>
        <v>136</v>
      </c>
      <c r="B143" s="5" t="s">
        <v>854</v>
      </c>
      <c r="C143" s="25"/>
      <c r="D143" s="25">
        <v>2509</v>
      </c>
      <c r="E143" s="25" t="s">
        <v>64</v>
      </c>
      <c r="F143" s="53">
        <f>ROUND(IF(COUNT(AC143:AS143)&lt;=3,SUM(AC143:AS143),SUM(LARGE(AC143:AS143,1),LARGE(AC143:AS143,2),LARGE(AC143:AS143,3))),0)</f>
        <v>49</v>
      </c>
      <c r="G143" s="133"/>
      <c r="H143" s="97"/>
      <c r="I143" s="97"/>
      <c r="J143" s="334"/>
      <c r="K143" s="220"/>
      <c r="L143" s="220"/>
      <c r="M143" s="168"/>
      <c r="N143" s="169"/>
      <c r="O143" s="352"/>
      <c r="P143" s="103"/>
      <c r="Q143" s="174"/>
      <c r="R143" s="173"/>
      <c r="S143" s="86">
        <v>49</v>
      </c>
      <c r="T143" s="86"/>
      <c r="U143" s="334"/>
      <c r="V143" s="334"/>
      <c r="W143" s="430"/>
      <c r="X143" s="334"/>
      <c r="Y143" s="87"/>
      <c r="Z143" s="87"/>
      <c r="AA143" s="199"/>
      <c r="AB143" s="137"/>
      <c r="AC143" s="133">
        <f>G143</f>
        <v>0</v>
      </c>
      <c r="AD143" s="97">
        <f>MAX(H143,I143)</f>
        <v>0</v>
      </c>
      <c r="AE143" s="166">
        <f>J143</f>
        <v>0</v>
      </c>
      <c r="AF143" s="222">
        <f>MAX(K143,L143)</f>
        <v>0</v>
      </c>
      <c r="AG143" s="217">
        <f>MAX(M143,N143)</f>
        <v>0</v>
      </c>
      <c r="AH143" s="99">
        <f>MAX(O143,P143)</f>
        <v>0</v>
      </c>
      <c r="AI143" s="224">
        <f>MAX(Q143,R143)</f>
        <v>0</v>
      </c>
      <c r="AJ143" s="88">
        <f>MAX(S143,T143)</f>
        <v>49</v>
      </c>
      <c r="AK143" s="88">
        <f>U143</f>
        <v>0</v>
      </c>
      <c r="AL143" s="88">
        <f>V143</f>
        <v>0</v>
      </c>
      <c r="AM143" s="97">
        <f>W143</f>
        <v>0</v>
      </c>
      <c r="AN143" s="103">
        <f>X143</f>
        <v>0</v>
      </c>
      <c r="AO143" s="88">
        <f>Y143</f>
        <v>0</v>
      </c>
      <c r="AP143" s="88">
        <f>Z143</f>
        <v>0</v>
      </c>
      <c r="AQ143" s="129">
        <f>AA143</f>
        <v>0</v>
      </c>
    </row>
    <row r="144" spans="1:43" ht="12.75">
      <c r="A144" s="24">
        <f t="shared" si="2"/>
        <v>137</v>
      </c>
      <c r="B144" s="5" t="s">
        <v>759</v>
      </c>
      <c r="C144" s="25" t="s">
        <v>760</v>
      </c>
      <c r="D144" s="25" t="s">
        <v>761</v>
      </c>
      <c r="E144" s="25" t="s">
        <v>11</v>
      </c>
      <c r="F144" s="53">
        <f>ROUND(IF(COUNT(AC144:AS144)&lt;=3,SUM(AC144:AS144),SUM(LARGE(AC144:AS144,1),LARGE(AC144:AS144,2),LARGE(AC144:AS144,3))),0)</f>
        <v>49</v>
      </c>
      <c r="G144" s="133"/>
      <c r="H144" s="97"/>
      <c r="I144" s="97"/>
      <c r="J144" s="334"/>
      <c r="K144" s="220"/>
      <c r="L144" s="220"/>
      <c r="M144" s="168"/>
      <c r="N144" s="169"/>
      <c r="O144" s="352"/>
      <c r="P144" s="103"/>
      <c r="Q144" s="174">
        <v>49</v>
      </c>
      <c r="R144" s="173"/>
      <c r="S144" s="86"/>
      <c r="T144" s="86"/>
      <c r="U144" s="334"/>
      <c r="V144" s="334"/>
      <c r="W144" s="430"/>
      <c r="X144" s="334"/>
      <c r="Y144" s="87"/>
      <c r="Z144" s="87"/>
      <c r="AA144" s="199"/>
      <c r="AB144" s="137"/>
      <c r="AC144" s="133">
        <f>G144</f>
        <v>0</v>
      </c>
      <c r="AD144" s="97">
        <f>MAX(H144,I144)</f>
        <v>0</v>
      </c>
      <c r="AE144" s="166">
        <f>J144</f>
        <v>0</v>
      </c>
      <c r="AF144" s="222">
        <f>MAX(K144,L144)</f>
        <v>0</v>
      </c>
      <c r="AG144" s="217">
        <f>MAX(M144,N144)</f>
        <v>0</v>
      </c>
      <c r="AH144" s="99">
        <f>MAX(O144,P144)</f>
        <v>0</v>
      </c>
      <c r="AI144" s="224">
        <f>MAX(Q144,R144)</f>
        <v>49</v>
      </c>
      <c r="AJ144" s="88">
        <f>MAX(S144,T144)</f>
        <v>0</v>
      </c>
      <c r="AK144" s="88">
        <f>U144</f>
        <v>0</v>
      </c>
      <c r="AL144" s="88">
        <f>V144</f>
        <v>0</v>
      </c>
      <c r="AM144" s="97">
        <f>W144</f>
        <v>0</v>
      </c>
      <c r="AN144" s="103">
        <f>X144</f>
        <v>0</v>
      </c>
      <c r="AO144" s="88">
        <f>Y144</f>
        <v>0</v>
      </c>
      <c r="AP144" s="88">
        <f>Z144</f>
        <v>0</v>
      </c>
      <c r="AQ144" s="129">
        <f>AA144</f>
        <v>0</v>
      </c>
    </row>
    <row r="145" spans="1:43" ht="12.75">
      <c r="A145" s="24">
        <f t="shared" si="2"/>
        <v>138</v>
      </c>
      <c r="B145" s="273" t="s">
        <v>739</v>
      </c>
      <c r="C145" s="274" t="s">
        <v>712</v>
      </c>
      <c r="D145" s="274" t="s">
        <v>740</v>
      </c>
      <c r="E145" s="274" t="s">
        <v>11</v>
      </c>
      <c r="F145" s="128">
        <f>ROUND(IF(COUNT(AC145:AS145)&lt;=3,SUM(AC145:AS145),SUM(LARGE(AC145:AS145,1),LARGE(AC145:AS145,2),LARGE(AC145:AS145,3))),0)</f>
        <v>49</v>
      </c>
      <c r="G145" s="134"/>
      <c r="H145" s="98"/>
      <c r="I145" s="98"/>
      <c r="J145" s="335"/>
      <c r="K145" s="221"/>
      <c r="L145" s="221"/>
      <c r="M145" s="170"/>
      <c r="N145" s="171"/>
      <c r="O145" s="353"/>
      <c r="P145" s="102"/>
      <c r="Q145" s="175">
        <v>49</v>
      </c>
      <c r="R145" s="176"/>
      <c r="S145" s="85"/>
      <c r="T145" s="85"/>
      <c r="U145" s="335"/>
      <c r="V145" s="335"/>
      <c r="W145" s="432"/>
      <c r="X145" s="335"/>
      <c r="Y145" s="89"/>
      <c r="Z145" s="89"/>
      <c r="AA145" s="200"/>
      <c r="AB145" s="292"/>
      <c r="AC145" s="134">
        <f>G145</f>
        <v>0</v>
      </c>
      <c r="AD145" s="98">
        <f>MAX(H145,I145)</f>
        <v>0</v>
      </c>
      <c r="AE145" s="294">
        <f>J145</f>
        <v>0</v>
      </c>
      <c r="AF145" s="295">
        <f>MAX(K145,L145)</f>
        <v>0</v>
      </c>
      <c r="AG145" s="296">
        <f>MAX(M145,N145)</f>
        <v>0</v>
      </c>
      <c r="AH145" s="297">
        <f>MAX(O145,P145)</f>
        <v>0</v>
      </c>
      <c r="AI145" s="298">
        <f>MAX(Q145,R145)</f>
        <v>49</v>
      </c>
      <c r="AJ145" s="299">
        <f>MAX(S145,T145)</f>
        <v>0</v>
      </c>
      <c r="AK145" s="299">
        <f>U145</f>
        <v>0</v>
      </c>
      <c r="AL145" s="299">
        <f>V145</f>
        <v>0</v>
      </c>
      <c r="AM145" s="98">
        <f>W145</f>
        <v>0</v>
      </c>
      <c r="AN145" s="102">
        <f>X145</f>
        <v>0</v>
      </c>
      <c r="AO145" s="299">
        <f>Y145</f>
        <v>0</v>
      </c>
      <c r="AP145" s="299">
        <f>Z145</f>
        <v>0</v>
      </c>
      <c r="AQ145" s="300">
        <f>AA145</f>
        <v>0</v>
      </c>
    </row>
    <row r="146" spans="1:43" ht="12.75">
      <c r="A146" s="24">
        <f t="shared" si="2"/>
        <v>139</v>
      </c>
      <c r="B146" s="5" t="s">
        <v>371</v>
      </c>
      <c r="C146" s="25"/>
      <c r="D146" s="25" t="s">
        <v>372</v>
      </c>
      <c r="E146" s="25" t="s">
        <v>12</v>
      </c>
      <c r="F146" s="53">
        <f>ROUND(IF(COUNT(AC146:AS146)&lt;=3,SUM(AC146:AS146),SUM(LARGE(AC146:AS146,1),LARGE(AC146:AS146,2),LARGE(AC146:AS146,3))),0)</f>
        <v>49</v>
      </c>
      <c r="G146" s="133"/>
      <c r="H146" s="97"/>
      <c r="I146" s="97"/>
      <c r="J146" s="334">
        <v>49</v>
      </c>
      <c r="K146" s="220"/>
      <c r="L146" s="220"/>
      <c r="M146" s="168"/>
      <c r="N146" s="169"/>
      <c r="O146" s="352"/>
      <c r="P146" s="103"/>
      <c r="Q146" s="174"/>
      <c r="R146" s="173"/>
      <c r="S146" s="86"/>
      <c r="T146" s="86"/>
      <c r="U146" s="334"/>
      <c r="V146" s="334"/>
      <c r="W146" s="430"/>
      <c r="X146" s="334"/>
      <c r="Y146" s="87"/>
      <c r="Z146" s="87"/>
      <c r="AA146" s="199"/>
      <c r="AB146" s="137"/>
      <c r="AC146" s="133">
        <f>G146</f>
        <v>0</v>
      </c>
      <c r="AD146" s="97">
        <f>MAX(H146,I146)</f>
        <v>0</v>
      </c>
      <c r="AE146" s="166">
        <f>J146</f>
        <v>49</v>
      </c>
      <c r="AF146" s="222">
        <f>MAX(K146,L146)</f>
        <v>0</v>
      </c>
      <c r="AG146" s="217">
        <f>MAX(M146,N146)</f>
        <v>0</v>
      </c>
      <c r="AH146" s="99">
        <f>MAX(O146,P146)</f>
        <v>0</v>
      </c>
      <c r="AI146" s="224">
        <f>MAX(Q146,R146)</f>
        <v>0</v>
      </c>
      <c r="AJ146" s="88">
        <f>MAX(S146,T146)</f>
        <v>0</v>
      </c>
      <c r="AK146" s="88">
        <f>U146</f>
        <v>0</v>
      </c>
      <c r="AL146" s="88">
        <f>V146</f>
        <v>0</v>
      </c>
      <c r="AM146" s="97">
        <f>W146</f>
        <v>0</v>
      </c>
      <c r="AN146" s="103">
        <f>X146</f>
        <v>0</v>
      </c>
      <c r="AO146" s="88">
        <f>Y146</f>
        <v>0</v>
      </c>
      <c r="AP146" s="88">
        <f>Z146</f>
        <v>0</v>
      </c>
      <c r="AQ146" s="129">
        <f>AA146</f>
        <v>0</v>
      </c>
    </row>
    <row r="147" spans="1:43" ht="12.75">
      <c r="A147" s="24">
        <f t="shared" si="2"/>
        <v>140</v>
      </c>
      <c r="B147" s="5" t="s">
        <v>1041</v>
      </c>
      <c r="C147" s="25" t="s">
        <v>1042</v>
      </c>
      <c r="D147" s="25" t="s">
        <v>1043</v>
      </c>
      <c r="E147" s="25" t="s">
        <v>1014</v>
      </c>
      <c r="F147" s="53">
        <f>ROUND(IF(COUNT(AC147:AS147)&lt;=3,SUM(AC147:AS147),SUM(LARGE(AC147:AS147,1),LARGE(AC147:AS147,2),LARGE(AC147:AS147,3))),0)</f>
        <v>48</v>
      </c>
      <c r="G147" s="133"/>
      <c r="H147" s="97"/>
      <c r="I147" s="97"/>
      <c r="J147" s="334"/>
      <c r="K147" s="220"/>
      <c r="L147" s="220"/>
      <c r="M147" s="168"/>
      <c r="N147" s="169"/>
      <c r="O147" s="352"/>
      <c r="P147" s="103"/>
      <c r="Q147" s="174"/>
      <c r="R147" s="173"/>
      <c r="S147" s="86"/>
      <c r="T147" s="86"/>
      <c r="U147" s="334"/>
      <c r="V147" s="334"/>
      <c r="W147" s="430"/>
      <c r="X147" s="334">
        <v>48</v>
      </c>
      <c r="Y147" s="87"/>
      <c r="Z147" s="87"/>
      <c r="AA147" s="199"/>
      <c r="AB147" s="137"/>
      <c r="AC147" s="133">
        <f>G147</f>
        <v>0</v>
      </c>
      <c r="AD147" s="97">
        <f>MAX(H147,I147)</f>
        <v>0</v>
      </c>
      <c r="AE147" s="166">
        <f>J147</f>
        <v>0</v>
      </c>
      <c r="AF147" s="222">
        <f>MAX(K147,L147)</f>
        <v>0</v>
      </c>
      <c r="AG147" s="217">
        <f>MAX(M147,N147)</f>
        <v>0</v>
      </c>
      <c r="AH147" s="99">
        <f>MAX(O147,P147)</f>
        <v>0</v>
      </c>
      <c r="AI147" s="224">
        <f>MAX(Q147,R147)</f>
        <v>0</v>
      </c>
      <c r="AJ147" s="88">
        <f>MAX(S147,T147)</f>
        <v>0</v>
      </c>
      <c r="AK147" s="88">
        <f>U147</f>
        <v>0</v>
      </c>
      <c r="AL147" s="88">
        <f>V147</f>
        <v>0</v>
      </c>
      <c r="AM147" s="97">
        <f>W147</f>
        <v>0</v>
      </c>
      <c r="AN147" s="103">
        <f>X147</f>
        <v>48</v>
      </c>
      <c r="AO147" s="88">
        <f>Y147</f>
        <v>0</v>
      </c>
      <c r="AP147" s="88">
        <f>Z147</f>
        <v>0</v>
      </c>
      <c r="AQ147" s="129">
        <f>AA147</f>
        <v>0</v>
      </c>
    </row>
    <row r="148" spans="1:43" ht="12.75">
      <c r="A148" s="24">
        <f t="shared" si="2"/>
        <v>141</v>
      </c>
      <c r="B148" s="5" t="s">
        <v>1044</v>
      </c>
      <c r="C148" s="25" t="s">
        <v>1045</v>
      </c>
      <c r="D148" s="25" t="s">
        <v>1046</v>
      </c>
      <c r="E148" s="25" t="s">
        <v>1014</v>
      </c>
      <c r="F148" s="53">
        <f>ROUND(IF(COUNT(AC148:AS148)&lt;=3,SUM(AC148:AS148),SUM(LARGE(AC148:AS148,1),LARGE(AC148:AS148,2),LARGE(AC148:AS148,3))),0)</f>
        <v>48</v>
      </c>
      <c r="G148" s="133"/>
      <c r="H148" s="97"/>
      <c r="I148" s="97"/>
      <c r="J148" s="334"/>
      <c r="K148" s="220"/>
      <c r="L148" s="220"/>
      <c r="M148" s="168"/>
      <c r="N148" s="169"/>
      <c r="O148" s="352"/>
      <c r="P148" s="103"/>
      <c r="Q148" s="174"/>
      <c r="R148" s="173"/>
      <c r="S148" s="86"/>
      <c r="T148" s="86"/>
      <c r="U148" s="334"/>
      <c r="V148" s="334"/>
      <c r="W148" s="430"/>
      <c r="X148" s="334">
        <v>48</v>
      </c>
      <c r="Y148" s="87"/>
      <c r="Z148" s="87"/>
      <c r="AA148" s="199"/>
      <c r="AB148" s="137"/>
      <c r="AC148" s="133">
        <f>G148</f>
        <v>0</v>
      </c>
      <c r="AD148" s="97">
        <f>MAX(H148,I148)</f>
        <v>0</v>
      </c>
      <c r="AE148" s="166">
        <f>J148</f>
        <v>0</v>
      </c>
      <c r="AF148" s="222">
        <f>MAX(K148,L148)</f>
        <v>0</v>
      </c>
      <c r="AG148" s="217">
        <f>MAX(M148,N148)</f>
        <v>0</v>
      </c>
      <c r="AH148" s="99">
        <f>MAX(O148,P148)</f>
        <v>0</v>
      </c>
      <c r="AI148" s="224">
        <f>MAX(Q148,R148)</f>
        <v>0</v>
      </c>
      <c r="AJ148" s="88">
        <f>MAX(S148,T148)</f>
        <v>0</v>
      </c>
      <c r="AK148" s="88">
        <f>U148</f>
        <v>0</v>
      </c>
      <c r="AL148" s="88">
        <f>V148</f>
        <v>0</v>
      </c>
      <c r="AM148" s="97">
        <f>W148</f>
        <v>0</v>
      </c>
      <c r="AN148" s="103">
        <f>X148</f>
        <v>48</v>
      </c>
      <c r="AO148" s="88">
        <f>Y148</f>
        <v>0</v>
      </c>
      <c r="AP148" s="88">
        <f>Z148</f>
        <v>0</v>
      </c>
      <c r="AQ148" s="129">
        <f>AA148</f>
        <v>0</v>
      </c>
    </row>
    <row r="149" spans="1:43" ht="12.75">
      <c r="A149" s="24">
        <f t="shared" si="2"/>
        <v>142</v>
      </c>
      <c r="B149" s="5" t="s">
        <v>732</v>
      </c>
      <c r="C149" s="25">
        <v>54215</v>
      </c>
      <c r="D149" s="25" t="s">
        <v>733</v>
      </c>
      <c r="E149" s="25" t="s">
        <v>11</v>
      </c>
      <c r="F149" s="53">
        <f>ROUND(IF(COUNT(AC149:AS149)&lt;=3,SUM(AC149:AS149),SUM(LARGE(AC149:AS149,1),LARGE(AC149:AS149,2),LARGE(AC149:AS149,3))),0)</f>
        <v>47</v>
      </c>
      <c r="G149" s="133"/>
      <c r="H149" s="97"/>
      <c r="I149" s="97"/>
      <c r="J149" s="334"/>
      <c r="K149" s="220"/>
      <c r="L149" s="220"/>
      <c r="M149" s="168"/>
      <c r="N149" s="169"/>
      <c r="O149" s="352"/>
      <c r="P149" s="103"/>
      <c r="Q149" s="174">
        <v>47</v>
      </c>
      <c r="R149" s="173"/>
      <c r="S149" s="86"/>
      <c r="T149" s="86"/>
      <c r="U149" s="334"/>
      <c r="V149" s="334"/>
      <c r="W149" s="430"/>
      <c r="X149" s="334"/>
      <c r="Y149" s="87"/>
      <c r="Z149" s="87"/>
      <c r="AA149" s="199"/>
      <c r="AB149" s="137"/>
      <c r="AC149" s="133">
        <f>G149</f>
        <v>0</v>
      </c>
      <c r="AD149" s="97">
        <f>MAX(H149,I149)</f>
        <v>0</v>
      </c>
      <c r="AE149" s="166">
        <f>J149</f>
        <v>0</v>
      </c>
      <c r="AF149" s="222">
        <f>MAX(K149,L149)</f>
        <v>0</v>
      </c>
      <c r="AG149" s="217">
        <f>MAX(M149,N149)</f>
        <v>0</v>
      </c>
      <c r="AH149" s="99">
        <f>MAX(O149,P149)</f>
        <v>0</v>
      </c>
      <c r="AI149" s="224">
        <f>MAX(Q149,R149)</f>
        <v>47</v>
      </c>
      <c r="AJ149" s="88">
        <f>MAX(S149,T149)</f>
        <v>0</v>
      </c>
      <c r="AK149" s="88">
        <f>U149</f>
        <v>0</v>
      </c>
      <c r="AL149" s="88">
        <f>V149</f>
        <v>0</v>
      </c>
      <c r="AM149" s="97">
        <f>W149</f>
        <v>0</v>
      </c>
      <c r="AN149" s="103">
        <f>X149</f>
        <v>0</v>
      </c>
      <c r="AO149" s="88">
        <f>Y149</f>
        <v>0</v>
      </c>
      <c r="AP149" s="88">
        <f>Z149</f>
        <v>0</v>
      </c>
      <c r="AQ149" s="129">
        <f>AA149</f>
        <v>0</v>
      </c>
    </row>
    <row r="150" spans="1:43" ht="12.75">
      <c r="A150" s="24">
        <f t="shared" si="2"/>
        <v>143</v>
      </c>
      <c r="B150" s="5" t="s">
        <v>591</v>
      </c>
      <c r="C150" s="25">
        <v>67858</v>
      </c>
      <c r="D150" s="25" t="s">
        <v>592</v>
      </c>
      <c r="E150" s="25" t="s">
        <v>1</v>
      </c>
      <c r="F150" s="53">
        <f>ROUND(IF(COUNT(AC150:AS150)&lt;=3,SUM(AC150:AS150),SUM(LARGE(AC150:AS150,1),LARGE(AC150:AS150,2),LARGE(AC150:AS150,3))),0)</f>
        <v>46</v>
      </c>
      <c r="G150" s="133"/>
      <c r="H150" s="97"/>
      <c r="I150" s="97"/>
      <c r="J150" s="334"/>
      <c r="K150" s="220"/>
      <c r="L150" s="220"/>
      <c r="M150" s="168">
        <v>46</v>
      </c>
      <c r="N150" s="169"/>
      <c r="O150" s="352"/>
      <c r="P150" s="103"/>
      <c r="Q150" s="174"/>
      <c r="R150" s="173"/>
      <c r="S150" s="86"/>
      <c r="T150" s="86"/>
      <c r="U150" s="334"/>
      <c r="V150" s="334"/>
      <c r="W150" s="430"/>
      <c r="X150" s="334"/>
      <c r="Y150" s="87"/>
      <c r="Z150" s="87"/>
      <c r="AA150" s="199"/>
      <c r="AB150" s="137"/>
      <c r="AC150" s="133">
        <f>G150</f>
        <v>0</v>
      </c>
      <c r="AD150" s="97">
        <f>MAX(H150,I150)</f>
        <v>0</v>
      </c>
      <c r="AE150" s="166">
        <f>J150</f>
        <v>0</v>
      </c>
      <c r="AF150" s="222">
        <f>MAX(K150,L150)</f>
        <v>0</v>
      </c>
      <c r="AG150" s="217">
        <f>MAX(M150,N150)</f>
        <v>46</v>
      </c>
      <c r="AH150" s="99">
        <f>MAX(O150,P150)</f>
        <v>0</v>
      </c>
      <c r="AI150" s="224">
        <f>MAX(Q150,R150)</f>
        <v>0</v>
      </c>
      <c r="AJ150" s="88">
        <f>MAX(S150,T150)</f>
        <v>0</v>
      </c>
      <c r="AK150" s="88">
        <f>U150</f>
        <v>0</v>
      </c>
      <c r="AL150" s="88">
        <f>V150</f>
        <v>0</v>
      </c>
      <c r="AM150" s="97">
        <f>W150</f>
        <v>0</v>
      </c>
      <c r="AN150" s="103">
        <f>X150</f>
        <v>0</v>
      </c>
      <c r="AO150" s="88">
        <f>Y150</f>
        <v>0</v>
      </c>
      <c r="AP150" s="88">
        <f>Z150</f>
        <v>0</v>
      </c>
      <c r="AQ150" s="129">
        <f>AA150</f>
        <v>0</v>
      </c>
    </row>
    <row r="151" spans="1:43" ht="12.75">
      <c r="A151" s="24">
        <f t="shared" si="2"/>
        <v>144</v>
      </c>
      <c r="B151" s="5" t="s">
        <v>751</v>
      </c>
      <c r="C151" s="25" t="s">
        <v>712</v>
      </c>
      <c r="D151" s="25" t="s">
        <v>753</v>
      </c>
      <c r="E151" s="25" t="s">
        <v>11</v>
      </c>
      <c r="F151" s="53">
        <f>ROUND(IF(COUNT(AC151:AS151)&lt;=3,SUM(AC151:AS151),SUM(LARGE(AC151:AS151,1),LARGE(AC151:AS151,2),LARGE(AC151:AS151,3))),0)</f>
        <v>45</v>
      </c>
      <c r="G151" s="133"/>
      <c r="H151" s="97"/>
      <c r="I151" s="97"/>
      <c r="J151" s="334"/>
      <c r="K151" s="220"/>
      <c r="L151" s="220"/>
      <c r="M151" s="168"/>
      <c r="N151" s="169"/>
      <c r="O151" s="352"/>
      <c r="P151" s="103"/>
      <c r="Q151" s="174">
        <v>45</v>
      </c>
      <c r="R151" s="173"/>
      <c r="S151" s="86"/>
      <c r="T151" s="86"/>
      <c r="U151" s="334"/>
      <c r="V151" s="334"/>
      <c r="W151" s="430"/>
      <c r="X151" s="334"/>
      <c r="Y151" s="87"/>
      <c r="Z151" s="87"/>
      <c r="AA151" s="199"/>
      <c r="AB151" s="137"/>
      <c r="AC151" s="133">
        <f>G151</f>
        <v>0</v>
      </c>
      <c r="AD151" s="97">
        <f>MAX(H151,I151)</f>
        <v>0</v>
      </c>
      <c r="AE151" s="166">
        <f>J151</f>
        <v>0</v>
      </c>
      <c r="AF151" s="222">
        <f>MAX(K151,L151)</f>
        <v>0</v>
      </c>
      <c r="AG151" s="217">
        <f>MAX(M151,N151)</f>
        <v>0</v>
      </c>
      <c r="AH151" s="99">
        <f>MAX(O151,P151)</f>
        <v>0</v>
      </c>
      <c r="AI151" s="224">
        <f>MAX(Q151,R151)</f>
        <v>45</v>
      </c>
      <c r="AJ151" s="88">
        <f>MAX(S151,T151)</f>
        <v>0</v>
      </c>
      <c r="AK151" s="88">
        <f>U151</f>
        <v>0</v>
      </c>
      <c r="AL151" s="88">
        <f>V151</f>
        <v>0</v>
      </c>
      <c r="AM151" s="97">
        <f>W151</f>
        <v>0</v>
      </c>
      <c r="AN151" s="103">
        <f>X151</f>
        <v>0</v>
      </c>
      <c r="AO151" s="88">
        <f>Y151</f>
        <v>0</v>
      </c>
      <c r="AP151" s="88">
        <f>Z151</f>
        <v>0</v>
      </c>
      <c r="AQ151" s="129">
        <f>AA151</f>
        <v>0</v>
      </c>
    </row>
    <row r="152" spans="1:43" ht="12.75">
      <c r="A152" s="24">
        <f t="shared" si="2"/>
        <v>145</v>
      </c>
      <c r="B152" s="5" t="s">
        <v>778</v>
      </c>
      <c r="C152" s="25" t="s">
        <v>779</v>
      </c>
      <c r="D152" s="25" t="s">
        <v>780</v>
      </c>
      <c r="E152" s="25" t="s">
        <v>11</v>
      </c>
      <c r="F152" s="53">
        <f>ROUND(IF(COUNT(AC152:AS152)&lt;=3,SUM(AC152:AS152),SUM(LARGE(AC152:AS152,1),LARGE(AC152:AS152,2),LARGE(AC152:AS152,3))),0)</f>
        <v>44</v>
      </c>
      <c r="G152" s="133"/>
      <c r="H152" s="97"/>
      <c r="I152" s="97"/>
      <c r="J152" s="334"/>
      <c r="K152" s="220"/>
      <c r="L152" s="220"/>
      <c r="M152" s="168"/>
      <c r="N152" s="169"/>
      <c r="O152" s="352"/>
      <c r="P152" s="103"/>
      <c r="Q152" s="174">
        <v>44</v>
      </c>
      <c r="R152" s="173"/>
      <c r="S152" s="86"/>
      <c r="T152" s="86"/>
      <c r="U152" s="334"/>
      <c r="V152" s="334"/>
      <c r="W152" s="430"/>
      <c r="X152" s="334"/>
      <c r="Y152" s="87"/>
      <c r="Z152" s="87"/>
      <c r="AA152" s="199"/>
      <c r="AB152" s="137"/>
      <c r="AC152" s="133">
        <f>G152</f>
        <v>0</v>
      </c>
      <c r="AD152" s="97">
        <f>MAX(H152,I152)</f>
        <v>0</v>
      </c>
      <c r="AE152" s="166">
        <f>J152</f>
        <v>0</v>
      </c>
      <c r="AF152" s="222">
        <f>MAX(K152,L152)</f>
        <v>0</v>
      </c>
      <c r="AG152" s="217">
        <f>MAX(M152,N152)</f>
        <v>0</v>
      </c>
      <c r="AH152" s="99">
        <f>MAX(O152,P152)</f>
        <v>0</v>
      </c>
      <c r="AI152" s="224">
        <f>MAX(Q152,R152)</f>
        <v>44</v>
      </c>
      <c r="AJ152" s="88">
        <f>MAX(S152,T152)</f>
        <v>0</v>
      </c>
      <c r="AK152" s="88">
        <f>U152</f>
        <v>0</v>
      </c>
      <c r="AL152" s="88">
        <f>V152</f>
        <v>0</v>
      </c>
      <c r="AM152" s="97">
        <f>W152</f>
        <v>0</v>
      </c>
      <c r="AN152" s="103">
        <f>X152</f>
        <v>0</v>
      </c>
      <c r="AO152" s="88">
        <f>Y152</f>
        <v>0</v>
      </c>
      <c r="AP152" s="88">
        <f>Z152</f>
        <v>0</v>
      </c>
      <c r="AQ152" s="129">
        <f>AA152</f>
        <v>0</v>
      </c>
    </row>
    <row r="153" spans="1:43" ht="12.75">
      <c r="A153" s="24">
        <f t="shared" si="2"/>
        <v>146</v>
      </c>
      <c r="B153" s="5" t="s">
        <v>855</v>
      </c>
      <c r="C153" s="25"/>
      <c r="D153" s="25" t="s">
        <v>856</v>
      </c>
      <c r="E153" s="25" t="s">
        <v>13</v>
      </c>
      <c r="F153" s="53">
        <f>ROUND(IF(COUNT(AC153:AS153)&lt;=3,SUM(AC153:AS153),SUM(LARGE(AC153:AS153,1),LARGE(AC153:AS153,2),LARGE(AC153:AS153,3))),0)</f>
        <v>44</v>
      </c>
      <c r="G153" s="133"/>
      <c r="H153" s="97"/>
      <c r="I153" s="97"/>
      <c r="J153" s="334"/>
      <c r="K153" s="220"/>
      <c r="L153" s="220"/>
      <c r="M153" s="168"/>
      <c r="N153" s="169"/>
      <c r="O153" s="352"/>
      <c r="P153" s="103"/>
      <c r="Q153" s="174"/>
      <c r="R153" s="173"/>
      <c r="S153" s="86">
        <v>44</v>
      </c>
      <c r="T153" s="86"/>
      <c r="U153" s="334"/>
      <c r="V153" s="334"/>
      <c r="W153" s="430"/>
      <c r="X153" s="334"/>
      <c r="Y153" s="87"/>
      <c r="Z153" s="87"/>
      <c r="AA153" s="199"/>
      <c r="AB153" s="137"/>
      <c r="AC153" s="133">
        <f>G153</f>
        <v>0</v>
      </c>
      <c r="AD153" s="97">
        <f>MAX(H153,I153)</f>
        <v>0</v>
      </c>
      <c r="AE153" s="166">
        <f>J153</f>
        <v>0</v>
      </c>
      <c r="AF153" s="222">
        <f>MAX(K153,L153)</f>
        <v>0</v>
      </c>
      <c r="AG153" s="217">
        <f>MAX(M153,N153)</f>
        <v>0</v>
      </c>
      <c r="AH153" s="99">
        <f>MAX(O153,P153)</f>
        <v>0</v>
      </c>
      <c r="AI153" s="224">
        <f>MAX(Q153,R153)</f>
        <v>0</v>
      </c>
      <c r="AJ153" s="88">
        <f>MAX(S153,T153)</f>
        <v>44</v>
      </c>
      <c r="AK153" s="88">
        <f>U153</f>
        <v>0</v>
      </c>
      <c r="AL153" s="88">
        <f>V153</f>
        <v>0</v>
      </c>
      <c r="AM153" s="97">
        <f>W153</f>
        <v>0</v>
      </c>
      <c r="AN153" s="103">
        <f>X153</f>
        <v>0</v>
      </c>
      <c r="AO153" s="88">
        <f>Y153</f>
        <v>0</v>
      </c>
      <c r="AP153" s="88">
        <f>Z153</f>
        <v>0</v>
      </c>
      <c r="AQ153" s="129">
        <f>AA153</f>
        <v>0</v>
      </c>
    </row>
    <row r="154" spans="1:43" ht="12.75">
      <c r="A154" s="24">
        <f t="shared" si="2"/>
        <v>147</v>
      </c>
      <c r="B154" s="5" t="s">
        <v>477</v>
      </c>
      <c r="C154" s="25"/>
      <c r="D154" s="25" t="s">
        <v>478</v>
      </c>
      <c r="E154" s="25" t="s">
        <v>74</v>
      </c>
      <c r="F154" s="53">
        <f>ROUND(IF(COUNT(AC154:AS154)&lt;=3,SUM(AC154:AS154),SUM(LARGE(AC154:AS154,1),LARGE(AC154:AS154,2),LARGE(AC154:AS154,3))),0)</f>
        <v>44</v>
      </c>
      <c r="G154" s="133"/>
      <c r="H154" s="97"/>
      <c r="I154" s="97"/>
      <c r="J154" s="334"/>
      <c r="K154" s="220">
        <v>44</v>
      </c>
      <c r="L154" s="220"/>
      <c r="M154" s="168"/>
      <c r="N154" s="169"/>
      <c r="O154" s="352"/>
      <c r="P154" s="103"/>
      <c r="Q154" s="174"/>
      <c r="R154" s="173"/>
      <c r="S154" s="86"/>
      <c r="T154" s="86"/>
      <c r="U154" s="334"/>
      <c r="V154" s="334"/>
      <c r="W154" s="430"/>
      <c r="X154" s="334"/>
      <c r="Y154" s="87"/>
      <c r="Z154" s="87"/>
      <c r="AA154" s="199"/>
      <c r="AB154" s="137"/>
      <c r="AC154" s="133">
        <f>G154</f>
        <v>0</v>
      </c>
      <c r="AD154" s="97">
        <f>MAX(H154,I154)</f>
        <v>0</v>
      </c>
      <c r="AE154" s="166">
        <f>J154</f>
        <v>0</v>
      </c>
      <c r="AF154" s="222">
        <f>MAX(K154,L154)</f>
        <v>44</v>
      </c>
      <c r="AG154" s="217">
        <f>MAX(M154,N154)</f>
        <v>0</v>
      </c>
      <c r="AH154" s="99">
        <f>MAX(O154,P154)</f>
        <v>0</v>
      </c>
      <c r="AI154" s="224">
        <f>MAX(Q154,R154)</f>
        <v>0</v>
      </c>
      <c r="AJ154" s="88">
        <f>MAX(S154,T154)</f>
        <v>0</v>
      </c>
      <c r="AK154" s="88">
        <f>U154</f>
        <v>0</v>
      </c>
      <c r="AL154" s="88">
        <f>V154</f>
        <v>0</v>
      </c>
      <c r="AM154" s="97">
        <f>W154</f>
        <v>0</v>
      </c>
      <c r="AN154" s="103">
        <f>X154</f>
        <v>0</v>
      </c>
      <c r="AO154" s="88">
        <f>Y154</f>
        <v>0</v>
      </c>
      <c r="AP154" s="88">
        <f>Z154</f>
        <v>0</v>
      </c>
      <c r="AQ154" s="129">
        <f>AA154</f>
        <v>0</v>
      </c>
    </row>
    <row r="155" spans="1:43" ht="12.75">
      <c r="A155" s="24">
        <f t="shared" si="2"/>
        <v>148</v>
      </c>
      <c r="B155" s="5" t="s">
        <v>1047</v>
      </c>
      <c r="C155" s="25" t="s">
        <v>1048</v>
      </c>
      <c r="D155" s="25" t="s">
        <v>1049</v>
      </c>
      <c r="E155" s="25" t="s">
        <v>1014</v>
      </c>
      <c r="F155" s="53">
        <f>ROUND(IF(COUNT(AC155:AS155)&lt;=3,SUM(AC155:AS155),SUM(LARGE(AC155:AS155,1),LARGE(AC155:AS155,2),LARGE(AC155:AS155,3))),0)</f>
        <v>44</v>
      </c>
      <c r="G155" s="133"/>
      <c r="H155" s="97"/>
      <c r="I155" s="97"/>
      <c r="J155" s="334"/>
      <c r="K155" s="220"/>
      <c r="L155" s="220"/>
      <c r="M155" s="168"/>
      <c r="N155" s="169"/>
      <c r="O155" s="352"/>
      <c r="P155" s="103"/>
      <c r="Q155" s="174"/>
      <c r="R155" s="173"/>
      <c r="S155" s="86"/>
      <c r="T155" s="86"/>
      <c r="U155" s="334"/>
      <c r="V155" s="334"/>
      <c r="W155" s="430"/>
      <c r="X155" s="334">
        <v>44</v>
      </c>
      <c r="Y155" s="87"/>
      <c r="Z155" s="87"/>
      <c r="AA155" s="199"/>
      <c r="AB155" s="137"/>
      <c r="AC155" s="133">
        <f>G155</f>
        <v>0</v>
      </c>
      <c r="AD155" s="97">
        <f>MAX(H155,I155)</f>
        <v>0</v>
      </c>
      <c r="AE155" s="166">
        <f>J155</f>
        <v>0</v>
      </c>
      <c r="AF155" s="222">
        <f>MAX(K155,L155)</f>
        <v>0</v>
      </c>
      <c r="AG155" s="217">
        <f>MAX(M155,N155)</f>
        <v>0</v>
      </c>
      <c r="AH155" s="99">
        <f>MAX(O155,P155)</f>
        <v>0</v>
      </c>
      <c r="AI155" s="224">
        <f>MAX(Q155,R155)</f>
        <v>0</v>
      </c>
      <c r="AJ155" s="88">
        <f>MAX(S155,T155)</f>
        <v>0</v>
      </c>
      <c r="AK155" s="88">
        <f>U155</f>
        <v>0</v>
      </c>
      <c r="AL155" s="88">
        <f>V155</f>
        <v>0</v>
      </c>
      <c r="AM155" s="97">
        <f>W155</f>
        <v>0</v>
      </c>
      <c r="AN155" s="103">
        <f>X155</f>
        <v>44</v>
      </c>
      <c r="AO155" s="88">
        <f>Y155</f>
        <v>0</v>
      </c>
      <c r="AP155" s="88">
        <f>Z155</f>
        <v>0</v>
      </c>
      <c r="AQ155" s="129">
        <f>AA155</f>
        <v>0</v>
      </c>
    </row>
    <row r="156" spans="1:43" ht="12.75">
      <c r="A156" s="24">
        <f t="shared" si="2"/>
        <v>149</v>
      </c>
      <c r="B156" s="5" t="s">
        <v>245</v>
      </c>
      <c r="C156" s="25"/>
      <c r="D156" s="25" t="s">
        <v>246</v>
      </c>
      <c r="E156" s="25" t="s">
        <v>0</v>
      </c>
      <c r="F156" s="53">
        <f>ROUND(IF(COUNT(AC156:AS156)&lt;=3,SUM(AC156:AS156),SUM(LARGE(AC156:AS156,1),LARGE(AC156:AS156,2),LARGE(AC156:AS156,3))),0)</f>
        <v>43</v>
      </c>
      <c r="G156" s="133">
        <v>43</v>
      </c>
      <c r="H156" s="97"/>
      <c r="I156" s="97"/>
      <c r="J156" s="334"/>
      <c r="K156" s="220"/>
      <c r="L156" s="220"/>
      <c r="M156" s="168"/>
      <c r="N156" s="169"/>
      <c r="O156" s="352"/>
      <c r="P156" s="103"/>
      <c r="Q156" s="174"/>
      <c r="R156" s="173"/>
      <c r="S156" s="86"/>
      <c r="T156" s="86"/>
      <c r="U156" s="334"/>
      <c r="V156" s="334"/>
      <c r="W156" s="430"/>
      <c r="X156" s="334"/>
      <c r="Y156" s="87"/>
      <c r="Z156" s="87"/>
      <c r="AA156" s="199"/>
      <c r="AB156" s="137"/>
      <c r="AC156" s="133">
        <f>G156</f>
        <v>43</v>
      </c>
      <c r="AD156" s="97">
        <f>MAX(H156,I156)</f>
        <v>0</v>
      </c>
      <c r="AE156" s="166">
        <f>J156</f>
        <v>0</v>
      </c>
      <c r="AF156" s="222">
        <f>MAX(K156,L156)</f>
        <v>0</v>
      </c>
      <c r="AG156" s="217">
        <f>MAX(M156,N156)</f>
        <v>0</v>
      </c>
      <c r="AH156" s="99">
        <f>MAX(O156,P156)</f>
        <v>0</v>
      </c>
      <c r="AI156" s="224">
        <f>MAX(Q156,R156)</f>
        <v>0</v>
      </c>
      <c r="AJ156" s="88">
        <f>MAX(S156,T156)</f>
        <v>0</v>
      </c>
      <c r="AK156" s="88">
        <f>U156</f>
        <v>0</v>
      </c>
      <c r="AL156" s="88">
        <f>V156</f>
        <v>0</v>
      </c>
      <c r="AM156" s="97">
        <f>W156</f>
        <v>0</v>
      </c>
      <c r="AN156" s="103">
        <f>X156</f>
        <v>0</v>
      </c>
      <c r="AO156" s="88">
        <f>Y156</f>
        <v>0</v>
      </c>
      <c r="AP156" s="88">
        <f>Z156</f>
        <v>0</v>
      </c>
      <c r="AQ156" s="129">
        <f>AA156</f>
        <v>0</v>
      </c>
    </row>
    <row r="157" spans="1:43" ht="12.75">
      <c r="A157" s="24">
        <f t="shared" si="2"/>
        <v>150</v>
      </c>
      <c r="B157" s="5" t="s">
        <v>479</v>
      </c>
      <c r="C157" s="25"/>
      <c r="D157" s="25" t="s">
        <v>383</v>
      </c>
      <c r="E157" s="25" t="s">
        <v>74</v>
      </c>
      <c r="F157" s="53">
        <f>ROUND(IF(COUNT(AC157:AS157)&lt;=3,SUM(AC157:AS157),SUM(LARGE(AC157:AS157,1),LARGE(AC157:AS157,2),LARGE(AC157:AS157,3))),0)</f>
        <v>43</v>
      </c>
      <c r="G157" s="133"/>
      <c r="H157" s="97"/>
      <c r="I157" s="97"/>
      <c r="J157" s="334"/>
      <c r="K157" s="220">
        <v>43</v>
      </c>
      <c r="L157" s="220"/>
      <c r="M157" s="168"/>
      <c r="N157" s="169"/>
      <c r="O157" s="352"/>
      <c r="P157" s="103"/>
      <c r="Q157" s="174"/>
      <c r="R157" s="173"/>
      <c r="S157" s="86"/>
      <c r="T157" s="86"/>
      <c r="U157" s="334"/>
      <c r="V157" s="334"/>
      <c r="W157" s="430"/>
      <c r="X157" s="334"/>
      <c r="Y157" s="87"/>
      <c r="Z157" s="87"/>
      <c r="AA157" s="199"/>
      <c r="AB157" s="137"/>
      <c r="AC157" s="133">
        <f>G157</f>
        <v>0</v>
      </c>
      <c r="AD157" s="97">
        <f>MAX(H157,I157)</f>
        <v>0</v>
      </c>
      <c r="AE157" s="166">
        <f>J157</f>
        <v>0</v>
      </c>
      <c r="AF157" s="222">
        <f>MAX(K157,L157)</f>
        <v>43</v>
      </c>
      <c r="AG157" s="217">
        <f>MAX(M157,N157)</f>
        <v>0</v>
      </c>
      <c r="AH157" s="99">
        <f>MAX(O157,P157)</f>
        <v>0</v>
      </c>
      <c r="AI157" s="224">
        <f>MAX(Q157,R157)</f>
        <v>0</v>
      </c>
      <c r="AJ157" s="88">
        <f>MAX(S157,T157)</f>
        <v>0</v>
      </c>
      <c r="AK157" s="88">
        <f>U157</f>
        <v>0</v>
      </c>
      <c r="AL157" s="88">
        <f>V157</f>
        <v>0</v>
      </c>
      <c r="AM157" s="97">
        <f>W157</f>
        <v>0</v>
      </c>
      <c r="AN157" s="103">
        <f>X157</f>
        <v>0</v>
      </c>
      <c r="AO157" s="88">
        <f>Y157</f>
        <v>0</v>
      </c>
      <c r="AP157" s="88">
        <f>Z157</f>
        <v>0</v>
      </c>
      <c r="AQ157" s="129">
        <f>AA157</f>
        <v>0</v>
      </c>
    </row>
    <row r="158" spans="1:43" ht="12.75">
      <c r="A158" s="24">
        <f t="shared" si="2"/>
        <v>151</v>
      </c>
      <c r="B158" s="5" t="s">
        <v>247</v>
      </c>
      <c r="C158" s="25"/>
      <c r="D158" s="25" t="s">
        <v>248</v>
      </c>
      <c r="E158" s="25" t="s">
        <v>12</v>
      </c>
      <c r="F158" s="53">
        <f>ROUND(IF(COUNT(AC158:AS158)&lt;=3,SUM(AC158:AS158),SUM(LARGE(AC158:AS158,1),LARGE(AC158:AS158,2),LARGE(AC158:AS158,3))),0)</f>
        <v>42</v>
      </c>
      <c r="G158" s="133">
        <v>42</v>
      </c>
      <c r="H158" s="97"/>
      <c r="I158" s="97"/>
      <c r="J158" s="334"/>
      <c r="K158" s="220"/>
      <c r="L158" s="220"/>
      <c r="M158" s="168"/>
      <c r="N158" s="169"/>
      <c r="O158" s="352"/>
      <c r="P158" s="103"/>
      <c r="Q158" s="174"/>
      <c r="R158" s="173"/>
      <c r="S158" s="86"/>
      <c r="T158" s="86"/>
      <c r="U158" s="334"/>
      <c r="V158" s="334"/>
      <c r="W158" s="430"/>
      <c r="X158" s="334"/>
      <c r="Y158" s="87"/>
      <c r="Z158" s="87"/>
      <c r="AA158" s="199"/>
      <c r="AB158" s="137"/>
      <c r="AC158" s="133">
        <f>G158</f>
        <v>42</v>
      </c>
      <c r="AD158" s="97">
        <f>MAX(H158,I158)</f>
        <v>0</v>
      </c>
      <c r="AE158" s="166">
        <f>J158</f>
        <v>0</v>
      </c>
      <c r="AF158" s="222">
        <f>MAX(K158,L158)</f>
        <v>0</v>
      </c>
      <c r="AG158" s="217">
        <f>MAX(M158,N158)</f>
        <v>0</v>
      </c>
      <c r="AH158" s="99">
        <f>MAX(O158,P158)</f>
        <v>0</v>
      </c>
      <c r="AI158" s="224">
        <f>MAX(Q158,R158)</f>
        <v>0</v>
      </c>
      <c r="AJ158" s="88">
        <f>MAX(S158,T158)</f>
        <v>0</v>
      </c>
      <c r="AK158" s="88">
        <f>U158</f>
        <v>0</v>
      </c>
      <c r="AL158" s="88">
        <f>V158</f>
        <v>0</v>
      </c>
      <c r="AM158" s="97">
        <f>W158</f>
        <v>0</v>
      </c>
      <c r="AN158" s="103">
        <f>X158</f>
        <v>0</v>
      </c>
      <c r="AO158" s="88">
        <f>Y158</f>
        <v>0</v>
      </c>
      <c r="AP158" s="88">
        <f>Z158</f>
        <v>0</v>
      </c>
      <c r="AQ158" s="129">
        <f>AA158</f>
        <v>0</v>
      </c>
    </row>
    <row r="159" spans="1:43" ht="12.75">
      <c r="A159" s="24">
        <f t="shared" si="2"/>
        <v>152</v>
      </c>
      <c r="B159" s="5" t="s">
        <v>1050</v>
      </c>
      <c r="C159" s="25" t="s">
        <v>1051</v>
      </c>
      <c r="D159" s="25" t="s">
        <v>1052</v>
      </c>
      <c r="E159" s="25" t="s">
        <v>1014</v>
      </c>
      <c r="F159" s="53">
        <f>ROUND(IF(COUNT(AC159:AS159)&lt;=3,SUM(AC159:AS159),SUM(LARGE(AC159:AS159,1),LARGE(AC159:AS159,2),LARGE(AC159:AS159,3))),0)</f>
        <v>42</v>
      </c>
      <c r="G159" s="133"/>
      <c r="H159" s="97"/>
      <c r="I159" s="97"/>
      <c r="J159" s="334"/>
      <c r="K159" s="220"/>
      <c r="L159" s="220"/>
      <c r="M159" s="168"/>
      <c r="N159" s="169"/>
      <c r="O159" s="352"/>
      <c r="P159" s="103"/>
      <c r="Q159" s="174"/>
      <c r="R159" s="173"/>
      <c r="S159" s="86"/>
      <c r="T159" s="86"/>
      <c r="U159" s="334"/>
      <c r="V159" s="334"/>
      <c r="W159" s="430"/>
      <c r="X159" s="334">
        <v>42</v>
      </c>
      <c r="Y159" s="87"/>
      <c r="Z159" s="87"/>
      <c r="AA159" s="199"/>
      <c r="AB159" s="137"/>
      <c r="AC159" s="133">
        <f>G159</f>
        <v>0</v>
      </c>
      <c r="AD159" s="97">
        <f>MAX(H159,I159)</f>
        <v>0</v>
      </c>
      <c r="AE159" s="166">
        <f>J159</f>
        <v>0</v>
      </c>
      <c r="AF159" s="222">
        <f>MAX(K159,L159)</f>
        <v>0</v>
      </c>
      <c r="AG159" s="217">
        <f>MAX(M159,N159)</f>
        <v>0</v>
      </c>
      <c r="AH159" s="99">
        <f>MAX(O159,P159)</f>
        <v>0</v>
      </c>
      <c r="AI159" s="224">
        <f>MAX(Q159,R159)</f>
        <v>0</v>
      </c>
      <c r="AJ159" s="88">
        <f>MAX(S159,T159)</f>
        <v>0</v>
      </c>
      <c r="AK159" s="88">
        <f>U159</f>
        <v>0</v>
      </c>
      <c r="AL159" s="88">
        <f>V159</f>
        <v>0</v>
      </c>
      <c r="AM159" s="97">
        <f>W159</f>
        <v>0</v>
      </c>
      <c r="AN159" s="103">
        <f>X159</f>
        <v>42</v>
      </c>
      <c r="AO159" s="88">
        <f>Y159</f>
        <v>0</v>
      </c>
      <c r="AP159" s="88">
        <f>Z159</f>
        <v>0</v>
      </c>
      <c r="AQ159" s="129">
        <f>AA159</f>
        <v>0</v>
      </c>
    </row>
    <row r="160" spans="1:43" ht="12.75">
      <c r="A160" s="24">
        <f t="shared" si="2"/>
        <v>153</v>
      </c>
      <c r="B160" s="5" t="s">
        <v>105</v>
      </c>
      <c r="C160" s="25"/>
      <c r="D160" s="25" t="s">
        <v>249</v>
      </c>
      <c r="E160" s="25" t="s">
        <v>12</v>
      </c>
      <c r="F160" s="53">
        <f>ROUND(IF(COUNT(AC160:AS160)&lt;=3,SUM(AC160:AS160),SUM(LARGE(AC160:AS160,1),LARGE(AC160:AS160,2),LARGE(AC160:AS160,3))),0)</f>
        <v>41</v>
      </c>
      <c r="G160" s="133">
        <v>41</v>
      </c>
      <c r="H160" s="97"/>
      <c r="I160" s="97"/>
      <c r="J160" s="133"/>
      <c r="K160" s="222"/>
      <c r="L160" s="222"/>
      <c r="M160" s="169"/>
      <c r="N160" s="169"/>
      <c r="O160" s="352"/>
      <c r="P160" s="103"/>
      <c r="Q160" s="174"/>
      <c r="R160" s="173"/>
      <c r="S160" s="86"/>
      <c r="T160" s="86"/>
      <c r="U160" s="133"/>
      <c r="V160" s="334"/>
      <c r="W160" s="430"/>
      <c r="X160" s="133"/>
      <c r="Y160" s="87"/>
      <c r="Z160" s="87"/>
      <c r="AA160" s="199"/>
      <c r="AB160" s="137"/>
      <c r="AC160" s="133">
        <f>G160</f>
        <v>41</v>
      </c>
      <c r="AD160" s="97">
        <f>MAX(H160,I160)</f>
        <v>0</v>
      </c>
      <c r="AE160" s="166">
        <f>J160</f>
        <v>0</v>
      </c>
      <c r="AF160" s="222">
        <f>MAX(K160,L160)</f>
        <v>0</v>
      </c>
      <c r="AG160" s="217">
        <f>MAX(M160,N160)</f>
        <v>0</v>
      </c>
      <c r="AH160" s="99">
        <f>MAX(O160,P160)</f>
        <v>0</v>
      </c>
      <c r="AI160" s="224">
        <f>MAX(Q160,R160)</f>
        <v>0</v>
      </c>
      <c r="AJ160" s="88">
        <f>MAX(S160,T160)</f>
        <v>0</v>
      </c>
      <c r="AK160" s="88">
        <f>U160</f>
        <v>0</v>
      </c>
      <c r="AL160" s="88">
        <f>V160</f>
        <v>0</v>
      </c>
      <c r="AM160" s="97">
        <f>W160</f>
        <v>0</v>
      </c>
      <c r="AN160" s="103">
        <f>X160</f>
        <v>0</v>
      </c>
      <c r="AO160" s="88">
        <f>Y160</f>
        <v>0</v>
      </c>
      <c r="AP160" s="88">
        <f>Z160</f>
        <v>0</v>
      </c>
      <c r="AQ160" s="129">
        <f>AA160</f>
        <v>0</v>
      </c>
    </row>
    <row r="161" spans="1:43" ht="12.75">
      <c r="A161" s="24">
        <f t="shared" si="2"/>
        <v>154</v>
      </c>
      <c r="B161" s="5" t="s">
        <v>124</v>
      </c>
      <c r="C161" s="25"/>
      <c r="D161" s="25" t="s">
        <v>155</v>
      </c>
      <c r="E161" s="25" t="s">
        <v>122</v>
      </c>
      <c r="F161" s="53">
        <f>ROUND(IF(COUNT(AC161:AS161)&lt;=3,SUM(AC161:AS161),SUM(LARGE(AC161:AS161,1),LARGE(AC161:AS161,2),LARGE(AC161:AS161,3))),0)</f>
        <v>40</v>
      </c>
      <c r="G161" s="133">
        <v>40</v>
      </c>
      <c r="H161" s="97"/>
      <c r="I161" s="97"/>
      <c r="J161" s="334"/>
      <c r="K161" s="220"/>
      <c r="L161" s="220"/>
      <c r="M161" s="168"/>
      <c r="N161" s="169"/>
      <c r="O161" s="352"/>
      <c r="P161" s="103"/>
      <c r="Q161" s="174"/>
      <c r="R161" s="173"/>
      <c r="S161" s="86"/>
      <c r="T161" s="86"/>
      <c r="U161" s="334"/>
      <c r="V161" s="334"/>
      <c r="W161" s="430"/>
      <c r="X161" s="334"/>
      <c r="Y161" s="87"/>
      <c r="Z161" s="87"/>
      <c r="AA161" s="199"/>
      <c r="AB161" s="137"/>
      <c r="AC161" s="133">
        <f>G161</f>
        <v>40</v>
      </c>
      <c r="AD161" s="97">
        <f>MAX(H161,I161)</f>
        <v>0</v>
      </c>
      <c r="AE161" s="166">
        <f>J161</f>
        <v>0</v>
      </c>
      <c r="AF161" s="222">
        <f>MAX(K161,L161)</f>
        <v>0</v>
      </c>
      <c r="AG161" s="217">
        <f>MAX(M161,N161)</f>
        <v>0</v>
      </c>
      <c r="AH161" s="99">
        <f>MAX(O161,P161)</f>
        <v>0</v>
      </c>
      <c r="AI161" s="224">
        <f>MAX(Q161,R161)</f>
        <v>0</v>
      </c>
      <c r="AJ161" s="88">
        <f>MAX(S161,T161)</f>
        <v>0</v>
      </c>
      <c r="AK161" s="88">
        <f>U161</f>
        <v>0</v>
      </c>
      <c r="AL161" s="88">
        <f>V161</f>
        <v>0</v>
      </c>
      <c r="AM161" s="97">
        <f>W161</f>
        <v>0</v>
      </c>
      <c r="AN161" s="103">
        <f>X161</f>
        <v>0</v>
      </c>
      <c r="AO161" s="88">
        <f>Y161</f>
        <v>0</v>
      </c>
      <c r="AP161" s="88">
        <f>Z161</f>
        <v>0</v>
      </c>
      <c r="AQ161" s="129">
        <f>AA161</f>
        <v>0</v>
      </c>
    </row>
    <row r="162" spans="1:43" ht="12.75">
      <c r="A162" s="24">
        <f t="shared" si="2"/>
        <v>155</v>
      </c>
      <c r="B162" s="5" t="s">
        <v>593</v>
      </c>
      <c r="C162" s="25">
        <v>54105</v>
      </c>
      <c r="D162" s="25" t="s">
        <v>594</v>
      </c>
      <c r="E162" s="25" t="s">
        <v>11</v>
      </c>
      <c r="F162" s="53">
        <f>ROUND(IF(COUNT(AC162:AS162)&lt;=3,SUM(AC162:AS162),SUM(LARGE(AC162:AS162,1),LARGE(AC162:AS162,2),LARGE(AC162:AS162,3))),0)</f>
        <v>40</v>
      </c>
      <c r="G162" s="133"/>
      <c r="H162" s="97"/>
      <c r="I162" s="97"/>
      <c r="J162" s="334"/>
      <c r="K162" s="220"/>
      <c r="L162" s="220">
        <v>0</v>
      </c>
      <c r="M162" s="168">
        <v>40</v>
      </c>
      <c r="N162" s="169"/>
      <c r="O162" s="352"/>
      <c r="P162" s="103"/>
      <c r="Q162" s="174"/>
      <c r="R162" s="173"/>
      <c r="S162" s="86"/>
      <c r="T162" s="86"/>
      <c r="U162" s="334"/>
      <c r="V162" s="334"/>
      <c r="W162" s="430"/>
      <c r="X162" s="334"/>
      <c r="Y162" s="87"/>
      <c r="Z162" s="87"/>
      <c r="AA162" s="199"/>
      <c r="AB162" s="137"/>
      <c r="AC162" s="133">
        <f>G162</f>
        <v>0</v>
      </c>
      <c r="AD162" s="97">
        <f>MAX(H162,I162)</f>
        <v>0</v>
      </c>
      <c r="AE162" s="166">
        <f>J162</f>
        <v>0</v>
      </c>
      <c r="AF162" s="222">
        <f>MAX(K162,L162)</f>
        <v>0</v>
      </c>
      <c r="AG162" s="217">
        <f>MAX(M162,N162)</f>
        <v>40</v>
      </c>
      <c r="AH162" s="99">
        <f>MAX(O162,P162)</f>
        <v>0</v>
      </c>
      <c r="AI162" s="224">
        <f>MAX(Q162,R162)</f>
        <v>0</v>
      </c>
      <c r="AJ162" s="88">
        <f>MAX(S162,T162)</f>
        <v>0</v>
      </c>
      <c r="AK162" s="88">
        <f>U162</f>
        <v>0</v>
      </c>
      <c r="AL162" s="88">
        <f>V162</f>
        <v>0</v>
      </c>
      <c r="AM162" s="97">
        <f>W162</f>
        <v>0</v>
      </c>
      <c r="AN162" s="103">
        <f>X162</f>
        <v>0</v>
      </c>
      <c r="AO162" s="88">
        <f>Y162</f>
        <v>0</v>
      </c>
      <c r="AP162" s="88">
        <f>Z162</f>
        <v>0</v>
      </c>
      <c r="AQ162" s="129">
        <f>AA162</f>
        <v>0</v>
      </c>
    </row>
    <row r="163" spans="1:43" ht="12.75">
      <c r="A163" s="24">
        <f t="shared" si="2"/>
        <v>156</v>
      </c>
      <c r="B163" s="273" t="s">
        <v>252</v>
      </c>
      <c r="C163" s="274"/>
      <c r="D163" s="274" t="s">
        <v>150</v>
      </c>
      <c r="E163" s="274" t="s">
        <v>0</v>
      </c>
      <c r="F163" s="128">
        <f>ROUND(IF(COUNT(AC163:AS163)&lt;=3,SUM(AC163:AS163),SUM(LARGE(AC163:AS163,1),LARGE(AC163:AS163,2),LARGE(AC163:AS163,3))),0)</f>
        <v>39</v>
      </c>
      <c r="G163" s="134">
        <v>39</v>
      </c>
      <c r="H163" s="98"/>
      <c r="I163" s="98"/>
      <c r="J163" s="335"/>
      <c r="K163" s="221"/>
      <c r="L163" s="221"/>
      <c r="M163" s="170"/>
      <c r="N163" s="171"/>
      <c r="O163" s="353"/>
      <c r="P163" s="102"/>
      <c r="Q163" s="175"/>
      <c r="R163" s="176"/>
      <c r="S163" s="85"/>
      <c r="T163" s="85"/>
      <c r="U163" s="335"/>
      <c r="V163" s="335">
        <v>0</v>
      </c>
      <c r="W163" s="432"/>
      <c r="X163" s="335"/>
      <c r="Y163" s="89"/>
      <c r="Z163" s="89"/>
      <c r="AA163" s="200"/>
      <c r="AB163" s="292"/>
      <c r="AC163" s="134">
        <f>G163</f>
        <v>39</v>
      </c>
      <c r="AD163" s="98">
        <f>MAX(H163,I163)</f>
        <v>0</v>
      </c>
      <c r="AE163" s="294">
        <f>J163</f>
        <v>0</v>
      </c>
      <c r="AF163" s="295">
        <f>MAX(K163,L163)</f>
        <v>0</v>
      </c>
      <c r="AG163" s="296">
        <f>MAX(M163,N163)</f>
        <v>0</v>
      </c>
      <c r="AH163" s="297">
        <f>MAX(O163,P163)</f>
        <v>0</v>
      </c>
      <c r="AI163" s="298">
        <f>MAX(Q163,R163)</f>
        <v>0</v>
      </c>
      <c r="AJ163" s="299">
        <f>MAX(S163,T163)</f>
        <v>0</v>
      </c>
      <c r="AK163" s="299">
        <f>U163</f>
        <v>0</v>
      </c>
      <c r="AL163" s="299">
        <f>V163</f>
        <v>0</v>
      </c>
      <c r="AM163" s="98">
        <f>W163</f>
        <v>0</v>
      </c>
      <c r="AN163" s="102">
        <f>X163</f>
        <v>0</v>
      </c>
      <c r="AO163" s="299">
        <f>Y163</f>
        <v>0</v>
      </c>
      <c r="AP163" s="299">
        <f>Z163</f>
        <v>0</v>
      </c>
      <c r="AQ163" s="300">
        <f>AA163</f>
        <v>0</v>
      </c>
    </row>
    <row r="164" spans="1:43" ht="12.75">
      <c r="A164" s="24">
        <f t="shared" si="2"/>
        <v>157</v>
      </c>
      <c r="B164" s="5" t="s">
        <v>595</v>
      </c>
      <c r="C164" s="25">
        <v>62268</v>
      </c>
      <c r="D164" s="25" t="s">
        <v>596</v>
      </c>
      <c r="E164" s="25" t="s">
        <v>1</v>
      </c>
      <c r="F164" s="53">
        <f>ROUND(IF(COUNT(AC164:AS164)&lt;=3,SUM(AC164:AS164),SUM(LARGE(AC164:AS164,1),LARGE(AC164:AS164,2),LARGE(AC164:AS164,3))),0)</f>
        <v>39</v>
      </c>
      <c r="G164" s="133"/>
      <c r="H164" s="97"/>
      <c r="I164" s="97"/>
      <c r="J164" s="334"/>
      <c r="K164" s="220"/>
      <c r="L164" s="220"/>
      <c r="M164" s="168">
        <v>39</v>
      </c>
      <c r="N164" s="169"/>
      <c r="O164" s="352"/>
      <c r="P164" s="103"/>
      <c r="Q164" s="174"/>
      <c r="R164" s="173"/>
      <c r="S164" s="86"/>
      <c r="T164" s="86"/>
      <c r="U164" s="334"/>
      <c r="V164" s="334"/>
      <c r="W164" s="430"/>
      <c r="X164" s="334"/>
      <c r="Y164" s="87"/>
      <c r="Z164" s="87"/>
      <c r="AA164" s="199"/>
      <c r="AB164" s="137"/>
      <c r="AC164" s="133">
        <f>G164</f>
        <v>0</v>
      </c>
      <c r="AD164" s="97">
        <f>MAX(H164,I164)</f>
        <v>0</v>
      </c>
      <c r="AE164" s="166">
        <f>J164</f>
        <v>0</v>
      </c>
      <c r="AF164" s="222">
        <f>MAX(K164,L164)</f>
        <v>0</v>
      </c>
      <c r="AG164" s="217">
        <f>MAX(M164,N164)</f>
        <v>39</v>
      </c>
      <c r="AH164" s="99">
        <f>MAX(O164,P164)</f>
        <v>0</v>
      </c>
      <c r="AI164" s="224">
        <f>MAX(Q164,R164)</f>
        <v>0</v>
      </c>
      <c r="AJ164" s="88">
        <f>MAX(S164,T164)</f>
        <v>0</v>
      </c>
      <c r="AK164" s="88">
        <f>U164</f>
        <v>0</v>
      </c>
      <c r="AL164" s="88">
        <f>V164</f>
        <v>0</v>
      </c>
      <c r="AM164" s="97">
        <f>W164</f>
        <v>0</v>
      </c>
      <c r="AN164" s="103">
        <f>X164</f>
        <v>0</v>
      </c>
      <c r="AO164" s="88">
        <f>Y164</f>
        <v>0</v>
      </c>
      <c r="AP164" s="88">
        <f>Z164</f>
        <v>0</v>
      </c>
      <c r="AQ164" s="129">
        <f>AA164</f>
        <v>0</v>
      </c>
    </row>
    <row r="165" spans="1:43" ht="12.75">
      <c r="A165" s="24">
        <f t="shared" si="2"/>
        <v>158</v>
      </c>
      <c r="B165" s="5" t="s">
        <v>250</v>
      </c>
      <c r="C165" s="25"/>
      <c r="D165" s="25" t="s">
        <v>251</v>
      </c>
      <c r="E165" s="25" t="s">
        <v>14</v>
      </c>
      <c r="F165" s="53">
        <f>ROUND(IF(COUNT(AC165:AS165)&lt;=3,SUM(AC165:AS165),SUM(LARGE(AC165:AS165,1),LARGE(AC165:AS165,2),LARGE(AC165:AS165,3))),0)</f>
        <v>39</v>
      </c>
      <c r="G165" s="133">
        <v>39</v>
      </c>
      <c r="H165" s="97"/>
      <c r="I165" s="97"/>
      <c r="J165" s="334"/>
      <c r="K165" s="220"/>
      <c r="L165" s="220"/>
      <c r="M165" s="168"/>
      <c r="N165" s="169"/>
      <c r="O165" s="352"/>
      <c r="P165" s="103"/>
      <c r="Q165" s="174"/>
      <c r="R165" s="173"/>
      <c r="S165" s="86"/>
      <c r="T165" s="86"/>
      <c r="U165" s="334"/>
      <c r="V165" s="334"/>
      <c r="W165" s="430"/>
      <c r="X165" s="334"/>
      <c r="Y165" s="87"/>
      <c r="Z165" s="87"/>
      <c r="AA165" s="199"/>
      <c r="AB165" s="137"/>
      <c r="AC165" s="133">
        <f>G165</f>
        <v>39</v>
      </c>
      <c r="AD165" s="97">
        <f>MAX(H165,I165)</f>
        <v>0</v>
      </c>
      <c r="AE165" s="166">
        <f>J165</f>
        <v>0</v>
      </c>
      <c r="AF165" s="222">
        <f>MAX(K165,L165)</f>
        <v>0</v>
      </c>
      <c r="AG165" s="217">
        <f>MAX(M165,N165)</f>
        <v>0</v>
      </c>
      <c r="AH165" s="99">
        <f>MAX(O165,P165)</f>
        <v>0</v>
      </c>
      <c r="AI165" s="224">
        <f>MAX(Q165,R165)</f>
        <v>0</v>
      </c>
      <c r="AJ165" s="88">
        <f>MAX(S165,T165)</f>
        <v>0</v>
      </c>
      <c r="AK165" s="88">
        <f>U165</f>
        <v>0</v>
      </c>
      <c r="AL165" s="88">
        <f>V165</f>
        <v>0</v>
      </c>
      <c r="AM165" s="97">
        <f>W165</f>
        <v>0</v>
      </c>
      <c r="AN165" s="103">
        <f>X165</f>
        <v>0</v>
      </c>
      <c r="AO165" s="88">
        <f>Y165</f>
        <v>0</v>
      </c>
      <c r="AP165" s="88">
        <f>Z165</f>
        <v>0</v>
      </c>
      <c r="AQ165" s="129">
        <f>AA165</f>
        <v>0</v>
      </c>
    </row>
    <row r="166" spans="1:43" ht="12.75">
      <c r="A166" s="24">
        <f t="shared" si="2"/>
        <v>159</v>
      </c>
      <c r="B166" s="5" t="s">
        <v>253</v>
      </c>
      <c r="C166" s="25"/>
      <c r="D166" s="25" t="s">
        <v>157</v>
      </c>
      <c r="E166" s="25" t="s">
        <v>0</v>
      </c>
      <c r="F166" s="53">
        <f>ROUND(IF(COUNT(AC166:AS166)&lt;=3,SUM(AC166:AS166),SUM(LARGE(AC166:AS166,1),LARGE(AC166:AS166,2),LARGE(AC166:AS166,3))),0)</f>
        <v>38</v>
      </c>
      <c r="G166" s="133">
        <v>38</v>
      </c>
      <c r="H166" s="97"/>
      <c r="I166" s="97"/>
      <c r="J166" s="334"/>
      <c r="K166" s="220"/>
      <c r="L166" s="220"/>
      <c r="M166" s="168"/>
      <c r="N166" s="169"/>
      <c r="O166" s="352"/>
      <c r="P166" s="103"/>
      <c r="Q166" s="174"/>
      <c r="R166" s="173"/>
      <c r="S166" s="86"/>
      <c r="T166" s="86"/>
      <c r="U166" s="334"/>
      <c r="V166" s="334"/>
      <c r="W166" s="430"/>
      <c r="X166" s="334"/>
      <c r="Y166" s="87"/>
      <c r="Z166" s="87"/>
      <c r="AA166" s="199"/>
      <c r="AB166" s="137"/>
      <c r="AC166" s="133">
        <f>G166</f>
        <v>38</v>
      </c>
      <c r="AD166" s="97">
        <f>MAX(H166,I166)</f>
        <v>0</v>
      </c>
      <c r="AE166" s="166">
        <f>J166</f>
        <v>0</v>
      </c>
      <c r="AF166" s="222">
        <f>MAX(K166,L166)</f>
        <v>0</v>
      </c>
      <c r="AG166" s="217">
        <f>MAX(M166,N166)</f>
        <v>0</v>
      </c>
      <c r="AH166" s="99">
        <f>MAX(O166,P166)</f>
        <v>0</v>
      </c>
      <c r="AI166" s="224">
        <f>MAX(Q166,R166)</f>
        <v>0</v>
      </c>
      <c r="AJ166" s="88">
        <f>MAX(S166,T166)</f>
        <v>0</v>
      </c>
      <c r="AK166" s="88">
        <f>U166</f>
        <v>0</v>
      </c>
      <c r="AL166" s="88">
        <f>V166</f>
        <v>0</v>
      </c>
      <c r="AM166" s="97">
        <f>W166</f>
        <v>0</v>
      </c>
      <c r="AN166" s="103">
        <f>X166</f>
        <v>0</v>
      </c>
      <c r="AO166" s="88">
        <f>Y166</f>
        <v>0</v>
      </c>
      <c r="AP166" s="88">
        <f>Z166</f>
        <v>0</v>
      </c>
      <c r="AQ166" s="129">
        <f>AA166</f>
        <v>0</v>
      </c>
    </row>
    <row r="167" spans="1:43" ht="12.75">
      <c r="A167" s="24">
        <f t="shared" si="2"/>
        <v>160</v>
      </c>
      <c r="B167" s="5" t="s">
        <v>486</v>
      </c>
      <c r="C167" s="25"/>
      <c r="D167" s="25" t="s">
        <v>487</v>
      </c>
      <c r="E167" s="25" t="s">
        <v>488</v>
      </c>
      <c r="F167" s="53">
        <f>ROUND(IF(COUNT(AC167:AS167)&lt;=3,SUM(AC167:AS167),SUM(LARGE(AC167:AS167,1),LARGE(AC167:AS167,2),LARGE(AC167:AS167,3))),0)</f>
        <v>38</v>
      </c>
      <c r="G167" s="133"/>
      <c r="H167" s="97"/>
      <c r="I167" s="97">
        <v>38</v>
      </c>
      <c r="J167" s="334"/>
      <c r="K167" s="220"/>
      <c r="L167" s="220"/>
      <c r="M167" s="168"/>
      <c r="N167" s="169"/>
      <c r="O167" s="352"/>
      <c r="P167" s="103"/>
      <c r="Q167" s="174"/>
      <c r="R167" s="173"/>
      <c r="S167" s="86"/>
      <c r="T167" s="86"/>
      <c r="U167" s="334"/>
      <c r="V167" s="334"/>
      <c r="W167" s="430"/>
      <c r="X167" s="334"/>
      <c r="Y167" s="87"/>
      <c r="Z167" s="87"/>
      <c r="AA167" s="199"/>
      <c r="AB167" s="137"/>
      <c r="AC167" s="133">
        <f>G167</f>
        <v>0</v>
      </c>
      <c r="AD167" s="97">
        <f>MAX(H167,I167)</f>
        <v>38</v>
      </c>
      <c r="AE167" s="166">
        <f>J167</f>
        <v>0</v>
      </c>
      <c r="AF167" s="222">
        <f>MAX(K167,L167)</f>
        <v>0</v>
      </c>
      <c r="AG167" s="217">
        <f>MAX(M167,N167)</f>
        <v>0</v>
      </c>
      <c r="AH167" s="99">
        <f>MAX(O167,P167)</f>
        <v>0</v>
      </c>
      <c r="AI167" s="224">
        <f>MAX(Q167,R167)</f>
        <v>0</v>
      </c>
      <c r="AJ167" s="88">
        <f>MAX(S167,T167)</f>
        <v>0</v>
      </c>
      <c r="AK167" s="88">
        <f>U167</f>
        <v>0</v>
      </c>
      <c r="AL167" s="88">
        <f>V167</f>
        <v>0</v>
      </c>
      <c r="AM167" s="97">
        <f>W167</f>
        <v>0</v>
      </c>
      <c r="AN167" s="103">
        <f>X167</f>
        <v>0</v>
      </c>
      <c r="AO167" s="88">
        <f>Y167</f>
        <v>0</v>
      </c>
      <c r="AP167" s="88">
        <f>Z167</f>
        <v>0</v>
      </c>
      <c r="AQ167" s="129">
        <f>AA167</f>
        <v>0</v>
      </c>
    </row>
    <row r="168" spans="1:43" ht="12.75">
      <c r="A168" s="24">
        <f t="shared" si="2"/>
        <v>161</v>
      </c>
      <c r="B168" s="5" t="s">
        <v>254</v>
      </c>
      <c r="C168" s="25" t="s">
        <v>255</v>
      </c>
      <c r="D168" s="25" t="s">
        <v>140</v>
      </c>
      <c r="E168" s="25" t="s">
        <v>12</v>
      </c>
      <c r="F168" s="53">
        <f>ROUND(IF(COUNT(AC168:AS168)&lt;=3,SUM(AC168:AS168),SUM(LARGE(AC168:AS168,1),LARGE(AC168:AS168,2),LARGE(AC168:AS168,3))),0)</f>
        <v>37</v>
      </c>
      <c r="G168" s="133">
        <v>37</v>
      </c>
      <c r="H168" s="97"/>
      <c r="I168" s="97"/>
      <c r="J168" s="334"/>
      <c r="K168" s="220"/>
      <c r="L168" s="220"/>
      <c r="M168" s="168"/>
      <c r="N168" s="169"/>
      <c r="O168" s="352"/>
      <c r="P168" s="103"/>
      <c r="Q168" s="174"/>
      <c r="R168" s="173"/>
      <c r="S168" s="86"/>
      <c r="T168" s="86"/>
      <c r="U168" s="334"/>
      <c r="V168" s="334"/>
      <c r="W168" s="430"/>
      <c r="X168" s="334"/>
      <c r="Y168" s="87"/>
      <c r="Z168" s="87"/>
      <c r="AA168" s="199"/>
      <c r="AB168" s="137"/>
      <c r="AC168" s="133">
        <f>G168</f>
        <v>37</v>
      </c>
      <c r="AD168" s="97">
        <f>MAX(H168,I168)</f>
        <v>0</v>
      </c>
      <c r="AE168" s="166">
        <f>J168</f>
        <v>0</v>
      </c>
      <c r="AF168" s="222">
        <f>MAX(K168,L168)</f>
        <v>0</v>
      </c>
      <c r="AG168" s="217">
        <f>MAX(M168,N168)</f>
        <v>0</v>
      </c>
      <c r="AH168" s="99">
        <f>MAX(O168,P168)</f>
        <v>0</v>
      </c>
      <c r="AI168" s="224">
        <f>MAX(Q168,R168)</f>
        <v>0</v>
      </c>
      <c r="AJ168" s="88">
        <f>MAX(S168,T168)</f>
        <v>0</v>
      </c>
      <c r="AK168" s="88">
        <f>U168</f>
        <v>0</v>
      </c>
      <c r="AL168" s="88">
        <f>V168</f>
        <v>0</v>
      </c>
      <c r="AM168" s="97">
        <f>W168</f>
        <v>0</v>
      </c>
      <c r="AN168" s="103">
        <f>X168</f>
        <v>0</v>
      </c>
      <c r="AO168" s="88">
        <f>Y168</f>
        <v>0</v>
      </c>
      <c r="AP168" s="88">
        <f>Z168</f>
        <v>0</v>
      </c>
      <c r="AQ168" s="129">
        <f>AA168</f>
        <v>0</v>
      </c>
    </row>
    <row r="169" spans="1:43" ht="12.75">
      <c r="A169" s="24">
        <f t="shared" si="2"/>
        <v>162</v>
      </c>
      <c r="B169" s="5" t="s">
        <v>437</v>
      </c>
      <c r="C169" s="25"/>
      <c r="D169" s="25" t="s">
        <v>438</v>
      </c>
      <c r="E169" s="25" t="s">
        <v>74</v>
      </c>
      <c r="F169" s="53">
        <f>ROUND(IF(COUNT(AC169:AS169)&lt;=3,SUM(AC169:AS169),SUM(LARGE(AC169:AS169,1),LARGE(AC169:AS169,2),LARGE(AC169:AS169,3))),0)</f>
        <v>37</v>
      </c>
      <c r="G169" s="133"/>
      <c r="H169" s="97"/>
      <c r="I169" s="97"/>
      <c r="J169" s="334"/>
      <c r="K169" s="220">
        <v>37</v>
      </c>
      <c r="L169" s="220"/>
      <c r="M169" s="168"/>
      <c r="N169" s="169"/>
      <c r="O169" s="352"/>
      <c r="P169" s="103"/>
      <c r="Q169" s="174"/>
      <c r="R169" s="173"/>
      <c r="S169" s="86"/>
      <c r="T169" s="86"/>
      <c r="U169" s="334"/>
      <c r="V169" s="334"/>
      <c r="W169" s="430"/>
      <c r="X169" s="334"/>
      <c r="Y169" s="87"/>
      <c r="Z169" s="87"/>
      <c r="AA169" s="199"/>
      <c r="AB169" s="137"/>
      <c r="AC169" s="133">
        <f>G169</f>
        <v>0</v>
      </c>
      <c r="AD169" s="97">
        <f>MAX(H169,I169)</f>
        <v>0</v>
      </c>
      <c r="AE169" s="166">
        <f>J169</f>
        <v>0</v>
      </c>
      <c r="AF169" s="222">
        <f>MAX(K169,L169)</f>
        <v>37</v>
      </c>
      <c r="AG169" s="217">
        <f>MAX(M169,N169)</f>
        <v>0</v>
      </c>
      <c r="AH169" s="99">
        <f>MAX(O169,P169)</f>
        <v>0</v>
      </c>
      <c r="AI169" s="224">
        <f>MAX(Q169,R169)</f>
        <v>0</v>
      </c>
      <c r="AJ169" s="88">
        <f>MAX(S169,T169)</f>
        <v>0</v>
      </c>
      <c r="AK169" s="88">
        <f>U169</f>
        <v>0</v>
      </c>
      <c r="AL169" s="88">
        <f>V169</f>
        <v>0</v>
      </c>
      <c r="AM169" s="97">
        <f>W169</f>
        <v>0</v>
      </c>
      <c r="AN169" s="103">
        <f>X169</f>
        <v>0</v>
      </c>
      <c r="AO169" s="88">
        <f>Y169</f>
        <v>0</v>
      </c>
      <c r="AP169" s="88">
        <f>Z169</f>
        <v>0</v>
      </c>
      <c r="AQ169" s="129">
        <f>AA169</f>
        <v>0</v>
      </c>
    </row>
    <row r="170" spans="1:43" ht="12.75">
      <c r="A170" s="24">
        <f t="shared" si="2"/>
        <v>163</v>
      </c>
      <c r="B170" s="5" t="s">
        <v>329</v>
      </c>
      <c r="C170" s="25"/>
      <c r="D170" s="25" t="s">
        <v>330</v>
      </c>
      <c r="E170" s="25" t="s">
        <v>64</v>
      </c>
      <c r="F170" s="53">
        <f>ROUND(IF(COUNT(AC170:AS170)&lt;=3,SUM(AC170:AS170),SUM(LARGE(AC170:AS170,1),LARGE(AC170:AS170,2),LARGE(AC170:AS170,3))),0)</f>
        <v>36</v>
      </c>
      <c r="G170" s="133"/>
      <c r="H170" s="97">
        <v>36</v>
      </c>
      <c r="I170" s="97">
        <v>36</v>
      </c>
      <c r="J170" s="334"/>
      <c r="K170" s="220"/>
      <c r="L170" s="220"/>
      <c r="M170" s="168"/>
      <c r="N170" s="169"/>
      <c r="O170" s="352"/>
      <c r="P170" s="103"/>
      <c r="Q170" s="174"/>
      <c r="R170" s="173"/>
      <c r="S170" s="86"/>
      <c r="T170" s="86"/>
      <c r="U170" s="334"/>
      <c r="V170" s="334"/>
      <c r="W170" s="430"/>
      <c r="X170" s="334"/>
      <c r="Y170" s="87"/>
      <c r="Z170" s="87"/>
      <c r="AA170" s="199"/>
      <c r="AB170" s="137"/>
      <c r="AC170" s="133">
        <f>G170</f>
        <v>0</v>
      </c>
      <c r="AD170" s="97">
        <f>MAX(H170,I170)</f>
        <v>36</v>
      </c>
      <c r="AE170" s="166">
        <f>J170</f>
        <v>0</v>
      </c>
      <c r="AF170" s="222">
        <f>MAX(K170,L170)</f>
        <v>0</v>
      </c>
      <c r="AG170" s="217">
        <f>MAX(M170,N170)</f>
        <v>0</v>
      </c>
      <c r="AH170" s="99">
        <f>MAX(O170,P170)</f>
        <v>0</v>
      </c>
      <c r="AI170" s="224">
        <f>MAX(Q170,R170)</f>
        <v>0</v>
      </c>
      <c r="AJ170" s="88">
        <f>MAX(S170,T170)</f>
        <v>0</v>
      </c>
      <c r="AK170" s="88">
        <f>U170</f>
        <v>0</v>
      </c>
      <c r="AL170" s="88">
        <f>V170</f>
        <v>0</v>
      </c>
      <c r="AM170" s="97">
        <f>W170</f>
        <v>0</v>
      </c>
      <c r="AN170" s="103">
        <f>X170</f>
        <v>0</v>
      </c>
      <c r="AO170" s="88">
        <f>Y170</f>
        <v>0</v>
      </c>
      <c r="AP170" s="88">
        <f>Z170</f>
        <v>0</v>
      </c>
      <c r="AQ170" s="129">
        <f>AA170</f>
        <v>0</v>
      </c>
    </row>
    <row r="171" spans="1:43" ht="12.75">
      <c r="A171" s="24">
        <f t="shared" si="2"/>
        <v>164</v>
      </c>
      <c r="B171" s="5" t="s">
        <v>373</v>
      </c>
      <c r="C171" s="25"/>
      <c r="D171" s="25" t="s">
        <v>374</v>
      </c>
      <c r="E171" s="25" t="s">
        <v>12</v>
      </c>
      <c r="F171" s="53">
        <f>ROUND(IF(COUNT(AC171:AS171)&lt;=3,SUM(AC171:AS171),SUM(LARGE(AC171:AS171,1),LARGE(AC171:AS171,2),LARGE(AC171:AS171,3))),0)</f>
        <v>36</v>
      </c>
      <c r="G171" s="133"/>
      <c r="H171" s="97"/>
      <c r="I171" s="97"/>
      <c r="J171" s="334">
        <v>36</v>
      </c>
      <c r="K171" s="220"/>
      <c r="L171" s="220"/>
      <c r="M171" s="168"/>
      <c r="N171" s="169"/>
      <c r="O171" s="352"/>
      <c r="P171" s="103"/>
      <c r="Q171" s="174"/>
      <c r="R171" s="173"/>
      <c r="S171" s="86"/>
      <c r="T171" s="86"/>
      <c r="U171" s="334"/>
      <c r="V171" s="334"/>
      <c r="W171" s="430"/>
      <c r="X171" s="334"/>
      <c r="Y171" s="87"/>
      <c r="Z171" s="87"/>
      <c r="AA171" s="199"/>
      <c r="AB171" s="137"/>
      <c r="AC171" s="133">
        <f>G171</f>
        <v>0</v>
      </c>
      <c r="AD171" s="97">
        <f>MAX(H171,I171)</f>
        <v>0</v>
      </c>
      <c r="AE171" s="166">
        <f>J171</f>
        <v>36</v>
      </c>
      <c r="AF171" s="222">
        <f>MAX(K171,L171)</f>
        <v>0</v>
      </c>
      <c r="AG171" s="217">
        <f>MAX(M171,N171)</f>
        <v>0</v>
      </c>
      <c r="AH171" s="99">
        <f>MAX(O171,P171)</f>
        <v>0</v>
      </c>
      <c r="AI171" s="224">
        <f>MAX(Q171,R171)</f>
        <v>0</v>
      </c>
      <c r="AJ171" s="88">
        <f>MAX(S171,T171)</f>
        <v>0</v>
      </c>
      <c r="AK171" s="88">
        <f>U171</f>
        <v>0</v>
      </c>
      <c r="AL171" s="88">
        <f>V171</f>
        <v>0</v>
      </c>
      <c r="AM171" s="97">
        <f>W171</f>
        <v>0</v>
      </c>
      <c r="AN171" s="103">
        <f>X171</f>
        <v>0</v>
      </c>
      <c r="AO171" s="88">
        <f>Y171</f>
        <v>0</v>
      </c>
      <c r="AP171" s="88">
        <f>Z171</f>
        <v>0</v>
      </c>
      <c r="AQ171" s="129">
        <f>AA171</f>
        <v>0</v>
      </c>
    </row>
    <row r="172" spans="1:43" ht="12.75">
      <c r="A172" s="24">
        <f t="shared" si="2"/>
        <v>165</v>
      </c>
      <c r="B172" s="5" t="s">
        <v>375</v>
      </c>
      <c r="C172" s="25"/>
      <c r="D172" s="25" t="s">
        <v>376</v>
      </c>
      <c r="E172" s="25" t="s">
        <v>12</v>
      </c>
      <c r="F172" s="53">
        <f>ROUND(IF(COUNT(AC172:AS172)&lt;=3,SUM(AC172:AS172),SUM(LARGE(AC172:AS172,1),LARGE(AC172:AS172,2),LARGE(AC172:AS172,3))),0)</f>
        <v>35</v>
      </c>
      <c r="G172" s="133"/>
      <c r="H172" s="97"/>
      <c r="I172" s="97"/>
      <c r="J172" s="334">
        <v>35</v>
      </c>
      <c r="K172" s="220"/>
      <c r="L172" s="220"/>
      <c r="M172" s="168"/>
      <c r="N172" s="169"/>
      <c r="O172" s="352"/>
      <c r="P172" s="103"/>
      <c r="Q172" s="174"/>
      <c r="R172" s="173"/>
      <c r="S172" s="86"/>
      <c r="T172" s="86"/>
      <c r="U172" s="334"/>
      <c r="V172" s="334"/>
      <c r="W172" s="430"/>
      <c r="X172" s="334"/>
      <c r="Y172" s="87"/>
      <c r="Z172" s="87"/>
      <c r="AA172" s="199"/>
      <c r="AB172" s="137"/>
      <c r="AC172" s="133">
        <f>G172</f>
        <v>0</v>
      </c>
      <c r="AD172" s="97">
        <f>MAX(H172,I172)</f>
        <v>0</v>
      </c>
      <c r="AE172" s="166">
        <f>J172</f>
        <v>35</v>
      </c>
      <c r="AF172" s="222">
        <f>MAX(K172,L172)</f>
        <v>0</v>
      </c>
      <c r="AG172" s="217">
        <f>MAX(M172,N172)</f>
        <v>0</v>
      </c>
      <c r="AH172" s="99">
        <f>MAX(O172,P172)</f>
        <v>0</v>
      </c>
      <c r="AI172" s="224">
        <f>MAX(Q172,R172)</f>
        <v>0</v>
      </c>
      <c r="AJ172" s="88">
        <f>MAX(S172,T172)</f>
        <v>0</v>
      </c>
      <c r="AK172" s="88">
        <f>U172</f>
        <v>0</v>
      </c>
      <c r="AL172" s="88">
        <f>V172</f>
        <v>0</v>
      </c>
      <c r="AM172" s="97">
        <f>W172</f>
        <v>0</v>
      </c>
      <c r="AN172" s="103">
        <f>X172</f>
        <v>0</v>
      </c>
      <c r="AO172" s="88">
        <f>Y172</f>
        <v>0</v>
      </c>
      <c r="AP172" s="88">
        <f>Z172</f>
        <v>0</v>
      </c>
      <c r="AQ172" s="129">
        <f>AA172</f>
        <v>0</v>
      </c>
    </row>
    <row r="173" spans="1:43" ht="12.75">
      <c r="A173" s="24">
        <f t="shared" si="2"/>
        <v>166</v>
      </c>
      <c r="B173" s="5" t="s">
        <v>377</v>
      </c>
      <c r="C173" s="25"/>
      <c r="D173" s="25" t="s">
        <v>378</v>
      </c>
      <c r="E173" s="25" t="s">
        <v>12</v>
      </c>
      <c r="F173" s="53">
        <f>ROUND(IF(COUNT(AC173:AS173)&lt;=3,SUM(AC173:AS173),SUM(LARGE(AC173:AS173,1),LARGE(AC173:AS173,2),LARGE(AC173:AS173,3))),0)</f>
        <v>35</v>
      </c>
      <c r="G173" s="133"/>
      <c r="H173" s="97"/>
      <c r="I173" s="97"/>
      <c r="J173" s="334">
        <v>35</v>
      </c>
      <c r="K173" s="220"/>
      <c r="L173" s="220"/>
      <c r="M173" s="168"/>
      <c r="N173" s="169"/>
      <c r="O173" s="352"/>
      <c r="P173" s="103"/>
      <c r="Q173" s="174"/>
      <c r="R173" s="173"/>
      <c r="S173" s="86"/>
      <c r="T173" s="86"/>
      <c r="U173" s="334"/>
      <c r="V173" s="334"/>
      <c r="W173" s="430"/>
      <c r="X173" s="334"/>
      <c r="Y173" s="87"/>
      <c r="Z173" s="87"/>
      <c r="AA173" s="199"/>
      <c r="AB173" s="137"/>
      <c r="AC173" s="133">
        <f>G173</f>
        <v>0</v>
      </c>
      <c r="AD173" s="97">
        <f>MAX(H173,I173)</f>
        <v>0</v>
      </c>
      <c r="AE173" s="166">
        <f>J173</f>
        <v>35</v>
      </c>
      <c r="AF173" s="222">
        <f>MAX(K173,L173)</f>
        <v>0</v>
      </c>
      <c r="AG173" s="217">
        <f>MAX(M173,N173)</f>
        <v>0</v>
      </c>
      <c r="AH173" s="99">
        <f>MAX(O173,P173)</f>
        <v>0</v>
      </c>
      <c r="AI173" s="224">
        <f>MAX(Q173,R173)</f>
        <v>0</v>
      </c>
      <c r="AJ173" s="88">
        <f>MAX(S173,T173)</f>
        <v>0</v>
      </c>
      <c r="AK173" s="88">
        <f>U173</f>
        <v>0</v>
      </c>
      <c r="AL173" s="88">
        <f>V173</f>
        <v>0</v>
      </c>
      <c r="AM173" s="97">
        <f>W173</f>
        <v>0</v>
      </c>
      <c r="AN173" s="103">
        <f>X173</f>
        <v>0</v>
      </c>
      <c r="AO173" s="88">
        <f>Y173</f>
        <v>0</v>
      </c>
      <c r="AP173" s="88">
        <f>Z173</f>
        <v>0</v>
      </c>
      <c r="AQ173" s="129">
        <f>AA173</f>
        <v>0</v>
      </c>
    </row>
    <row r="174" spans="1:43" ht="12.75">
      <c r="A174" s="24">
        <f t="shared" si="2"/>
        <v>167</v>
      </c>
      <c r="B174" s="5" t="s">
        <v>258</v>
      </c>
      <c r="C174" s="25"/>
      <c r="D174" s="25" t="s">
        <v>259</v>
      </c>
      <c r="E174" s="25" t="s">
        <v>0</v>
      </c>
      <c r="F174" s="53">
        <f>ROUND(IF(COUNT(AC174:AS174)&lt;=3,SUM(AC174:AS174),SUM(LARGE(AC174:AS174,1),LARGE(AC174:AS174,2),LARGE(AC174:AS174,3))),0)</f>
        <v>34</v>
      </c>
      <c r="G174" s="133">
        <v>34</v>
      </c>
      <c r="H174" s="97"/>
      <c r="I174" s="97"/>
      <c r="J174" s="334"/>
      <c r="K174" s="220"/>
      <c r="L174" s="220"/>
      <c r="M174" s="168"/>
      <c r="N174" s="169"/>
      <c r="O174" s="352"/>
      <c r="P174" s="103"/>
      <c r="Q174" s="174"/>
      <c r="R174" s="173"/>
      <c r="S174" s="86"/>
      <c r="T174" s="86"/>
      <c r="U174" s="334"/>
      <c r="V174" s="334"/>
      <c r="W174" s="430"/>
      <c r="X174" s="334"/>
      <c r="Y174" s="87"/>
      <c r="Z174" s="87"/>
      <c r="AA174" s="199"/>
      <c r="AB174" s="137"/>
      <c r="AC174" s="133">
        <f>G174</f>
        <v>34</v>
      </c>
      <c r="AD174" s="97">
        <f>MAX(H174,I174)</f>
        <v>0</v>
      </c>
      <c r="AE174" s="166">
        <f>J174</f>
        <v>0</v>
      </c>
      <c r="AF174" s="222">
        <f>MAX(K174,L174)</f>
        <v>0</v>
      </c>
      <c r="AG174" s="217">
        <f>MAX(M174,N174)</f>
        <v>0</v>
      </c>
      <c r="AH174" s="99">
        <f>MAX(O174,P174)</f>
        <v>0</v>
      </c>
      <c r="AI174" s="224">
        <f>MAX(Q174,R174)</f>
        <v>0</v>
      </c>
      <c r="AJ174" s="88">
        <f>MAX(S174,T174)</f>
        <v>0</v>
      </c>
      <c r="AK174" s="88">
        <f>U174</f>
        <v>0</v>
      </c>
      <c r="AL174" s="88">
        <f>V174</f>
        <v>0</v>
      </c>
      <c r="AM174" s="97">
        <f>W174</f>
        <v>0</v>
      </c>
      <c r="AN174" s="103">
        <f>X174</f>
        <v>0</v>
      </c>
      <c r="AO174" s="88">
        <f>Y174</f>
        <v>0</v>
      </c>
      <c r="AP174" s="88">
        <f>Z174</f>
        <v>0</v>
      </c>
      <c r="AQ174" s="129">
        <f>AA174</f>
        <v>0</v>
      </c>
    </row>
    <row r="175" spans="1:43" ht="12.75">
      <c r="A175" s="24">
        <f t="shared" si="2"/>
        <v>168</v>
      </c>
      <c r="B175" s="5" t="s">
        <v>729</v>
      </c>
      <c r="C175" s="25">
        <v>67859</v>
      </c>
      <c r="D175" s="25" t="s">
        <v>624</v>
      </c>
      <c r="E175" s="25" t="s">
        <v>1</v>
      </c>
      <c r="F175" s="53">
        <f>ROUND(IF(COUNT(AC175:AS175)&lt;=3,SUM(AC175:AS175),SUM(LARGE(AC175:AS175,1),LARGE(AC175:AS175,2),LARGE(AC175:AS175,3))),0)</f>
        <v>34</v>
      </c>
      <c r="G175" s="133"/>
      <c r="H175" s="97"/>
      <c r="I175" s="97"/>
      <c r="J175" s="334"/>
      <c r="K175" s="220"/>
      <c r="L175" s="220"/>
      <c r="M175" s="168"/>
      <c r="N175" s="169"/>
      <c r="O175" s="352"/>
      <c r="P175" s="103"/>
      <c r="Q175" s="174">
        <v>34</v>
      </c>
      <c r="R175" s="173"/>
      <c r="S175" s="86"/>
      <c r="T175" s="86"/>
      <c r="U175" s="334"/>
      <c r="V175" s="334"/>
      <c r="W175" s="430"/>
      <c r="X175" s="334"/>
      <c r="Y175" s="87"/>
      <c r="Z175" s="87"/>
      <c r="AA175" s="199"/>
      <c r="AB175" s="137"/>
      <c r="AC175" s="133">
        <f>G175</f>
        <v>0</v>
      </c>
      <c r="AD175" s="97">
        <f>MAX(H175,I175)</f>
        <v>0</v>
      </c>
      <c r="AE175" s="166">
        <f>J175</f>
        <v>0</v>
      </c>
      <c r="AF175" s="222">
        <f>MAX(K175,L175)</f>
        <v>0</v>
      </c>
      <c r="AG175" s="217">
        <f>MAX(M175,N175)</f>
        <v>0</v>
      </c>
      <c r="AH175" s="99">
        <f>MAX(O175,P175)</f>
        <v>0</v>
      </c>
      <c r="AI175" s="224">
        <f>MAX(Q175,R175)</f>
        <v>34</v>
      </c>
      <c r="AJ175" s="88">
        <f>MAX(S175,T175)</f>
        <v>0</v>
      </c>
      <c r="AK175" s="88">
        <f>U175</f>
        <v>0</v>
      </c>
      <c r="AL175" s="88">
        <f>V175</f>
        <v>0</v>
      </c>
      <c r="AM175" s="97">
        <f>W175</f>
        <v>0</v>
      </c>
      <c r="AN175" s="103">
        <f>X175</f>
        <v>0</v>
      </c>
      <c r="AO175" s="88">
        <f>Y175</f>
        <v>0</v>
      </c>
      <c r="AP175" s="88">
        <f>Z175</f>
        <v>0</v>
      </c>
      <c r="AQ175" s="129">
        <f>AA175</f>
        <v>0</v>
      </c>
    </row>
    <row r="176" spans="1:43" ht="12.75">
      <c r="A176" s="24">
        <f t="shared" si="2"/>
        <v>169</v>
      </c>
      <c r="B176" s="5" t="s">
        <v>110</v>
      </c>
      <c r="C176" s="25"/>
      <c r="D176" s="25" t="s">
        <v>260</v>
      </c>
      <c r="E176" s="25" t="s">
        <v>12</v>
      </c>
      <c r="F176" s="53">
        <f>ROUND(IF(COUNT(AC176:AS176)&lt;=3,SUM(AC176:AS176),SUM(LARGE(AC176:AS176,1),LARGE(AC176:AS176,2),LARGE(AC176:AS176,3))),0)</f>
        <v>34</v>
      </c>
      <c r="G176" s="133">
        <v>34</v>
      </c>
      <c r="H176" s="97"/>
      <c r="I176" s="97"/>
      <c r="J176" s="334"/>
      <c r="K176" s="220"/>
      <c r="L176" s="220"/>
      <c r="M176" s="168"/>
      <c r="N176" s="169"/>
      <c r="O176" s="352"/>
      <c r="P176" s="103"/>
      <c r="Q176" s="174"/>
      <c r="R176" s="173"/>
      <c r="S176" s="86"/>
      <c r="T176" s="86"/>
      <c r="U176" s="334"/>
      <c r="V176" s="334"/>
      <c r="W176" s="430"/>
      <c r="X176" s="334"/>
      <c r="Y176" s="87"/>
      <c r="Z176" s="87"/>
      <c r="AA176" s="199"/>
      <c r="AB176" s="137"/>
      <c r="AC176" s="133">
        <f>G176</f>
        <v>34</v>
      </c>
      <c r="AD176" s="97">
        <f>MAX(H176,I176)</f>
        <v>0</v>
      </c>
      <c r="AE176" s="166">
        <f>J176</f>
        <v>0</v>
      </c>
      <c r="AF176" s="222">
        <f>MAX(K176,L176)</f>
        <v>0</v>
      </c>
      <c r="AG176" s="217">
        <f>MAX(M176,N176)</f>
        <v>0</v>
      </c>
      <c r="AH176" s="99">
        <f>MAX(O176,P176)</f>
        <v>0</v>
      </c>
      <c r="AI176" s="224">
        <f>MAX(Q176,R176)</f>
        <v>0</v>
      </c>
      <c r="AJ176" s="88">
        <f>MAX(S176,T176)</f>
        <v>0</v>
      </c>
      <c r="AK176" s="88">
        <f>U176</f>
        <v>0</v>
      </c>
      <c r="AL176" s="88">
        <f>V176</f>
        <v>0</v>
      </c>
      <c r="AM176" s="97">
        <f>W176</f>
        <v>0</v>
      </c>
      <c r="AN176" s="103">
        <f>X176</f>
        <v>0</v>
      </c>
      <c r="AO176" s="88">
        <f>Y176</f>
        <v>0</v>
      </c>
      <c r="AP176" s="88">
        <f>Z176</f>
        <v>0</v>
      </c>
      <c r="AQ176" s="129">
        <f>AA176</f>
        <v>0</v>
      </c>
    </row>
    <row r="177" spans="1:43" ht="12.75">
      <c r="A177" s="24">
        <f t="shared" si="2"/>
        <v>170</v>
      </c>
      <c r="B177" s="5" t="s">
        <v>1053</v>
      </c>
      <c r="C177" s="25" t="s">
        <v>1054</v>
      </c>
      <c r="D177" s="25" t="s">
        <v>1055</v>
      </c>
      <c r="E177" s="25" t="s">
        <v>1014</v>
      </c>
      <c r="F177" s="53">
        <f>ROUND(IF(COUNT(AC177:AS177)&lt;=3,SUM(AC177:AS177),SUM(LARGE(AC177:AS177,1),LARGE(AC177:AS177,2),LARGE(AC177:AS177,3))),0)</f>
        <v>33</v>
      </c>
      <c r="G177" s="133"/>
      <c r="H177" s="97"/>
      <c r="I177" s="97"/>
      <c r="J177" s="334"/>
      <c r="K177" s="220"/>
      <c r="L177" s="220"/>
      <c r="M177" s="168"/>
      <c r="N177" s="169"/>
      <c r="O177" s="352"/>
      <c r="P177" s="103"/>
      <c r="Q177" s="174"/>
      <c r="R177" s="173"/>
      <c r="S177" s="86"/>
      <c r="T177" s="86"/>
      <c r="U177" s="334"/>
      <c r="V177" s="334"/>
      <c r="W177" s="430"/>
      <c r="X177" s="334">
        <v>33</v>
      </c>
      <c r="Y177" s="87"/>
      <c r="Z177" s="87"/>
      <c r="AA177" s="199"/>
      <c r="AB177" s="137"/>
      <c r="AC177" s="133">
        <f>G177</f>
        <v>0</v>
      </c>
      <c r="AD177" s="97">
        <f>MAX(H177,I177)</f>
        <v>0</v>
      </c>
      <c r="AE177" s="166">
        <f>J177</f>
        <v>0</v>
      </c>
      <c r="AF177" s="222">
        <f>MAX(K177,L177)</f>
        <v>0</v>
      </c>
      <c r="AG177" s="217">
        <f>MAX(M177,N177)</f>
        <v>0</v>
      </c>
      <c r="AH177" s="99">
        <f>MAX(O177,P177)</f>
        <v>0</v>
      </c>
      <c r="AI177" s="224">
        <f>MAX(Q177,R177)</f>
        <v>0</v>
      </c>
      <c r="AJ177" s="88">
        <f>MAX(S177,T177)</f>
        <v>0</v>
      </c>
      <c r="AK177" s="88">
        <f>U177</f>
        <v>0</v>
      </c>
      <c r="AL177" s="88">
        <f>V177</f>
        <v>0</v>
      </c>
      <c r="AM177" s="97">
        <f>W177</f>
        <v>0</v>
      </c>
      <c r="AN177" s="103">
        <f>X177</f>
        <v>33</v>
      </c>
      <c r="AO177" s="88">
        <f>Y177</f>
        <v>0</v>
      </c>
      <c r="AP177" s="88">
        <f>Z177</f>
        <v>0</v>
      </c>
      <c r="AQ177" s="129">
        <f>AA177</f>
        <v>0</v>
      </c>
    </row>
    <row r="178" spans="1:43" ht="12.75">
      <c r="A178" s="24">
        <f t="shared" si="2"/>
        <v>171</v>
      </c>
      <c r="B178" s="5" t="s">
        <v>597</v>
      </c>
      <c r="C178" s="25">
        <v>31195</v>
      </c>
      <c r="D178" s="25" t="s">
        <v>598</v>
      </c>
      <c r="E178" s="25" t="s">
        <v>1</v>
      </c>
      <c r="F178" s="53">
        <f>ROUND(IF(COUNT(AC178:AS178)&lt;=3,SUM(AC178:AS178),SUM(LARGE(AC178:AS178,1),LARGE(AC178:AS178,2),LARGE(AC178:AS178,3))),0)</f>
        <v>32</v>
      </c>
      <c r="G178" s="133"/>
      <c r="H178" s="97"/>
      <c r="I178" s="97"/>
      <c r="J178" s="334"/>
      <c r="K178" s="220"/>
      <c r="L178" s="220"/>
      <c r="M178" s="168">
        <v>32</v>
      </c>
      <c r="N178" s="169"/>
      <c r="O178" s="352"/>
      <c r="P178" s="103"/>
      <c r="Q178" s="174"/>
      <c r="R178" s="173"/>
      <c r="S178" s="86"/>
      <c r="T178" s="86"/>
      <c r="U178" s="334"/>
      <c r="V178" s="334"/>
      <c r="W178" s="430"/>
      <c r="X178" s="334"/>
      <c r="Y178" s="87"/>
      <c r="Z178" s="87"/>
      <c r="AA178" s="199"/>
      <c r="AB178" s="137"/>
      <c r="AC178" s="133">
        <f>G178</f>
        <v>0</v>
      </c>
      <c r="AD178" s="97">
        <f>MAX(H178,I178)</f>
        <v>0</v>
      </c>
      <c r="AE178" s="166">
        <f>J178</f>
        <v>0</v>
      </c>
      <c r="AF178" s="222">
        <f>MAX(K178,L178)</f>
        <v>0</v>
      </c>
      <c r="AG178" s="217">
        <f>MAX(M178,N178)</f>
        <v>32</v>
      </c>
      <c r="AH178" s="99">
        <f>MAX(O178,P178)</f>
        <v>0</v>
      </c>
      <c r="AI178" s="224">
        <f>MAX(Q178,R178)</f>
        <v>0</v>
      </c>
      <c r="AJ178" s="88">
        <f>MAX(S178,T178)</f>
        <v>0</v>
      </c>
      <c r="AK178" s="88">
        <f>U178</f>
        <v>0</v>
      </c>
      <c r="AL178" s="88">
        <f>V178</f>
        <v>0</v>
      </c>
      <c r="AM178" s="97">
        <f>W178</f>
        <v>0</v>
      </c>
      <c r="AN178" s="103">
        <f>X178</f>
        <v>0</v>
      </c>
      <c r="AO178" s="88">
        <f>Y178</f>
        <v>0</v>
      </c>
      <c r="AP178" s="88">
        <f>Z178</f>
        <v>0</v>
      </c>
      <c r="AQ178" s="129">
        <f>AA178</f>
        <v>0</v>
      </c>
    </row>
    <row r="179" spans="1:43" ht="12.75">
      <c r="A179" s="24">
        <f t="shared" si="2"/>
        <v>172</v>
      </c>
      <c r="B179" s="5" t="s">
        <v>599</v>
      </c>
      <c r="C179" s="25">
        <v>17126</v>
      </c>
      <c r="D179" s="25" t="s">
        <v>600</v>
      </c>
      <c r="E179" s="25" t="s">
        <v>1</v>
      </c>
      <c r="F179" s="53">
        <f>ROUND(IF(COUNT(AC179:AS179)&lt;=3,SUM(AC179:AS179),SUM(LARGE(AC179:AS179,1),LARGE(AC179:AS179,2),LARGE(AC179:AS179,3))),0)</f>
        <v>31</v>
      </c>
      <c r="G179" s="133"/>
      <c r="H179" s="97"/>
      <c r="I179" s="97"/>
      <c r="J179" s="334"/>
      <c r="K179" s="220"/>
      <c r="L179" s="220"/>
      <c r="M179" s="168">
        <v>31</v>
      </c>
      <c r="N179" s="169"/>
      <c r="O179" s="352"/>
      <c r="P179" s="103"/>
      <c r="Q179" s="174"/>
      <c r="R179" s="173"/>
      <c r="S179" s="86"/>
      <c r="T179" s="86"/>
      <c r="U179" s="334"/>
      <c r="V179" s="334"/>
      <c r="W179" s="430"/>
      <c r="X179" s="334"/>
      <c r="Y179" s="87"/>
      <c r="Z179" s="87"/>
      <c r="AA179" s="199"/>
      <c r="AB179" s="137"/>
      <c r="AC179" s="133">
        <f>G179</f>
        <v>0</v>
      </c>
      <c r="AD179" s="97">
        <f>MAX(H179,I179)</f>
        <v>0</v>
      </c>
      <c r="AE179" s="166">
        <f>J179</f>
        <v>0</v>
      </c>
      <c r="AF179" s="222">
        <f>MAX(K179,L179)</f>
        <v>0</v>
      </c>
      <c r="AG179" s="217">
        <f>MAX(M179,N179)</f>
        <v>31</v>
      </c>
      <c r="AH179" s="99">
        <f>MAX(O179,P179)</f>
        <v>0</v>
      </c>
      <c r="AI179" s="224">
        <f>MAX(Q179,R179)</f>
        <v>0</v>
      </c>
      <c r="AJ179" s="88">
        <f>MAX(S179,T179)</f>
        <v>0</v>
      </c>
      <c r="AK179" s="88">
        <f>U179</f>
        <v>0</v>
      </c>
      <c r="AL179" s="88">
        <f>V179</f>
        <v>0</v>
      </c>
      <c r="AM179" s="97">
        <f>W179</f>
        <v>0</v>
      </c>
      <c r="AN179" s="103">
        <f>X179</f>
        <v>0</v>
      </c>
      <c r="AO179" s="88">
        <f>Y179</f>
        <v>0</v>
      </c>
      <c r="AP179" s="88">
        <f>Z179</f>
        <v>0</v>
      </c>
      <c r="AQ179" s="129">
        <f>AA179</f>
        <v>0</v>
      </c>
    </row>
    <row r="180" spans="1:43" ht="12.75">
      <c r="A180" s="24">
        <f t="shared" si="2"/>
        <v>173</v>
      </c>
      <c r="B180" s="5" t="s">
        <v>1056</v>
      </c>
      <c r="C180" s="25" t="s">
        <v>1057</v>
      </c>
      <c r="D180" s="25" t="s">
        <v>1058</v>
      </c>
      <c r="E180" s="25" t="s">
        <v>1014</v>
      </c>
      <c r="F180" s="53">
        <f>ROUND(IF(COUNT(AC180:AS180)&lt;=3,SUM(AC180:AS180),SUM(LARGE(AC180:AS180,1),LARGE(AC180:AS180,2),LARGE(AC180:AS180,3))),0)</f>
        <v>31</v>
      </c>
      <c r="G180" s="133"/>
      <c r="H180" s="97"/>
      <c r="I180" s="97"/>
      <c r="J180" s="334"/>
      <c r="K180" s="220"/>
      <c r="L180" s="220"/>
      <c r="M180" s="168"/>
      <c r="N180" s="169"/>
      <c r="O180" s="352"/>
      <c r="P180" s="103"/>
      <c r="Q180" s="174"/>
      <c r="R180" s="173"/>
      <c r="S180" s="86"/>
      <c r="T180" s="86"/>
      <c r="U180" s="334"/>
      <c r="V180" s="334"/>
      <c r="W180" s="430"/>
      <c r="X180" s="334">
        <v>31</v>
      </c>
      <c r="Y180" s="87"/>
      <c r="Z180" s="87"/>
      <c r="AA180" s="199"/>
      <c r="AB180" s="137"/>
      <c r="AC180" s="133">
        <f>G180</f>
        <v>0</v>
      </c>
      <c r="AD180" s="97">
        <f>MAX(H180,I180)</f>
        <v>0</v>
      </c>
      <c r="AE180" s="166">
        <f>J180</f>
        <v>0</v>
      </c>
      <c r="AF180" s="222">
        <f>MAX(K180,L180)</f>
        <v>0</v>
      </c>
      <c r="AG180" s="217">
        <f>MAX(M180,N180)</f>
        <v>0</v>
      </c>
      <c r="AH180" s="99">
        <f>MAX(O180,P180)</f>
        <v>0</v>
      </c>
      <c r="AI180" s="224">
        <f>MAX(Q180,R180)</f>
        <v>0</v>
      </c>
      <c r="AJ180" s="88">
        <f>MAX(S180,T180)</f>
        <v>0</v>
      </c>
      <c r="AK180" s="88">
        <f>U180</f>
        <v>0</v>
      </c>
      <c r="AL180" s="88">
        <f>V180</f>
        <v>0</v>
      </c>
      <c r="AM180" s="97">
        <f>W180</f>
        <v>0</v>
      </c>
      <c r="AN180" s="103">
        <f>X180</f>
        <v>31</v>
      </c>
      <c r="AO180" s="88">
        <f>Y180</f>
        <v>0</v>
      </c>
      <c r="AP180" s="88">
        <f>Z180</f>
        <v>0</v>
      </c>
      <c r="AQ180" s="129">
        <f>AA180</f>
        <v>0</v>
      </c>
    </row>
    <row r="181" spans="1:43" ht="12.75">
      <c r="A181" s="24">
        <f t="shared" si="2"/>
        <v>174</v>
      </c>
      <c r="B181" s="5" t="s">
        <v>331</v>
      </c>
      <c r="C181" s="25"/>
      <c r="D181" s="25" t="s">
        <v>332</v>
      </c>
      <c r="E181" s="25" t="s">
        <v>64</v>
      </c>
      <c r="F181" s="53">
        <f>ROUND(IF(COUNT(AC181:AS181)&lt;=3,SUM(AC181:AS181),SUM(LARGE(AC181:AS181,1),LARGE(AC181:AS181,2),LARGE(AC181:AS181,3))),0)</f>
        <v>30</v>
      </c>
      <c r="G181" s="133"/>
      <c r="H181" s="97">
        <v>30</v>
      </c>
      <c r="I181" s="97"/>
      <c r="J181" s="334"/>
      <c r="K181" s="220"/>
      <c r="L181" s="220"/>
      <c r="M181" s="168"/>
      <c r="N181" s="169"/>
      <c r="O181" s="352"/>
      <c r="P181" s="103"/>
      <c r="Q181" s="174"/>
      <c r="R181" s="173"/>
      <c r="S181" s="86"/>
      <c r="T181" s="86"/>
      <c r="U181" s="334"/>
      <c r="V181" s="334"/>
      <c r="W181" s="430"/>
      <c r="X181" s="334"/>
      <c r="Y181" s="87"/>
      <c r="Z181" s="87"/>
      <c r="AA181" s="199"/>
      <c r="AB181" s="137"/>
      <c r="AC181" s="133">
        <f>G181</f>
        <v>0</v>
      </c>
      <c r="AD181" s="97">
        <f>MAX(H181,I181)</f>
        <v>30</v>
      </c>
      <c r="AE181" s="166">
        <f>J181</f>
        <v>0</v>
      </c>
      <c r="AF181" s="222">
        <f>MAX(K181,L181)</f>
        <v>0</v>
      </c>
      <c r="AG181" s="217">
        <f>MAX(M181,N181)</f>
        <v>0</v>
      </c>
      <c r="AH181" s="99">
        <f>MAX(O181,P181)</f>
        <v>0</v>
      </c>
      <c r="AI181" s="224">
        <f>MAX(Q181,R181)</f>
        <v>0</v>
      </c>
      <c r="AJ181" s="88">
        <f>MAX(S181,T181)</f>
        <v>0</v>
      </c>
      <c r="AK181" s="88">
        <f>U181</f>
        <v>0</v>
      </c>
      <c r="AL181" s="88">
        <f>V181</f>
        <v>0</v>
      </c>
      <c r="AM181" s="97">
        <f>W181</f>
        <v>0</v>
      </c>
      <c r="AN181" s="103">
        <f>X181</f>
        <v>0</v>
      </c>
      <c r="AO181" s="88">
        <f>Y181</f>
        <v>0</v>
      </c>
      <c r="AP181" s="88">
        <f>Z181</f>
        <v>0</v>
      </c>
      <c r="AQ181" s="129">
        <f>AA181</f>
        <v>0</v>
      </c>
    </row>
    <row r="182" spans="1:43" ht="12.75">
      <c r="A182" s="24">
        <f t="shared" si="2"/>
        <v>175</v>
      </c>
      <c r="B182" s="5" t="s">
        <v>859</v>
      </c>
      <c r="C182" s="25"/>
      <c r="D182" s="25" t="s">
        <v>860</v>
      </c>
      <c r="E182" s="25" t="s">
        <v>13</v>
      </c>
      <c r="F182" s="53">
        <f>ROUND(IF(COUNT(AC182:AS182)&lt;=3,SUM(AC182:AS182),SUM(LARGE(AC182:AS182,1),LARGE(AC182:AS182,2),LARGE(AC182:AS182,3))),0)</f>
        <v>30</v>
      </c>
      <c r="G182" s="133"/>
      <c r="H182" s="97"/>
      <c r="I182" s="97"/>
      <c r="J182" s="334"/>
      <c r="K182" s="220"/>
      <c r="L182" s="220"/>
      <c r="M182" s="168"/>
      <c r="N182" s="169"/>
      <c r="O182" s="352"/>
      <c r="P182" s="103"/>
      <c r="Q182" s="174"/>
      <c r="R182" s="173"/>
      <c r="S182" s="86">
        <v>30</v>
      </c>
      <c r="T182" s="86"/>
      <c r="U182" s="334"/>
      <c r="V182" s="334"/>
      <c r="W182" s="430"/>
      <c r="X182" s="334"/>
      <c r="Y182" s="87"/>
      <c r="Z182" s="87"/>
      <c r="AA182" s="199"/>
      <c r="AB182" s="137"/>
      <c r="AC182" s="133">
        <f>G182</f>
        <v>0</v>
      </c>
      <c r="AD182" s="97">
        <f>MAX(H182,I182)</f>
        <v>0</v>
      </c>
      <c r="AE182" s="166">
        <f>J182</f>
        <v>0</v>
      </c>
      <c r="AF182" s="222">
        <f>MAX(K182,L182)</f>
        <v>0</v>
      </c>
      <c r="AG182" s="217">
        <f>MAX(M182,N182)</f>
        <v>0</v>
      </c>
      <c r="AH182" s="99">
        <f>MAX(O182,P182)</f>
        <v>0</v>
      </c>
      <c r="AI182" s="224">
        <f>MAX(Q182,R182)</f>
        <v>0</v>
      </c>
      <c r="AJ182" s="88">
        <f>MAX(S182,T182)</f>
        <v>30</v>
      </c>
      <c r="AK182" s="88">
        <f>U182</f>
        <v>0</v>
      </c>
      <c r="AL182" s="88">
        <f>V182</f>
        <v>0</v>
      </c>
      <c r="AM182" s="97">
        <f>W182</f>
        <v>0</v>
      </c>
      <c r="AN182" s="103">
        <f>X182</f>
        <v>0</v>
      </c>
      <c r="AO182" s="88">
        <f>Y182</f>
        <v>0</v>
      </c>
      <c r="AP182" s="88">
        <f>Z182</f>
        <v>0</v>
      </c>
      <c r="AQ182" s="129">
        <f>AA182</f>
        <v>0</v>
      </c>
    </row>
    <row r="183" spans="1:43" ht="12.75">
      <c r="A183" s="24">
        <f t="shared" si="2"/>
        <v>176</v>
      </c>
      <c r="B183" s="5" t="s">
        <v>261</v>
      </c>
      <c r="C183" s="25"/>
      <c r="D183" s="25" t="s">
        <v>262</v>
      </c>
      <c r="E183" s="25" t="s">
        <v>12</v>
      </c>
      <c r="F183" s="53">
        <f>ROUND(IF(COUNT(AC183:AS183)&lt;=3,SUM(AC183:AS183),SUM(LARGE(AC183:AS183,1),LARGE(AC183:AS183,2),LARGE(AC183:AS183,3))),0)</f>
        <v>29</v>
      </c>
      <c r="G183" s="133">
        <v>29</v>
      </c>
      <c r="H183" s="97"/>
      <c r="I183" s="97"/>
      <c r="J183" s="334"/>
      <c r="K183" s="220"/>
      <c r="L183" s="220"/>
      <c r="M183" s="168"/>
      <c r="N183" s="169"/>
      <c r="O183" s="352"/>
      <c r="P183" s="103"/>
      <c r="Q183" s="174"/>
      <c r="R183" s="173"/>
      <c r="S183" s="86"/>
      <c r="T183" s="86"/>
      <c r="U183" s="334"/>
      <c r="V183" s="334"/>
      <c r="W183" s="430"/>
      <c r="X183" s="334"/>
      <c r="Y183" s="87"/>
      <c r="Z183" s="87"/>
      <c r="AA183" s="199"/>
      <c r="AB183" s="137"/>
      <c r="AC183" s="133">
        <f>G183</f>
        <v>29</v>
      </c>
      <c r="AD183" s="97">
        <f>MAX(H183,I183)</f>
        <v>0</v>
      </c>
      <c r="AE183" s="166">
        <f>J183</f>
        <v>0</v>
      </c>
      <c r="AF183" s="222">
        <f>MAX(K183,L183)</f>
        <v>0</v>
      </c>
      <c r="AG183" s="217">
        <f>MAX(M183,N183)</f>
        <v>0</v>
      </c>
      <c r="AH183" s="99">
        <f>MAX(O183,P183)</f>
        <v>0</v>
      </c>
      <c r="AI183" s="224">
        <f>MAX(Q183,R183)</f>
        <v>0</v>
      </c>
      <c r="AJ183" s="88">
        <f>MAX(S183,T183)</f>
        <v>0</v>
      </c>
      <c r="AK183" s="88">
        <f>U183</f>
        <v>0</v>
      </c>
      <c r="AL183" s="88">
        <f>V183</f>
        <v>0</v>
      </c>
      <c r="AM183" s="97">
        <f>W183</f>
        <v>0</v>
      </c>
      <c r="AN183" s="103">
        <f>X183</f>
        <v>0</v>
      </c>
      <c r="AO183" s="88">
        <f>Y183</f>
        <v>0</v>
      </c>
      <c r="AP183" s="88">
        <f>Z183</f>
        <v>0</v>
      </c>
      <c r="AQ183" s="129">
        <f>AA183</f>
        <v>0</v>
      </c>
    </row>
    <row r="184" spans="1:43" ht="12.75">
      <c r="A184" s="24">
        <f t="shared" si="2"/>
        <v>177</v>
      </c>
      <c r="B184" s="5" t="s">
        <v>841</v>
      </c>
      <c r="C184" s="25"/>
      <c r="D184" s="25" t="s">
        <v>842</v>
      </c>
      <c r="E184" s="25" t="s">
        <v>13</v>
      </c>
      <c r="F184" s="53">
        <f>ROUND(IF(COUNT(AC184:AS184)&lt;=3,SUM(AC184:AS184),SUM(LARGE(AC184:AS184,1),LARGE(AC184:AS184,2),LARGE(AC184:AS184,3))),0)</f>
        <v>28</v>
      </c>
      <c r="G184" s="133"/>
      <c r="H184" s="97"/>
      <c r="I184" s="97"/>
      <c r="J184" s="334"/>
      <c r="K184" s="220"/>
      <c r="L184" s="220"/>
      <c r="M184" s="168"/>
      <c r="N184" s="169"/>
      <c r="O184" s="352"/>
      <c r="P184" s="103"/>
      <c r="Q184" s="174"/>
      <c r="R184" s="173"/>
      <c r="S184" s="86">
        <v>28</v>
      </c>
      <c r="T184" s="86"/>
      <c r="U184" s="334"/>
      <c r="V184" s="334"/>
      <c r="W184" s="430"/>
      <c r="X184" s="334"/>
      <c r="Y184" s="87"/>
      <c r="Z184" s="87"/>
      <c r="AA184" s="199"/>
      <c r="AB184" s="137"/>
      <c r="AC184" s="133">
        <f>G184</f>
        <v>0</v>
      </c>
      <c r="AD184" s="97">
        <f>MAX(H184,I184)</f>
        <v>0</v>
      </c>
      <c r="AE184" s="166">
        <f>J184</f>
        <v>0</v>
      </c>
      <c r="AF184" s="222">
        <f>MAX(K184,L184)</f>
        <v>0</v>
      </c>
      <c r="AG184" s="217">
        <f>MAX(M184,N184)</f>
        <v>0</v>
      </c>
      <c r="AH184" s="99">
        <f>MAX(O184,P184)</f>
        <v>0</v>
      </c>
      <c r="AI184" s="224">
        <f>MAX(Q184,R184)</f>
        <v>0</v>
      </c>
      <c r="AJ184" s="88">
        <f>MAX(S184,T184)</f>
        <v>28</v>
      </c>
      <c r="AK184" s="88">
        <f>U184</f>
        <v>0</v>
      </c>
      <c r="AL184" s="88">
        <f>V184</f>
        <v>0</v>
      </c>
      <c r="AM184" s="97">
        <f>W184</f>
        <v>0</v>
      </c>
      <c r="AN184" s="103">
        <f>X184</f>
        <v>0</v>
      </c>
      <c r="AO184" s="88">
        <f>Y184</f>
        <v>0</v>
      </c>
      <c r="AP184" s="88">
        <f>Z184</f>
        <v>0</v>
      </c>
      <c r="AQ184" s="129">
        <f>AA184</f>
        <v>0</v>
      </c>
    </row>
    <row r="185" spans="1:43" ht="12.75">
      <c r="A185" s="24">
        <f t="shared" si="2"/>
        <v>178</v>
      </c>
      <c r="B185" s="5" t="s">
        <v>730</v>
      </c>
      <c r="C185" s="25">
        <v>53956</v>
      </c>
      <c r="D185" s="25" t="s">
        <v>731</v>
      </c>
      <c r="E185" s="25" t="s">
        <v>11</v>
      </c>
      <c r="F185" s="53">
        <f>ROUND(IF(COUNT(AC185:AS185)&lt;=3,SUM(AC185:AS185),SUM(LARGE(AC185:AS185,1),LARGE(AC185:AS185,2),LARGE(AC185:AS185,3))),0)</f>
        <v>27</v>
      </c>
      <c r="G185" s="133"/>
      <c r="H185" s="97"/>
      <c r="I185" s="97"/>
      <c r="J185" s="334"/>
      <c r="K185" s="220"/>
      <c r="L185" s="220"/>
      <c r="M185" s="168"/>
      <c r="N185" s="169"/>
      <c r="O185" s="352"/>
      <c r="P185" s="103"/>
      <c r="Q185" s="174">
        <v>27</v>
      </c>
      <c r="R185" s="173"/>
      <c r="S185" s="86"/>
      <c r="T185" s="86"/>
      <c r="U185" s="334"/>
      <c r="V185" s="334"/>
      <c r="W185" s="430"/>
      <c r="X185" s="334"/>
      <c r="Y185" s="87"/>
      <c r="Z185" s="87"/>
      <c r="AA185" s="199"/>
      <c r="AB185" s="137"/>
      <c r="AC185" s="133">
        <f>G185</f>
        <v>0</v>
      </c>
      <c r="AD185" s="97">
        <f>MAX(H185,I185)</f>
        <v>0</v>
      </c>
      <c r="AE185" s="166">
        <f>J185</f>
        <v>0</v>
      </c>
      <c r="AF185" s="222">
        <f>MAX(K185,L185)</f>
        <v>0</v>
      </c>
      <c r="AG185" s="217">
        <f>MAX(M185,N185)</f>
        <v>0</v>
      </c>
      <c r="AH185" s="99">
        <f>MAX(O185,P185)</f>
        <v>0</v>
      </c>
      <c r="AI185" s="224">
        <f>MAX(Q185,R185)</f>
        <v>27</v>
      </c>
      <c r="AJ185" s="88">
        <f>MAX(S185,T185)</f>
        <v>0</v>
      </c>
      <c r="AK185" s="88">
        <f>U185</f>
        <v>0</v>
      </c>
      <c r="AL185" s="88">
        <f>V185</f>
        <v>0</v>
      </c>
      <c r="AM185" s="97">
        <f>W185</f>
        <v>0</v>
      </c>
      <c r="AN185" s="103">
        <f>X185</f>
        <v>0</v>
      </c>
      <c r="AO185" s="88">
        <f>Y185</f>
        <v>0</v>
      </c>
      <c r="AP185" s="88">
        <f>Z185</f>
        <v>0</v>
      </c>
      <c r="AQ185" s="129">
        <f>AA185</f>
        <v>0</v>
      </c>
    </row>
    <row r="186" spans="1:43" ht="12.75">
      <c r="A186" s="24">
        <f t="shared" si="2"/>
        <v>179</v>
      </c>
      <c r="B186" s="5" t="s">
        <v>283</v>
      </c>
      <c r="C186" s="302"/>
      <c r="D186" s="25" t="s">
        <v>284</v>
      </c>
      <c r="E186" s="25" t="s">
        <v>12</v>
      </c>
      <c r="F186" s="53">
        <f>ROUND(IF(COUNT(AC186:AS186)&lt;=3,SUM(AC186:AS186),SUM(LARGE(AC186:AS186,1),LARGE(AC186:AS186,2),LARGE(AC186:AS186,3))),0)</f>
        <v>27</v>
      </c>
      <c r="G186" s="133">
        <v>0</v>
      </c>
      <c r="H186" s="97"/>
      <c r="I186" s="97"/>
      <c r="J186" s="334">
        <v>27</v>
      </c>
      <c r="K186" s="220"/>
      <c r="L186" s="220"/>
      <c r="M186" s="168"/>
      <c r="N186" s="169"/>
      <c r="O186" s="352"/>
      <c r="P186" s="103"/>
      <c r="Q186" s="174"/>
      <c r="R186" s="173"/>
      <c r="S186" s="86"/>
      <c r="T186" s="86"/>
      <c r="U186" s="334"/>
      <c r="V186" s="334"/>
      <c r="W186" s="430"/>
      <c r="X186" s="334"/>
      <c r="Y186" s="87"/>
      <c r="Z186" s="87"/>
      <c r="AA186" s="199"/>
      <c r="AB186" s="137"/>
      <c r="AC186" s="133">
        <f>G186</f>
        <v>0</v>
      </c>
      <c r="AD186" s="97">
        <f>MAX(H186,I186)</f>
        <v>0</v>
      </c>
      <c r="AE186" s="166">
        <f>J186</f>
        <v>27</v>
      </c>
      <c r="AF186" s="222">
        <f>MAX(K186,L186)</f>
        <v>0</v>
      </c>
      <c r="AG186" s="217">
        <f>MAX(M186,N186)</f>
        <v>0</v>
      </c>
      <c r="AH186" s="99">
        <f>MAX(O186,P186)</f>
        <v>0</v>
      </c>
      <c r="AI186" s="224">
        <f>MAX(Q186,R186)</f>
        <v>0</v>
      </c>
      <c r="AJ186" s="88">
        <f>MAX(S186,T186)</f>
        <v>0</v>
      </c>
      <c r="AK186" s="88">
        <f>U186</f>
        <v>0</v>
      </c>
      <c r="AL186" s="88">
        <f>V186</f>
        <v>0</v>
      </c>
      <c r="AM186" s="97">
        <f>W186</f>
        <v>0</v>
      </c>
      <c r="AN186" s="103">
        <f>X186</f>
        <v>0</v>
      </c>
      <c r="AO186" s="88">
        <f>Y186</f>
        <v>0</v>
      </c>
      <c r="AP186" s="88">
        <f>Z186</f>
        <v>0</v>
      </c>
      <c r="AQ186" s="129">
        <f>AA186</f>
        <v>0</v>
      </c>
    </row>
    <row r="187" spans="1:43" ht="12.75">
      <c r="A187" s="24">
        <f t="shared" si="2"/>
        <v>180</v>
      </c>
      <c r="B187" s="5" t="s">
        <v>491</v>
      </c>
      <c r="C187" s="25"/>
      <c r="D187" s="25" t="s">
        <v>492</v>
      </c>
      <c r="E187" s="25" t="s">
        <v>13</v>
      </c>
      <c r="F187" s="53">
        <f>ROUND(IF(COUNT(AC187:AS187)&lt;=3,SUM(AC187:AS187),SUM(LARGE(AC187:AS187,1),LARGE(AC187:AS187,2),LARGE(AC187:AS187,3))),0)</f>
        <v>25</v>
      </c>
      <c r="G187" s="133"/>
      <c r="H187" s="97"/>
      <c r="I187" s="97">
        <v>25</v>
      </c>
      <c r="J187" s="334"/>
      <c r="K187" s="220"/>
      <c r="L187" s="220"/>
      <c r="M187" s="168"/>
      <c r="N187" s="169"/>
      <c r="O187" s="352"/>
      <c r="P187" s="103"/>
      <c r="Q187" s="174"/>
      <c r="R187" s="173"/>
      <c r="S187" s="86"/>
      <c r="T187" s="86"/>
      <c r="U187" s="334"/>
      <c r="V187" s="334"/>
      <c r="W187" s="430"/>
      <c r="X187" s="334"/>
      <c r="Y187" s="87"/>
      <c r="Z187" s="87"/>
      <c r="AA187" s="199"/>
      <c r="AB187" s="137"/>
      <c r="AC187" s="133">
        <f>G187</f>
        <v>0</v>
      </c>
      <c r="AD187" s="97">
        <f>MAX(H187,I187)</f>
        <v>25</v>
      </c>
      <c r="AE187" s="166">
        <f>J187</f>
        <v>0</v>
      </c>
      <c r="AF187" s="222">
        <f>MAX(K187,L187)</f>
        <v>0</v>
      </c>
      <c r="AG187" s="217">
        <f>MAX(M187,N187)</f>
        <v>0</v>
      </c>
      <c r="AH187" s="99">
        <f>MAX(O187,P187)</f>
        <v>0</v>
      </c>
      <c r="AI187" s="224">
        <f>MAX(Q187,R187)</f>
        <v>0</v>
      </c>
      <c r="AJ187" s="88">
        <f>MAX(S187,T187)</f>
        <v>0</v>
      </c>
      <c r="AK187" s="88">
        <f>U187</f>
        <v>0</v>
      </c>
      <c r="AL187" s="88">
        <f>V187</f>
        <v>0</v>
      </c>
      <c r="AM187" s="97">
        <f>W187</f>
        <v>0</v>
      </c>
      <c r="AN187" s="103">
        <f>X187</f>
        <v>0</v>
      </c>
      <c r="AO187" s="88">
        <f>Y187</f>
        <v>0</v>
      </c>
      <c r="AP187" s="88">
        <f>Z187</f>
        <v>0</v>
      </c>
      <c r="AQ187" s="129">
        <f>AA187</f>
        <v>0</v>
      </c>
    </row>
    <row r="188" spans="1:43" ht="12.75">
      <c r="A188" s="24">
        <f t="shared" si="2"/>
        <v>181</v>
      </c>
      <c r="B188" s="5" t="s">
        <v>1059</v>
      </c>
      <c r="C188" s="25" t="s">
        <v>1060</v>
      </c>
      <c r="D188" s="25" t="s">
        <v>1061</v>
      </c>
      <c r="E188" s="25" t="s">
        <v>1014</v>
      </c>
      <c r="F188" s="53">
        <f>ROUND(IF(COUNT(AC188:AS188)&lt;=3,SUM(AC188:AS188),SUM(LARGE(AC188:AS188,1),LARGE(AC188:AS188,2),LARGE(AC188:AS188,3))),0)</f>
        <v>25</v>
      </c>
      <c r="G188" s="133"/>
      <c r="H188" s="97"/>
      <c r="I188" s="97"/>
      <c r="J188" s="334"/>
      <c r="K188" s="220"/>
      <c r="L188" s="220"/>
      <c r="M188" s="168"/>
      <c r="N188" s="169"/>
      <c r="O188" s="352"/>
      <c r="P188" s="103"/>
      <c r="Q188" s="174"/>
      <c r="R188" s="173"/>
      <c r="S188" s="86"/>
      <c r="T188" s="86"/>
      <c r="U188" s="334"/>
      <c r="V188" s="334"/>
      <c r="W188" s="430"/>
      <c r="X188" s="334">
        <v>25</v>
      </c>
      <c r="Y188" s="87"/>
      <c r="Z188" s="87"/>
      <c r="AA188" s="199"/>
      <c r="AB188" s="137"/>
      <c r="AC188" s="133">
        <f>G188</f>
        <v>0</v>
      </c>
      <c r="AD188" s="97">
        <f>MAX(H188,I188)</f>
        <v>0</v>
      </c>
      <c r="AE188" s="166">
        <f>J188</f>
        <v>0</v>
      </c>
      <c r="AF188" s="222">
        <f>MAX(K188,L188)</f>
        <v>0</v>
      </c>
      <c r="AG188" s="217">
        <f>MAX(M188,N188)</f>
        <v>0</v>
      </c>
      <c r="AH188" s="99">
        <f>MAX(O188,P188)</f>
        <v>0</v>
      </c>
      <c r="AI188" s="224">
        <f>MAX(Q188,R188)</f>
        <v>0</v>
      </c>
      <c r="AJ188" s="88">
        <f>MAX(S188,T188)</f>
        <v>0</v>
      </c>
      <c r="AK188" s="88">
        <f>U188</f>
        <v>0</v>
      </c>
      <c r="AL188" s="88">
        <f>V188</f>
        <v>0</v>
      </c>
      <c r="AM188" s="97">
        <f>W188</f>
        <v>0</v>
      </c>
      <c r="AN188" s="103">
        <f>X188</f>
        <v>25</v>
      </c>
      <c r="AO188" s="88">
        <f>Y188</f>
        <v>0</v>
      </c>
      <c r="AP188" s="88">
        <f>Z188</f>
        <v>0</v>
      </c>
      <c r="AQ188" s="129">
        <f>AA188</f>
        <v>0</v>
      </c>
    </row>
    <row r="189" spans="1:43" ht="12.75">
      <c r="A189" s="24">
        <f t="shared" si="2"/>
        <v>182</v>
      </c>
      <c r="B189" s="5" t="s">
        <v>997</v>
      </c>
      <c r="C189" s="25">
        <v>85078</v>
      </c>
      <c r="D189" s="25" t="s">
        <v>998</v>
      </c>
      <c r="E189" s="25" t="s">
        <v>88</v>
      </c>
      <c r="F189" s="53">
        <f>ROUND(IF(COUNT(AC189:AS189)&lt;=3,SUM(AC189:AS189),SUM(LARGE(AC189:AS189,1),LARGE(AC189:AS189,2),LARGE(AC189:AS189,3))),0)</f>
        <v>24</v>
      </c>
      <c r="G189" s="133"/>
      <c r="H189" s="97"/>
      <c r="I189" s="97"/>
      <c r="J189" s="334"/>
      <c r="K189" s="220"/>
      <c r="L189" s="220"/>
      <c r="M189" s="168"/>
      <c r="N189" s="169"/>
      <c r="O189" s="352"/>
      <c r="P189" s="103"/>
      <c r="Q189" s="174"/>
      <c r="R189" s="173"/>
      <c r="S189" s="86"/>
      <c r="T189" s="86"/>
      <c r="U189" s="334"/>
      <c r="V189" s="334">
        <v>24</v>
      </c>
      <c r="W189" s="430"/>
      <c r="X189" s="334"/>
      <c r="Y189" s="87"/>
      <c r="Z189" s="87"/>
      <c r="AA189" s="199"/>
      <c r="AB189" s="137"/>
      <c r="AC189" s="133">
        <f>G189</f>
        <v>0</v>
      </c>
      <c r="AD189" s="97">
        <f>MAX(H189,I189)</f>
        <v>0</v>
      </c>
      <c r="AE189" s="166">
        <f>J189</f>
        <v>0</v>
      </c>
      <c r="AF189" s="222">
        <f>MAX(K189,L189)</f>
        <v>0</v>
      </c>
      <c r="AG189" s="217">
        <f>MAX(M189,N189)</f>
        <v>0</v>
      </c>
      <c r="AH189" s="99">
        <f>MAX(O189,P189)</f>
        <v>0</v>
      </c>
      <c r="AI189" s="224">
        <f>MAX(Q189,R189)</f>
        <v>0</v>
      </c>
      <c r="AJ189" s="88">
        <f>MAX(S189,T189)</f>
        <v>0</v>
      </c>
      <c r="AK189" s="88">
        <f>U189</f>
        <v>0</v>
      </c>
      <c r="AL189" s="88">
        <f>V189</f>
        <v>24</v>
      </c>
      <c r="AM189" s="97">
        <f>W189</f>
        <v>0</v>
      </c>
      <c r="AN189" s="103">
        <f>X189</f>
        <v>0</v>
      </c>
      <c r="AO189" s="88">
        <f>Y189</f>
        <v>0</v>
      </c>
      <c r="AP189" s="88">
        <f>Z189</f>
        <v>0</v>
      </c>
      <c r="AQ189" s="129">
        <f>AA189</f>
        <v>0</v>
      </c>
    </row>
    <row r="190" spans="1:43" ht="12.75">
      <c r="A190" s="24">
        <f t="shared" si="2"/>
        <v>183</v>
      </c>
      <c r="B190" s="5" t="s">
        <v>745</v>
      </c>
      <c r="C190" s="25">
        <v>53995</v>
      </c>
      <c r="D190" s="25" t="s">
        <v>746</v>
      </c>
      <c r="E190" s="25" t="s">
        <v>11</v>
      </c>
      <c r="F190" s="53">
        <f>ROUND(IF(COUNT(AC190:AS190)&lt;=3,SUM(AC190:AS190),SUM(LARGE(AC190:AS190,1),LARGE(AC190:AS190,2),LARGE(AC190:AS190,3))),0)</f>
        <v>24</v>
      </c>
      <c r="G190" s="133"/>
      <c r="H190" s="97"/>
      <c r="I190" s="97"/>
      <c r="J190" s="334"/>
      <c r="K190" s="220"/>
      <c r="L190" s="220"/>
      <c r="M190" s="168"/>
      <c r="N190" s="169"/>
      <c r="O190" s="352"/>
      <c r="P190" s="103"/>
      <c r="Q190" s="174">
        <v>24</v>
      </c>
      <c r="R190" s="173"/>
      <c r="S190" s="86"/>
      <c r="T190" s="86"/>
      <c r="U190" s="334"/>
      <c r="V190" s="334"/>
      <c r="W190" s="430"/>
      <c r="X190" s="334"/>
      <c r="Y190" s="87"/>
      <c r="Z190" s="87"/>
      <c r="AA190" s="199"/>
      <c r="AB190" s="137"/>
      <c r="AC190" s="133">
        <f>G190</f>
        <v>0</v>
      </c>
      <c r="AD190" s="97">
        <f>MAX(H190,I190)</f>
        <v>0</v>
      </c>
      <c r="AE190" s="166">
        <f>J190</f>
        <v>0</v>
      </c>
      <c r="AF190" s="222">
        <f>MAX(K190,L190)</f>
        <v>0</v>
      </c>
      <c r="AG190" s="217">
        <f>MAX(M190,N190)</f>
        <v>0</v>
      </c>
      <c r="AH190" s="99">
        <f>MAX(O190,P190)</f>
        <v>0</v>
      </c>
      <c r="AI190" s="224">
        <f>MAX(Q190,R190)</f>
        <v>24</v>
      </c>
      <c r="AJ190" s="88">
        <f>MAX(S190,T190)</f>
        <v>0</v>
      </c>
      <c r="AK190" s="88">
        <f>U190</f>
        <v>0</v>
      </c>
      <c r="AL190" s="88">
        <f>V190</f>
        <v>0</v>
      </c>
      <c r="AM190" s="97">
        <f>W190</f>
        <v>0</v>
      </c>
      <c r="AN190" s="103">
        <f>X190</f>
        <v>0</v>
      </c>
      <c r="AO190" s="88">
        <f>Y190</f>
        <v>0</v>
      </c>
      <c r="AP190" s="88">
        <f>Z190</f>
        <v>0</v>
      </c>
      <c r="AQ190" s="129">
        <f>AA190</f>
        <v>0</v>
      </c>
    </row>
    <row r="191" spans="1:43" ht="12.75">
      <c r="A191" s="24">
        <f t="shared" si="2"/>
        <v>184</v>
      </c>
      <c r="B191" s="5" t="s">
        <v>269</v>
      </c>
      <c r="C191" s="25"/>
      <c r="D191" s="25" t="s">
        <v>270</v>
      </c>
      <c r="E191" s="25" t="s">
        <v>0</v>
      </c>
      <c r="F191" s="53">
        <f>ROUND(IF(COUNT(AC191:AS191)&lt;=3,SUM(AC191:AS191),SUM(LARGE(AC191:AS191,1),LARGE(AC191:AS191,2),LARGE(AC191:AS191,3))),0)</f>
        <v>23</v>
      </c>
      <c r="G191" s="133">
        <v>23</v>
      </c>
      <c r="H191" s="97"/>
      <c r="I191" s="97"/>
      <c r="J191" s="334"/>
      <c r="K191" s="220"/>
      <c r="L191" s="220"/>
      <c r="M191" s="168"/>
      <c r="N191" s="169"/>
      <c r="O191" s="352"/>
      <c r="P191" s="103"/>
      <c r="Q191" s="174"/>
      <c r="R191" s="173"/>
      <c r="S191" s="86"/>
      <c r="T191" s="86"/>
      <c r="U191" s="334"/>
      <c r="V191" s="334"/>
      <c r="W191" s="430"/>
      <c r="X191" s="334"/>
      <c r="Y191" s="87"/>
      <c r="Z191" s="87"/>
      <c r="AA191" s="199"/>
      <c r="AB191" s="137"/>
      <c r="AC191" s="133">
        <f>G191</f>
        <v>23</v>
      </c>
      <c r="AD191" s="97">
        <f>MAX(H191,I191)</f>
        <v>0</v>
      </c>
      <c r="AE191" s="166">
        <f>J191</f>
        <v>0</v>
      </c>
      <c r="AF191" s="222">
        <f>MAX(K191,L191)</f>
        <v>0</v>
      </c>
      <c r="AG191" s="217">
        <f>MAX(M191,N191)</f>
        <v>0</v>
      </c>
      <c r="AH191" s="99">
        <f>MAX(O191,P191)</f>
        <v>0</v>
      </c>
      <c r="AI191" s="224">
        <f>MAX(Q191,R191)</f>
        <v>0</v>
      </c>
      <c r="AJ191" s="88">
        <f>MAX(S191,T191)</f>
        <v>0</v>
      </c>
      <c r="AK191" s="88">
        <f>U191</f>
        <v>0</v>
      </c>
      <c r="AL191" s="88">
        <f>V191</f>
        <v>0</v>
      </c>
      <c r="AM191" s="97">
        <f>W191</f>
        <v>0</v>
      </c>
      <c r="AN191" s="103">
        <f>X191</f>
        <v>0</v>
      </c>
      <c r="AO191" s="88">
        <f>Y191</f>
        <v>0</v>
      </c>
      <c r="AP191" s="88">
        <f>Z191</f>
        <v>0</v>
      </c>
      <c r="AQ191" s="129">
        <f>AA191</f>
        <v>0</v>
      </c>
    </row>
    <row r="192" spans="1:43" ht="12.75">
      <c r="A192" s="24">
        <f t="shared" si="2"/>
        <v>185</v>
      </c>
      <c r="B192" s="273" t="s">
        <v>380</v>
      </c>
      <c r="C192" s="274"/>
      <c r="D192" s="274" t="s">
        <v>381</v>
      </c>
      <c r="E192" s="274" t="s">
        <v>12</v>
      </c>
      <c r="F192" s="128">
        <f>ROUND(IF(COUNT(AC192:AS192)&lt;=3,SUM(AC192:AS192),SUM(LARGE(AC192:AS192,1),LARGE(AC192:AS192,2),LARGE(AC192:AS192,3))),0)</f>
        <v>21</v>
      </c>
      <c r="G192" s="134"/>
      <c r="H192" s="98"/>
      <c r="I192" s="98"/>
      <c r="J192" s="335">
        <v>21</v>
      </c>
      <c r="K192" s="221"/>
      <c r="L192" s="221"/>
      <c r="M192" s="170"/>
      <c r="N192" s="171"/>
      <c r="O192" s="353"/>
      <c r="P192" s="102"/>
      <c r="Q192" s="175"/>
      <c r="R192" s="176"/>
      <c r="S192" s="85"/>
      <c r="T192" s="85"/>
      <c r="U192" s="335"/>
      <c r="V192" s="335"/>
      <c r="W192" s="432"/>
      <c r="X192" s="335"/>
      <c r="Y192" s="89"/>
      <c r="Z192" s="89"/>
      <c r="AA192" s="200"/>
      <c r="AB192" s="292"/>
      <c r="AC192" s="134">
        <f>G192</f>
        <v>0</v>
      </c>
      <c r="AD192" s="98">
        <f>MAX(H192,I192)</f>
        <v>0</v>
      </c>
      <c r="AE192" s="294">
        <f>J192</f>
        <v>21</v>
      </c>
      <c r="AF192" s="295">
        <f>MAX(K192,L192)</f>
        <v>0</v>
      </c>
      <c r="AG192" s="296">
        <f>MAX(M192,N192)</f>
        <v>0</v>
      </c>
      <c r="AH192" s="297">
        <f>MAX(O192,P192)</f>
        <v>0</v>
      </c>
      <c r="AI192" s="298">
        <f>MAX(Q192,R192)</f>
        <v>0</v>
      </c>
      <c r="AJ192" s="299">
        <f>MAX(S192,T192)</f>
        <v>0</v>
      </c>
      <c r="AK192" s="299">
        <f>U192</f>
        <v>0</v>
      </c>
      <c r="AL192" s="299">
        <f>V192</f>
        <v>0</v>
      </c>
      <c r="AM192" s="98">
        <f>W192</f>
        <v>0</v>
      </c>
      <c r="AN192" s="102">
        <f>X192</f>
        <v>0</v>
      </c>
      <c r="AO192" s="299">
        <f>Y192</f>
        <v>0</v>
      </c>
      <c r="AP192" s="299">
        <f>Z192</f>
        <v>0</v>
      </c>
      <c r="AQ192" s="300">
        <f>AA192</f>
        <v>0</v>
      </c>
    </row>
    <row r="193" spans="1:43" ht="12.75">
      <c r="A193" s="24">
        <f t="shared" si="2"/>
        <v>186</v>
      </c>
      <c r="B193" s="5" t="s">
        <v>1062</v>
      </c>
      <c r="C193" s="25" t="s">
        <v>1026</v>
      </c>
      <c r="D193" s="25" t="s">
        <v>1063</v>
      </c>
      <c r="E193" s="25" t="s">
        <v>1014</v>
      </c>
      <c r="F193" s="53">
        <f>ROUND(IF(COUNT(AC193:AS193)&lt;=3,SUM(AC193:AS193),SUM(LARGE(AC193:AS193,1),LARGE(AC193:AS193,2),LARGE(AC193:AS193,3))),0)</f>
        <v>21</v>
      </c>
      <c r="G193" s="133"/>
      <c r="H193" s="97"/>
      <c r="I193" s="97"/>
      <c r="J193" s="334"/>
      <c r="K193" s="220"/>
      <c r="L193" s="220"/>
      <c r="M193" s="168"/>
      <c r="N193" s="169"/>
      <c r="O193" s="352"/>
      <c r="P193" s="103"/>
      <c r="Q193" s="174"/>
      <c r="R193" s="173"/>
      <c r="S193" s="86"/>
      <c r="T193" s="86"/>
      <c r="U193" s="334"/>
      <c r="V193" s="334"/>
      <c r="W193" s="430"/>
      <c r="X193" s="334">
        <v>21</v>
      </c>
      <c r="Y193" s="87"/>
      <c r="Z193" s="87"/>
      <c r="AA193" s="199"/>
      <c r="AB193" s="137"/>
      <c r="AC193" s="133">
        <f>G193</f>
        <v>0</v>
      </c>
      <c r="AD193" s="97">
        <f>MAX(H193,I193)</f>
        <v>0</v>
      </c>
      <c r="AE193" s="166">
        <f>J193</f>
        <v>0</v>
      </c>
      <c r="AF193" s="222">
        <f>MAX(K193,L193)</f>
        <v>0</v>
      </c>
      <c r="AG193" s="217">
        <f>MAX(M193,N193)</f>
        <v>0</v>
      </c>
      <c r="AH193" s="99">
        <f>MAX(O193,P193)</f>
        <v>0</v>
      </c>
      <c r="AI193" s="224">
        <f>MAX(Q193,R193)</f>
        <v>0</v>
      </c>
      <c r="AJ193" s="88">
        <f>MAX(S193,T193)</f>
        <v>0</v>
      </c>
      <c r="AK193" s="88">
        <f>U193</f>
        <v>0</v>
      </c>
      <c r="AL193" s="88">
        <f>V193</f>
        <v>0</v>
      </c>
      <c r="AM193" s="97">
        <f>W193</f>
        <v>0</v>
      </c>
      <c r="AN193" s="103">
        <f>X193</f>
        <v>21</v>
      </c>
      <c r="AO193" s="88">
        <f>Y193</f>
        <v>0</v>
      </c>
      <c r="AP193" s="88">
        <f>Z193</f>
        <v>0</v>
      </c>
      <c r="AQ193" s="129">
        <f>AA193</f>
        <v>0</v>
      </c>
    </row>
    <row r="194" spans="1:43" ht="12.75">
      <c r="A194" s="24">
        <f t="shared" si="2"/>
        <v>187</v>
      </c>
      <c r="B194" s="5" t="s">
        <v>971</v>
      </c>
      <c r="C194" s="25">
        <v>27209</v>
      </c>
      <c r="D194" s="25" t="s">
        <v>972</v>
      </c>
      <c r="E194" s="25" t="s">
        <v>88</v>
      </c>
      <c r="F194" s="53">
        <f>ROUND(IF(COUNT(AC194:AS194)&lt;=3,SUM(AC194:AS194),SUM(LARGE(AC194:AS194,1),LARGE(AC194:AS194,2),LARGE(AC194:AS194,3))),0)</f>
        <v>20</v>
      </c>
      <c r="G194" s="133"/>
      <c r="H194" s="97"/>
      <c r="I194" s="97"/>
      <c r="J194" s="334"/>
      <c r="K194" s="220"/>
      <c r="L194" s="220"/>
      <c r="M194" s="168"/>
      <c r="N194" s="169"/>
      <c r="O194" s="352"/>
      <c r="P194" s="103"/>
      <c r="Q194" s="174"/>
      <c r="R194" s="173"/>
      <c r="S194" s="86"/>
      <c r="T194" s="86"/>
      <c r="U194" s="334"/>
      <c r="V194" s="334">
        <v>20</v>
      </c>
      <c r="W194" s="430"/>
      <c r="X194" s="334"/>
      <c r="Y194" s="87"/>
      <c r="Z194" s="87"/>
      <c r="AA194" s="199"/>
      <c r="AB194" s="137"/>
      <c r="AC194" s="133">
        <f>G194</f>
        <v>0</v>
      </c>
      <c r="AD194" s="97">
        <f>MAX(H194,I194)</f>
        <v>0</v>
      </c>
      <c r="AE194" s="166">
        <f>J194</f>
        <v>0</v>
      </c>
      <c r="AF194" s="222">
        <f>MAX(K194,L194)</f>
        <v>0</v>
      </c>
      <c r="AG194" s="217">
        <f>MAX(M194,N194)</f>
        <v>0</v>
      </c>
      <c r="AH194" s="99">
        <f>MAX(O194,P194)</f>
        <v>0</v>
      </c>
      <c r="AI194" s="224">
        <f>MAX(Q194,R194)</f>
        <v>0</v>
      </c>
      <c r="AJ194" s="88">
        <f>MAX(S194,T194)</f>
        <v>0</v>
      </c>
      <c r="AK194" s="88">
        <f>U194</f>
        <v>0</v>
      </c>
      <c r="AL194" s="88">
        <f>V194</f>
        <v>20</v>
      </c>
      <c r="AM194" s="97">
        <f>W194</f>
        <v>0</v>
      </c>
      <c r="AN194" s="103">
        <f>X194</f>
        <v>0</v>
      </c>
      <c r="AO194" s="88">
        <f>Y194</f>
        <v>0</v>
      </c>
      <c r="AP194" s="88">
        <f>Z194</f>
        <v>0</v>
      </c>
      <c r="AQ194" s="129">
        <f>AA194</f>
        <v>0</v>
      </c>
    </row>
    <row r="195" spans="1:43" ht="12.75">
      <c r="A195" s="24">
        <f t="shared" si="2"/>
        <v>188</v>
      </c>
      <c r="B195" s="5" t="s">
        <v>271</v>
      </c>
      <c r="C195" s="25"/>
      <c r="D195" s="25" t="s">
        <v>272</v>
      </c>
      <c r="E195" s="25" t="s">
        <v>12</v>
      </c>
      <c r="F195" s="53">
        <f>ROUND(IF(COUNT(AC195:AS195)&lt;=3,SUM(AC195:AS195),SUM(LARGE(AC195:AS195,1),LARGE(AC195:AS195,2),LARGE(AC195:AS195,3))),0)</f>
        <v>20</v>
      </c>
      <c r="G195" s="133">
        <v>20</v>
      </c>
      <c r="H195" s="97"/>
      <c r="I195" s="97"/>
      <c r="J195" s="334"/>
      <c r="K195" s="220"/>
      <c r="L195" s="220"/>
      <c r="M195" s="168"/>
      <c r="N195" s="169"/>
      <c r="O195" s="352"/>
      <c r="P195" s="103"/>
      <c r="Q195" s="174"/>
      <c r="R195" s="173"/>
      <c r="S195" s="86"/>
      <c r="T195" s="86"/>
      <c r="U195" s="334"/>
      <c r="V195" s="334"/>
      <c r="W195" s="430"/>
      <c r="X195" s="334"/>
      <c r="Y195" s="87"/>
      <c r="Z195" s="87"/>
      <c r="AA195" s="199"/>
      <c r="AB195" s="137"/>
      <c r="AC195" s="133">
        <f>G195</f>
        <v>20</v>
      </c>
      <c r="AD195" s="97">
        <f>MAX(H195,I195)</f>
        <v>0</v>
      </c>
      <c r="AE195" s="166">
        <f>J195</f>
        <v>0</v>
      </c>
      <c r="AF195" s="222">
        <f>MAX(K195,L195)</f>
        <v>0</v>
      </c>
      <c r="AG195" s="217">
        <f>MAX(M195,N195)</f>
        <v>0</v>
      </c>
      <c r="AH195" s="99">
        <f>MAX(O195,P195)</f>
        <v>0</v>
      </c>
      <c r="AI195" s="224">
        <f>MAX(Q195,R195)</f>
        <v>0</v>
      </c>
      <c r="AJ195" s="88">
        <f>MAX(S195,T195)</f>
        <v>0</v>
      </c>
      <c r="AK195" s="88">
        <f>U195</f>
        <v>0</v>
      </c>
      <c r="AL195" s="88">
        <f>V195</f>
        <v>0</v>
      </c>
      <c r="AM195" s="97">
        <f>W195</f>
        <v>0</v>
      </c>
      <c r="AN195" s="103">
        <f>X195</f>
        <v>0</v>
      </c>
      <c r="AO195" s="88">
        <f>Y195</f>
        <v>0</v>
      </c>
      <c r="AP195" s="88">
        <f>Z195</f>
        <v>0</v>
      </c>
      <c r="AQ195" s="129">
        <f>AA195</f>
        <v>0</v>
      </c>
    </row>
    <row r="196" spans="1:43" ht="12.75">
      <c r="A196" s="24">
        <f t="shared" si="2"/>
        <v>189</v>
      </c>
      <c r="B196" s="5" t="s">
        <v>953</v>
      </c>
      <c r="C196" s="25"/>
      <c r="D196" s="25" t="s">
        <v>954</v>
      </c>
      <c r="E196" s="25" t="s">
        <v>0</v>
      </c>
      <c r="F196" s="53">
        <f>ROUND(IF(COUNT(AC196:AS196)&lt;=3,SUM(AC196:AS196),SUM(LARGE(AC196:AS196,1),LARGE(AC196:AS196,2),LARGE(AC196:AS196,3))),0)</f>
        <v>18</v>
      </c>
      <c r="G196" s="133"/>
      <c r="H196" s="97"/>
      <c r="I196" s="97"/>
      <c r="J196" s="334"/>
      <c r="K196" s="220"/>
      <c r="L196" s="220"/>
      <c r="M196" s="168"/>
      <c r="N196" s="169"/>
      <c r="O196" s="352"/>
      <c r="P196" s="103"/>
      <c r="Q196" s="174"/>
      <c r="R196" s="173"/>
      <c r="S196" s="86"/>
      <c r="T196" s="86"/>
      <c r="U196" s="334">
        <v>18</v>
      </c>
      <c r="V196" s="334"/>
      <c r="W196" s="430"/>
      <c r="X196" s="334"/>
      <c r="Y196" s="87"/>
      <c r="Z196" s="87"/>
      <c r="AA196" s="199"/>
      <c r="AB196" s="137"/>
      <c r="AC196" s="133">
        <f>G196</f>
        <v>0</v>
      </c>
      <c r="AD196" s="97">
        <f>MAX(H196,I196)</f>
        <v>0</v>
      </c>
      <c r="AE196" s="166">
        <f>J196</f>
        <v>0</v>
      </c>
      <c r="AF196" s="222">
        <f>MAX(K196,L196)</f>
        <v>0</v>
      </c>
      <c r="AG196" s="217">
        <f>MAX(M196,N196)</f>
        <v>0</v>
      </c>
      <c r="AH196" s="99">
        <f>MAX(O196,P196)</f>
        <v>0</v>
      </c>
      <c r="AI196" s="224">
        <f>MAX(Q196,R196)</f>
        <v>0</v>
      </c>
      <c r="AJ196" s="88">
        <f>MAX(S196,T196)</f>
        <v>0</v>
      </c>
      <c r="AK196" s="88">
        <f>U196</f>
        <v>18</v>
      </c>
      <c r="AL196" s="88">
        <f>V196</f>
        <v>0</v>
      </c>
      <c r="AM196" s="97">
        <f>W196</f>
        <v>0</v>
      </c>
      <c r="AN196" s="103">
        <f>X196</f>
        <v>0</v>
      </c>
      <c r="AO196" s="88">
        <f>Y196</f>
        <v>0</v>
      </c>
      <c r="AP196" s="88">
        <f>Z196</f>
        <v>0</v>
      </c>
      <c r="AQ196" s="129">
        <f>AA196</f>
        <v>0</v>
      </c>
    </row>
    <row r="197" spans="1:43" ht="12.75">
      <c r="A197" s="24">
        <f t="shared" si="2"/>
        <v>190</v>
      </c>
      <c r="B197" s="5" t="s">
        <v>151</v>
      </c>
      <c r="C197" s="25"/>
      <c r="D197" s="25" t="s">
        <v>152</v>
      </c>
      <c r="E197" s="25" t="s">
        <v>122</v>
      </c>
      <c r="F197" s="53">
        <f>ROUND(IF(COUNT(AC197:AS197)&lt;=3,SUM(AC197:AS197),SUM(LARGE(AC197:AS197,1),LARGE(AC197:AS197,2),LARGE(AC197:AS197,3))),0)</f>
        <v>18</v>
      </c>
      <c r="G197" s="133">
        <v>18</v>
      </c>
      <c r="H197" s="97"/>
      <c r="I197" s="97"/>
      <c r="J197" s="334"/>
      <c r="K197" s="220"/>
      <c r="L197" s="220"/>
      <c r="M197" s="168"/>
      <c r="N197" s="169"/>
      <c r="O197" s="352"/>
      <c r="P197" s="103"/>
      <c r="Q197" s="174"/>
      <c r="R197" s="173"/>
      <c r="S197" s="86"/>
      <c r="T197" s="86"/>
      <c r="U197" s="334"/>
      <c r="V197" s="334"/>
      <c r="W197" s="430"/>
      <c r="X197" s="334"/>
      <c r="Y197" s="87"/>
      <c r="Z197" s="87"/>
      <c r="AA197" s="199"/>
      <c r="AB197" s="137"/>
      <c r="AC197" s="133">
        <f>G197</f>
        <v>18</v>
      </c>
      <c r="AD197" s="97">
        <f>MAX(H197,I197)</f>
        <v>0</v>
      </c>
      <c r="AE197" s="166">
        <f>J197</f>
        <v>0</v>
      </c>
      <c r="AF197" s="222">
        <f>MAX(K197,L197)</f>
        <v>0</v>
      </c>
      <c r="AG197" s="217">
        <f>MAX(M197,N197)</f>
        <v>0</v>
      </c>
      <c r="AH197" s="99">
        <f>MAX(O197,P197)</f>
        <v>0</v>
      </c>
      <c r="AI197" s="224">
        <f>MAX(Q197,R197)</f>
        <v>0</v>
      </c>
      <c r="AJ197" s="88">
        <f>MAX(S197,T197)</f>
        <v>0</v>
      </c>
      <c r="AK197" s="88">
        <f>U197</f>
        <v>0</v>
      </c>
      <c r="AL197" s="88">
        <f>V197</f>
        <v>0</v>
      </c>
      <c r="AM197" s="97">
        <f>W197</f>
        <v>0</v>
      </c>
      <c r="AN197" s="103">
        <f>X197</f>
        <v>0</v>
      </c>
      <c r="AO197" s="88">
        <f>Y197</f>
        <v>0</v>
      </c>
      <c r="AP197" s="88">
        <f>Z197</f>
        <v>0</v>
      </c>
      <c r="AQ197" s="129">
        <f>AA197</f>
        <v>0</v>
      </c>
    </row>
    <row r="198" spans="1:43" ht="12.75">
      <c r="A198" s="24">
        <f t="shared" si="2"/>
        <v>191</v>
      </c>
      <c r="B198" s="5" t="s">
        <v>720</v>
      </c>
      <c r="C198" s="25">
        <v>54101</v>
      </c>
      <c r="D198" s="25" t="s">
        <v>721</v>
      </c>
      <c r="E198" s="25" t="s">
        <v>11</v>
      </c>
      <c r="F198" s="53">
        <f>ROUND(IF(COUNT(AC198:AS198)&lt;=3,SUM(AC198:AS198),SUM(LARGE(AC198:AS198,1),LARGE(AC198:AS198,2),LARGE(AC198:AS198,3))),0)</f>
        <v>18</v>
      </c>
      <c r="G198" s="133"/>
      <c r="H198" s="97"/>
      <c r="I198" s="97"/>
      <c r="J198" s="334"/>
      <c r="K198" s="220"/>
      <c r="L198" s="220"/>
      <c r="M198" s="168"/>
      <c r="N198" s="169"/>
      <c r="O198" s="352"/>
      <c r="P198" s="103"/>
      <c r="Q198" s="174">
        <v>18</v>
      </c>
      <c r="R198" s="173"/>
      <c r="S198" s="86"/>
      <c r="T198" s="86"/>
      <c r="U198" s="334"/>
      <c r="V198" s="334"/>
      <c r="W198" s="430"/>
      <c r="X198" s="334"/>
      <c r="Y198" s="87"/>
      <c r="Z198" s="87"/>
      <c r="AA198" s="199"/>
      <c r="AB198" s="137"/>
      <c r="AC198" s="133">
        <f>G198</f>
        <v>0</v>
      </c>
      <c r="AD198" s="97">
        <f>MAX(H198,I198)</f>
        <v>0</v>
      </c>
      <c r="AE198" s="166">
        <f>J198</f>
        <v>0</v>
      </c>
      <c r="AF198" s="222">
        <f>MAX(K198,L198)</f>
        <v>0</v>
      </c>
      <c r="AG198" s="217">
        <f>MAX(M198,N198)</f>
        <v>0</v>
      </c>
      <c r="AH198" s="99">
        <f>MAX(O198,P198)</f>
        <v>0</v>
      </c>
      <c r="AI198" s="224">
        <f>MAX(Q198,R198)</f>
        <v>18</v>
      </c>
      <c r="AJ198" s="88">
        <f>MAX(S198,T198)</f>
        <v>0</v>
      </c>
      <c r="AK198" s="88">
        <f>U198</f>
        <v>0</v>
      </c>
      <c r="AL198" s="88">
        <f>V198</f>
        <v>0</v>
      </c>
      <c r="AM198" s="97">
        <f>W198</f>
        <v>0</v>
      </c>
      <c r="AN198" s="103">
        <f>X198</f>
        <v>0</v>
      </c>
      <c r="AO198" s="88">
        <f>Y198</f>
        <v>0</v>
      </c>
      <c r="AP198" s="88">
        <f>Z198</f>
        <v>0</v>
      </c>
      <c r="AQ198" s="129">
        <f>AA198</f>
        <v>0</v>
      </c>
    </row>
    <row r="199" spans="1:43" ht="12.75">
      <c r="A199" s="24">
        <f t="shared" si="2"/>
        <v>192</v>
      </c>
      <c r="B199" s="5" t="s">
        <v>795</v>
      </c>
      <c r="C199" s="25" t="s">
        <v>712</v>
      </c>
      <c r="D199" s="25" t="s">
        <v>782</v>
      </c>
      <c r="E199" s="25" t="s">
        <v>45</v>
      </c>
      <c r="F199" s="53">
        <f>ROUND(IF(COUNT(AC199:AS199)&lt;=3,SUM(AC199:AS199),SUM(LARGE(AC199:AS199,1),LARGE(AC199:AS199,2),LARGE(AC199:AS199,3))),0)</f>
        <v>18</v>
      </c>
      <c r="G199" s="133"/>
      <c r="H199" s="97"/>
      <c r="I199" s="97"/>
      <c r="J199" s="334"/>
      <c r="K199" s="220"/>
      <c r="L199" s="220"/>
      <c r="M199" s="168"/>
      <c r="N199" s="169"/>
      <c r="O199" s="352"/>
      <c r="P199" s="103"/>
      <c r="Q199" s="174">
        <v>18</v>
      </c>
      <c r="R199" s="173"/>
      <c r="S199" s="86"/>
      <c r="T199" s="86"/>
      <c r="U199" s="334"/>
      <c r="V199" s="334"/>
      <c r="W199" s="430"/>
      <c r="X199" s="334"/>
      <c r="Y199" s="87"/>
      <c r="Z199" s="87"/>
      <c r="AA199" s="199"/>
      <c r="AB199" s="137"/>
      <c r="AC199" s="133">
        <f>G199</f>
        <v>0</v>
      </c>
      <c r="AD199" s="97">
        <f>MAX(H199,I199)</f>
        <v>0</v>
      </c>
      <c r="AE199" s="166">
        <f>J199</f>
        <v>0</v>
      </c>
      <c r="AF199" s="222">
        <f>MAX(K199,L199)</f>
        <v>0</v>
      </c>
      <c r="AG199" s="217">
        <f>MAX(M199,N199)</f>
        <v>0</v>
      </c>
      <c r="AH199" s="99">
        <f>MAX(O199,P199)</f>
        <v>0</v>
      </c>
      <c r="AI199" s="224">
        <f>MAX(Q199,R199)</f>
        <v>18</v>
      </c>
      <c r="AJ199" s="88">
        <f>MAX(S199,T199)</f>
        <v>0</v>
      </c>
      <c r="AK199" s="88">
        <f>U199</f>
        <v>0</v>
      </c>
      <c r="AL199" s="88">
        <f>V199</f>
        <v>0</v>
      </c>
      <c r="AM199" s="97">
        <f>W199</f>
        <v>0</v>
      </c>
      <c r="AN199" s="103">
        <f>X199</f>
        <v>0</v>
      </c>
      <c r="AO199" s="88">
        <f>Y199</f>
        <v>0</v>
      </c>
      <c r="AP199" s="88">
        <f>Z199</f>
        <v>0</v>
      </c>
      <c r="AQ199" s="129">
        <f>AA199</f>
        <v>0</v>
      </c>
    </row>
    <row r="200" spans="1:43" ht="12.75">
      <c r="A200" s="24">
        <f t="shared" si="2"/>
        <v>193</v>
      </c>
      <c r="B200" s="5" t="s">
        <v>339</v>
      </c>
      <c r="C200" s="25"/>
      <c r="D200" s="25" t="s">
        <v>340</v>
      </c>
      <c r="E200" s="25" t="s">
        <v>64</v>
      </c>
      <c r="F200" s="53">
        <f>ROUND(IF(COUNT(AC200:AS200)&lt;=3,SUM(AC200:AS200),SUM(LARGE(AC200:AS200,1),LARGE(AC200:AS200,2),LARGE(AC200:AS200,3))),0)</f>
        <v>17</v>
      </c>
      <c r="G200" s="133"/>
      <c r="H200" s="97">
        <v>6</v>
      </c>
      <c r="I200" s="97">
        <v>17</v>
      </c>
      <c r="J200" s="334"/>
      <c r="K200" s="220"/>
      <c r="L200" s="220"/>
      <c r="M200" s="168"/>
      <c r="N200" s="169"/>
      <c r="O200" s="352"/>
      <c r="P200" s="103"/>
      <c r="Q200" s="174"/>
      <c r="R200" s="173"/>
      <c r="S200" s="86"/>
      <c r="T200" s="86"/>
      <c r="U200" s="334"/>
      <c r="V200" s="334"/>
      <c r="W200" s="430"/>
      <c r="X200" s="334"/>
      <c r="Y200" s="87"/>
      <c r="Z200" s="87"/>
      <c r="AA200" s="199"/>
      <c r="AB200" s="137"/>
      <c r="AC200" s="133">
        <f>G200</f>
        <v>0</v>
      </c>
      <c r="AD200" s="97">
        <f>MAX(H200,I200)</f>
        <v>17</v>
      </c>
      <c r="AE200" s="166">
        <f>J200</f>
        <v>0</v>
      </c>
      <c r="AF200" s="222">
        <f>MAX(K200,L200)</f>
        <v>0</v>
      </c>
      <c r="AG200" s="217">
        <f>MAX(M200,N200)</f>
        <v>0</v>
      </c>
      <c r="AH200" s="99">
        <f>MAX(O200,P200)</f>
        <v>0</v>
      </c>
      <c r="AI200" s="224">
        <f>MAX(Q200,R200)</f>
        <v>0</v>
      </c>
      <c r="AJ200" s="88">
        <f>MAX(S200,T200)</f>
        <v>0</v>
      </c>
      <c r="AK200" s="88">
        <f>U200</f>
        <v>0</v>
      </c>
      <c r="AL200" s="88">
        <f>V200</f>
        <v>0</v>
      </c>
      <c r="AM200" s="97">
        <f>W200</f>
        <v>0</v>
      </c>
      <c r="AN200" s="103">
        <f>X200</f>
        <v>0</v>
      </c>
      <c r="AO200" s="88">
        <f>Y200</f>
        <v>0</v>
      </c>
      <c r="AP200" s="88">
        <f>Z200</f>
        <v>0</v>
      </c>
      <c r="AQ200" s="129">
        <f>AA200</f>
        <v>0</v>
      </c>
    </row>
    <row r="201" spans="1:43" ht="12.75">
      <c r="A201" s="24">
        <f t="shared" si="2"/>
        <v>194</v>
      </c>
      <c r="B201" s="5" t="s">
        <v>1064</v>
      </c>
      <c r="C201" s="25" t="s">
        <v>1065</v>
      </c>
      <c r="D201" s="25" t="s">
        <v>1066</v>
      </c>
      <c r="E201" s="25" t="s">
        <v>1014</v>
      </c>
      <c r="F201" s="53">
        <f>ROUND(IF(COUNT(AC201:AS201)&lt;=3,SUM(AC201:AS201),SUM(LARGE(AC201:AS201,1),LARGE(AC201:AS201,2),LARGE(AC201:AS201,3))),0)</f>
        <v>16</v>
      </c>
      <c r="G201" s="133"/>
      <c r="H201" s="97"/>
      <c r="I201" s="97"/>
      <c r="J201" s="334"/>
      <c r="K201" s="220"/>
      <c r="L201" s="220"/>
      <c r="M201" s="168"/>
      <c r="N201" s="169"/>
      <c r="O201" s="352"/>
      <c r="P201" s="103"/>
      <c r="Q201" s="174"/>
      <c r="R201" s="173"/>
      <c r="S201" s="86"/>
      <c r="T201" s="86"/>
      <c r="U201" s="334"/>
      <c r="V201" s="334"/>
      <c r="W201" s="430"/>
      <c r="X201" s="334">
        <v>16</v>
      </c>
      <c r="Y201" s="87"/>
      <c r="Z201" s="87"/>
      <c r="AA201" s="199"/>
      <c r="AB201" s="137"/>
      <c r="AC201" s="133">
        <f>G201</f>
        <v>0</v>
      </c>
      <c r="AD201" s="97">
        <f>MAX(H201,I201)</f>
        <v>0</v>
      </c>
      <c r="AE201" s="166">
        <f>J201</f>
        <v>0</v>
      </c>
      <c r="AF201" s="222">
        <f>MAX(K201,L201)</f>
        <v>0</v>
      </c>
      <c r="AG201" s="217">
        <f>MAX(M201,N201)</f>
        <v>0</v>
      </c>
      <c r="AH201" s="99">
        <f>MAX(O201,P201)</f>
        <v>0</v>
      </c>
      <c r="AI201" s="224">
        <f>MAX(Q201,R201)</f>
        <v>0</v>
      </c>
      <c r="AJ201" s="88">
        <f>MAX(S201,T201)</f>
        <v>0</v>
      </c>
      <c r="AK201" s="88">
        <f>U201</f>
        <v>0</v>
      </c>
      <c r="AL201" s="88">
        <f>V201</f>
        <v>0</v>
      </c>
      <c r="AM201" s="97">
        <f>W201</f>
        <v>0</v>
      </c>
      <c r="AN201" s="103">
        <f>X201</f>
        <v>16</v>
      </c>
      <c r="AO201" s="88">
        <f>Y201</f>
        <v>0</v>
      </c>
      <c r="AP201" s="88">
        <f>Z201</f>
        <v>0</v>
      </c>
      <c r="AQ201" s="129">
        <f>AA201</f>
        <v>0</v>
      </c>
    </row>
    <row r="202" spans="1:43" ht="12.75">
      <c r="A202" s="24">
        <f aca="true" t="shared" si="3" ref="A202:A247">1+A201</f>
        <v>195</v>
      </c>
      <c r="B202" s="5" t="s">
        <v>1067</v>
      </c>
      <c r="C202" s="25" t="s">
        <v>1026</v>
      </c>
      <c r="D202" s="25" t="s">
        <v>1068</v>
      </c>
      <c r="E202" s="25" t="s">
        <v>1014</v>
      </c>
      <c r="F202" s="53">
        <f>ROUND(IF(COUNT(AC202:AS202)&lt;=3,SUM(AC202:AS202),SUM(LARGE(AC202:AS202,1),LARGE(AC202:AS202,2),LARGE(AC202:AS202,3))),0)</f>
        <v>16</v>
      </c>
      <c r="G202" s="133"/>
      <c r="H202" s="97"/>
      <c r="I202" s="97"/>
      <c r="J202" s="334"/>
      <c r="K202" s="220"/>
      <c r="L202" s="220"/>
      <c r="M202" s="168"/>
      <c r="N202" s="169"/>
      <c r="O202" s="352"/>
      <c r="P202" s="103"/>
      <c r="Q202" s="174"/>
      <c r="R202" s="173"/>
      <c r="S202" s="86"/>
      <c r="T202" s="86"/>
      <c r="U202" s="334"/>
      <c r="V202" s="334"/>
      <c r="W202" s="430"/>
      <c r="X202" s="334">
        <v>16</v>
      </c>
      <c r="Y202" s="87"/>
      <c r="Z202" s="87"/>
      <c r="AA202" s="199"/>
      <c r="AB202" s="137"/>
      <c r="AC202" s="133">
        <f>G202</f>
        <v>0</v>
      </c>
      <c r="AD202" s="97">
        <f>MAX(H202,I202)</f>
        <v>0</v>
      </c>
      <c r="AE202" s="166">
        <f>J202</f>
        <v>0</v>
      </c>
      <c r="AF202" s="222">
        <f>MAX(K202,L202)</f>
        <v>0</v>
      </c>
      <c r="AG202" s="217">
        <f>MAX(M202,N202)</f>
        <v>0</v>
      </c>
      <c r="AH202" s="99">
        <f>MAX(O202,P202)</f>
        <v>0</v>
      </c>
      <c r="AI202" s="224">
        <f>MAX(Q202,R202)</f>
        <v>0</v>
      </c>
      <c r="AJ202" s="88">
        <f>MAX(S202,T202)</f>
        <v>0</v>
      </c>
      <c r="AK202" s="88">
        <f>U202</f>
        <v>0</v>
      </c>
      <c r="AL202" s="88">
        <f>V202</f>
        <v>0</v>
      </c>
      <c r="AM202" s="97">
        <f>W202</f>
        <v>0</v>
      </c>
      <c r="AN202" s="103">
        <f>X202</f>
        <v>16</v>
      </c>
      <c r="AO202" s="88">
        <f>Y202</f>
        <v>0</v>
      </c>
      <c r="AP202" s="88">
        <f>Z202</f>
        <v>0</v>
      </c>
      <c r="AQ202" s="129">
        <f>AA202</f>
        <v>0</v>
      </c>
    </row>
    <row r="203" spans="1:43" ht="12.75">
      <c r="A203" s="24">
        <f t="shared" si="3"/>
        <v>196</v>
      </c>
      <c r="B203" s="5" t="s">
        <v>273</v>
      </c>
      <c r="C203" s="25"/>
      <c r="D203" s="25" t="s">
        <v>274</v>
      </c>
      <c r="E203" s="25" t="s">
        <v>14</v>
      </c>
      <c r="F203" s="53">
        <f>ROUND(IF(COUNT(AC203:AS203)&lt;=3,SUM(AC203:AS203),SUM(LARGE(AC203:AS203,1),LARGE(AC203:AS203,2),LARGE(AC203:AS203,3))),0)</f>
        <v>15</v>
      </c>
      <c r="G203" s="133">
        <v>15</v>
      </c>
      <c r="H203" s="97"/>
      <c r="I203" s="97"/>
      <c r="J203" s="334"/>
      <c r="K203" s="220"/>
      <c r="L203" s="220"/>
      <c r="M203" s="168"/>
      <c r="N203" s="169"/>
      <c r="O203" s="352"/>
      <c r="P203" s="103"/>
      <c r="Q203" s="174"/>
      <c r="R203" s="173"/>
      <c r="S203" s="86"/>
      <c r="T203" s="86"/>
      <c r="U203" s="334"/>
      <c r="V203" s="334"/>
      <c r="W203" s="430"/>
      <c r="X203" s="334"/>
      <c r="Y203" s="87"/>
      <c r="Z203" s="87"/>
      <c r="AA203" s="199"/>
      <c r="AB203" s="137"/>
      <c r="AC203" s="133">
        <f>G203</f>
        <v>15</v>
      </c>
      <c r="AD203" s="97">
        <f>MAX(H203,I203)</f>
        <v>0</v>
      </c>
      <c r="AE203" s="166">
        <f>J203</f>
        <v>0</v>
      </c>
      <c r="AF203" s="222">
        <f>MAX(K203,L203)</f>
        <v>0</v>
      </c>
      <c r="AG203" s="217">
        <f>MAX(M203,N203)</f>
        <v>0</v>
      </c>
      <c r="AH203" s="99">
        <f>MAX(O203,P203)</f>
        <v>0</v>
      </c>
      <c r="AI203" s="224">
        <f>MAX(Q203,R203)</f>
        <v>0</v>
      </c>
      <c r="AJ203" s="88">
        <f>MAX(S203,T203)</f>
        <v>0</v>
      </c>
      <c r="AK203" s="88">
        <f>U203</f>
        <v>0</v>
      </c>
      <c r="AL203" s="88">
        <f>V203</f>
        <v>0</v>
      </c>
      <c r="AM203" s="97">
        <f>W203</f>
        <v>0</v>
      </c>
      <c r="AN203" s="103">
        <f>X203</f>
        <v>0</v>
      </c>
      <c r="AO203" s="88">
        <f>Y203</f>
        <v>0</v>
      </c>
      <c r="AP203" s="88">
        <f>Z203</f>
        <v>0</v>
      </c>
      <c r="AQ203" s="129">
        <f>AA203</f>
        <v>0</v>
      </c>
    </row>
    <row r="204" spans="1:43" ht="12.75">
      <c r="A204" s="24">
        <f t="shared" si="3"/>
        <v>197</v>
      </c>
      <c r="B204" s="5" t="s">
        <v>601</v>
      </c>
      <c r="C204" s="25">
        <v>17130</v>
      </c>
      <c r="D204" s="25" t="s">
        <v>602</v>
      </c>
      <c r="E204" s="25" t="s">
        <v>1</v>
      </c>
      <c r="F204" s="53">
        <f>ROUND(IF(COUNT(AC204:AS204)&lt;=3,SUM(AC204:AS204),SUM(LARGE(AC204:AS204,1),LARGE(AC204:AS204,2),LARGE(AC204:AS204,3))),0)</f>
        <v>14</v>
      </c>
      <c r="G204" s="133"/>
      <c r="H204" s="97"/>
      <c r="I204" s="97"/>
      <c r="J204" s="334"/>
      <c r="K204" s="220"/>
      <c r="L204" s="220"/>
      <c r="M204" s="168">
        <v>14</v>
      </c>
      <c r="N204" s="169"/>
      <c r="O204" s="352"/>
      <c r="P204" s="103"/>
      <c r="Q204" s="174"/>
      <c r="R204" s="173"/>
      <c r="S204" s="86"/>
      <c r="T204" s="86"/>
      <c r="U204" s="334"/>
      <c r="V204" s="334"/>
      <c r="W204" s="430"/>
      <c r="X204" s="334"/>
      <c r="Y204" s="87"/>
      <c r="Z204" s="87"/>
      <c r="AA204" s="199"/>
      <c r="AB204" s="137"/>
      <c r="AC204" s="133">
        <f>G204</f>
        <v>0</v>
      </c>
      <c r="AD204" s="97">
        <f>MAX(H204,I204)</f>
        <v>0</v>
      </c>
      <c r="AE204" s="166">
        <f>J204</f>
        <v>0</v>
      </c>
      <c r="AF204" s="222">
        <f>MAX(K204,L204)</f>
        <v>0</v>
      </c>
      <c r="AG204" s="217">
        <f>MAX(M204,N204)</f>
        <v>14</v>
      </c>
      <c r="AH204" s="99">
        <f>MAX(O204,P204)</f>
        <v>0</v>
      </c>
      <c r="AI204" s="224">
        <f>MAX(Q204,R204)</f>
        <v>0</v>
      </c>
      <c r="AJ204" s="88">
        <f>MAX(S204,T204)</f>
        <v>0</v>
      </c>
      <c r="AK204" s="88">
        <f>U204</f>
        <v>0</v>
      </c>
      <c r="AL204" s="88">
        <f>V204</f>
        <v>0</v>
      </c>
      <c r="AM204" s="97">
        <f>W204</f>
        <v>0</v>
      </c>
      <c r="AN204" s="103">
        <f>X204</f>
        <v>0</v>
      </c>
      <c r="AO204" s="88">
        <f>Y204</f>
        <v>0</v>
      </c>
      <c r="AP204" s="88">
        <f>Z204</f>
        <v>0</v>
      </c>
      <c r="AQ204" s="129">
        <f>AA204</f>
        <v>0</v>
      </c>
    </row>
    <row r="205" spans="1:43" ht="12.75">
      <c r="A205" s="24">
        <f t="shared" si="3"/>
        <v>198</v>
      </c>
      <c r="B205" s="5" t="s">
        <v>957</v>
      </c>
      <c r="C205" s="25">
        <v>81529</v>
      </c>
      <c r="D205" s="25" t="s">
        <v>958</v>
      </c>
      <c r="E205" s="25" t="s">
        <v>4</v>
      </c>
      <c r="F205" s="53">
        <f>ROUND(IF(COUNT(AC205:AS205)&lt;=3,SUM(AC205:AS205),SUM(LARGE(AC205:AS205,1),LARGE(AC205:AS205,2),LARGE(AC205:AS205,3))),0)</f>
        <v>12</v>
      </c>
      <c r="G205" s="133"/>
      <c r="H205" s="97"/>
      <c r="I205" s="97"/>
      <c r="J205" s="334"/>
      <c r="K205" s="220"/>
      <c r="L205" s="220">
        <v>0</v>
      </c>
      <c r="M205" s="168"/>
      <c r="N205" s="169"/>
      <c r="O205" s="352"/>
      <c r="P205" s="103"/>
      <c r="Q205" s="174"/>
      <c r="R205" s="173"/>
      <c r="S205" s="86"/>
      <c r="T205" s="86"/>
      <c r="U205" s="334">
        <v>0</v>
      </c>
      <c r="V205" s="334">
        <v>12</v>
      </c>
      <c r="W205" s="430"/>
      <c r="X205" s="334"/>
      <c r="Y205" s="87"/>
      <c r="Z205" s="87"/>
      <c r="AA205" s="199"/>
      <c r="AB205" s="137"/>
      <c r="AC205" s="133">
        <f>G205</f>
        <v>0</v>
      </c>
      <c r="AD205" s="97">
        <f>MAX(H205,I205)</f>
        <v>0</v>
      </c>
      <c r="AE205" s="166">
        <f>J205</f>
        <v>0</v>
      </c>
      <c r="AF205" s="222">
        <f>MAX(K205,L205)</f>
        <v>0</v>
      </c>
      <c r="AG205" s="217">
        <f>MAX(M205,N205)</f>
        <v>0</v>
      </c>
      <c r="AH205" s="99">
        <f>MAX(O205,P205)</f>
        <v>0</v>
      </c>
      <c r="AI205" s="224">
        <f>MAX(Q205,R205)</f>
        <v>0</v>
      </c>
      <c r="AJ205" s="88">
        <f>MAX(S205,T205)</f>
        <v>0</v>
      </c>
      <c r="AK205" s="88">
        <f>U205</f>
        <v>0</v>
      </c>
      <c r="AL205" s="88">
        <f>V205</f>
        <v>12</v>
      </c>
      <c r="AM205" s="97">
        <f>W205</f>
        <v>0</v>
      </c>
      <c r="AN205" s="103">
        <f>X205</f>
        <v>0</v>
      </c>
      <c r="AO205" s="88">
        <f>Y205</f>
        <v>0</v>
      </c>
      <c r="AP205" s="88">
        <f>Z205</f>
        <v>0</v>
      </c>
      <c r="AQ205" s="129">
        <f>AA205</f>
        <v>0</v>
      </c>
    </row>
    <row r="206" spans="1:43" ht="12.75">
      <c r="A206" s="24">
        <f t="shared" si="3"/>
        <v>199</v>
      </c>
      <c r="B206" s="5" t="s">
        <v>470</v>
      </c>
      <c r="C206" s="25"/>
      <c r="D206" s="25" t="s">
        <v>471</v>
      </c>
      <c r="E206" s="25" t="s">
        <v>74</v>
      </c>
      <c r="F206" s="53">
        <f>ROUND(IF(COUNT(AC206:AS206)&lt;=3,SUM(AC206:AS206),SUM(LARGE(AC206:AS206,1),LARGE(AC206:AS206,2),LARGE(AC206:AS206,3))),0)</f>
        <v>11</v>
      </c>
      <c r="G206" s="133"/>
      <c r="H206" s="97"/>
      <c r="I206" s="97"/>
      <c r="J206" s="334"/>
      <c r="K206" s="220">
        <v>11</v>
      </c>
      <c r="L206" s="220"/>
      <c r="M206" s="168"/>
      <c r="N206" s="169"/>
      <c r="O206" s="352"/>
      <c r="P206" s="103"/>
      <c r="Q206" s="174"/>
      <c r="R206" s="173"/>
      <c r="S206" s="86"/>
      <c r="T206" s="86"/>
      <c r="U206" s="334"/>
      <c r="V206" s="334"/>
      <c r="W206" s="430"/>
      <c r="X206" s="334"/>
      <c r="Y206" s="87"/>
      <c r="Z206" s="87"/>
      <c r="AA206" s="199"/>
      <c r="AB206" s="137"/>
      <c r="AC206" s="133">
        <f>G206</f>
        <v>0</v>
      </c>
      <c r="AD206" s="97">
        <f>MAX(H206,I206)</f>
        <v>0</v>
      </c>
      <c r="AE206" s="166">
        <f>J206</f>
        <v>0</v>
      </c>
      <c r="AF206" s="222">
        <f>MAX(K206,L206)</f>
        <v>11</v>
      </c>
      <c r="AG206" s="217">
        <f>MAX(M206,N206)</f>
        <v>0</v>
      </c>
      <c r="AH206" s="99">
        <f>MAX(O206,P206)</f>
        <v>0</v>
      </c>
      <c r="AI206" s="224">
        <f>MAX(Q206,R206)</f>
        <v>0</v>
      </c>
      <c r="AJ206" s="88">
        <f>MAX(S206,T206)</f>
        <v>0</v>
      </c>
      <c r="AK206" s="88">
        <f>U206</f>
        <v>0</v>
      </c>
      <c r="AL206" s="88">
        <f>V206</f>
        <v>0</v>
      </c>
      <c r="AM206" s="97">
        <f>W206</f>
        <v>0</v>
      </c>
      <c r="AN206" s="103">
        <f>X206</f>
        <v>0</v>
      </c>
      <c r="AO206" s="88">
        <f>Y206</f>
        <v>0</v>
      </c>
      <c r="AP206" s="88">
        <f>Z206</f>
        <v>0</v>
      </c>
      <c r="AQ206" s="129">
        <f>AA206</f>
        <v>0</v>
      </c>
    </row>
    <row r="207" spans="1:43" ht="12.75">
      <c r="A207" s="24">
        <f t="shared" si="3"/>
        <v>200</v>
      </c>
      <c r="B207" s="5" t="s">
        <v>955</v>
      </c>
      <c r="C207" s="25">
        <v>85241</v>
      </c>
      <c r="D207" s="25" t="s">
        <v>956</v>
      </c>
      <c r="E207" s="25" t="s">
        <v>4</v>
      </c>
      <c r="F207" s="53">
        <f>ROUND(IF(COUNT(AC207:AS207)&lt;=3,SUM(AC207:AS207),SUM(LARGE(AC207:AS207,1),LARGE(AC207:AS207,2),LARGE(AC207:AS207,3))),0)</f>
        <v>10</v>
      </c>
      <c r="G207" s="133"/>
      <c r="H207" s="97"/>
      <c r="I207" s="97"/>
      <c r="J207" s="334"/>
      <c r="K207" s="220"/>
      <c r="L207" s="220"/>
      <c r="M207" s="168"/>
      <c r="N207" s="169"/>
      <c r="O207" s="352"/>
      <c r="P207" s="103"/>
      <c r="Q207" s="174"/>
      <c r="R207" s="173"/>
      <c r="S207" s="86"/>
      <c r="T207" s="86"/>
      <c r="U207" s="334">
        <v>10</v>
      </c>
      <c r="V207" s="334"/>
      <c r="W207" s="430"/>
      <c r="X207" s="334"/>
      <c r="Y207" s="87"/>
      <c r="Z207" s="87"/>
      <c r="AA207" s="199"/>
      <c r="AB207" s="137"/>
      <c r="AC207" s="133">
        <f>G207</f>
        <v>0</v>
      </c>
      <c r="AD207" s="97">
        <f>MAX(H207,I207)</f>
        <v>0</v>
      </c>
      <c r="AE207" s="166">
        <f>J207</f>
        <v>0</v>
      </c>
      <c r="AF207" s="222">
        <f>MAX(K207,L207)</f>
        <v>0</v>
      </c>
      <c r="AG207" s="217">
        <f>MAX(M207,N207)</f>
        <v>0</v>
      </c>
      <c r="AH207" s="99">
        <f>MAX(O207,P207)</f>
        <v>0</v>
      </c>
      <c r="AI207" s="224">
        <f>MAX(Q207,R207)</f>
        <v>0</v>
      </c>
      <c r="AJ207" s="88">
        <f>MAX(S207,T207)</f>
        <v>0</v>
      </c>
      <c r="AK207" s="88">
        <f>U207</f>
        <v>10</v>
      </c>
      <c r="AL207" s="88">
        <f>V207</f>
        <v>0</v>
      </c>
      <c r="AM207" s="97">
        <f>W207</f>
        <v>0</v>
      </c>
      <c r="AN207" s="103">
        <f>X207</f>
        <v>0</v>
      </c>
      <c r="AO207" s="88">
        <f>Y207</f>
        <v>0</v>
      </c>
      <c r="AP207" s="88">
        <f>Z207</f>
        <v>0</v>
      </c>
      <c r="AQ207" s="129">
        <f>AA207</f>
        <v>0</v>
      </c>
    </row>
    <row r="208" spans="1:43" ht="12.75">
      <c r="A208" s="24">
        <f t="shared" si="3"/>
        <v>201</v>
      </c>
      <c r="B208" s="5" t="s">
        <v>975</v>
      </c>
      <c r="C208" s="25">
        <v>85021</v>
      </c>
      <c r="D208" s="25" t="s">
        <v>976</v>
      </c>
      <c r="E208" s="25" t="s">
        <v>88</v>
      </c>
      <c r="F208" s="53">
        <f>ROUND(IF(COUNT(AC208:AS208)&lt;=3,SUM(AC208:AS208),SUM(LARGE(AC208:AS208,1),LARGE(AC208:AS208,2),LARGE(AC208:AS208,3))),0)</f>
        <v>9</v>
      </c>
      <c r="G208" s="133"/>
      <c r="H208" s="97"/>
      <c r="I208" s="97"/>
      <c r="J208" s="334"/>
      <c r="K208" s="220"/>
      <c r="L208" s="220"/>
      <c r="M208" s="168"/>
      <c r="N208" s="169"/>
      <c r="O208" s="352"/>
      <c r="P208" s="103"/>
      <c r="Q208" s="174"/>
      <c r="R208" s="173"/>
      <c r="S208" s="86"/>
      <c r="T208" s="86"/>
      <c r="U208" s="334"/>
      <c r="V208" s="334">
        <v>9</v>
      </c>
      <c r="W208" s="430"/>
      <c r="X208" s="334"/>
      <c r="Y208" s="87"/>
      <c r="Z208" s="87"/>
      <c r="AA208" s="199"/>
      <c r="AB208" s="137"/>
      <c r="AC208" s="133">
        <f>G208</f>
        <v>0</v>
      </c>
      <c r="AD208" s="97">
        <f>MAX(H208,I208)</f>
        <v>0</v>
      </c>
      <c r="AE208" s="166">
        <f>J208</f>
        <v>0</v>
      </c>
      <c r="AF208" s="222">
        <f>MAX(K208,L208)</f>
        <v>0</v>
      </c>
      <c r="AG208" s="217">
        <f>MAX(M208,N208)</f>
        <v>0</v>
      </c>
      <c r="AH208" s="99">
        <f>MAX(O208,P208)</f>
        <v>0</v>
      </c>
      <c r="AI208" s="224">
        <f>MAX(Q208,R208)</f>
        <v>0</v>
      </c>
      <c r="AJ208" s="88">
        <f>MAX(S208,T208)</f>
        <v>0</v>
      </c>
      <c r="AK208" s="88">
        <f>U208</f>
        <v>0</v>
      </c>
      <c r="AL208" s="88">
        <f>V208</f>
        <v>9</v>
      </c>
      <c r="AM208" s="97">
        <f>W208</f>
        <v>0</v>
      </c>
      <c r="AN208" s="103">
        <f>X208</f>
        <v>0</v>
      </c>
      <c r="AO208" s="88">
        <f>Y208</f>
        <v>0</v>
      </c>
      <c r="AP208" s="88">
        <f>Z208</f>
        <v>0</v>
      </c>
      <c r="AQ208" s="129">
        <f>AA208</f>
        <v>0</v>
      </c>
    </row>
    <row r="209" spans="1:43" ht="12.75">
      <c r="A209" s="24">
        <f t="shared" si="3"/>
        <v>202</v>
      </c>
      <c r="B209" s="5" t="s">
        <v>143</v>
      </c>
      <c r="C209" s="25"/>
      <c r="D209" s="25" t="s">
        <v>144</v>
      </c>
      <c r="E209" s="25" t="s">
        <v>12</v>
      </c>
      <c r="F209" s="53">
        <f>ROUND(IF(COUNT(AC209:AS209)&lt;=3,SUM(AC209:AS209),SUM(LARGE(AC209:AS209,1),LARGE(AC209:AS209,2),LARGE(AC209:AS209,3))),0)</f>
        <v>8</v>
      </c>
      <c r="G209" s="133">
        <v>8</v>
      </c>
      <c r="H209" s="97"/>
      <c r="I209" s="97"/>
      <c r="J209" s="334"/>
      <c r="K209" s="220"/>
      <c r="L209" s="220"/>
      <c r="M209" s="168"/>
      <c r="N209" s="169"/>
      <c r="O209" s="352"/>
      <c r="P209" s="103"/>
      <c r="Q209" s="174"/>
      <c r="R209" s="173"/>
      <c r="S209" s="86"/>
      <c r="T209" s="86"/>
      <c r="U209" s="334"/>
      <c r="V209" s="334"/>
      <c r="W209" s="430"/>
      <c r="X209" s="334"/>
      <c r="Y209" s="87"/>
      <c r="Z209" s="87"/>
      <c r="AA209" s="199"/>
      <c r="AB209" s="137"/>
      <c r="AC209" s="133">
        <f>G209</f>
        <v>8</v>
      </c>
      <c r="AD209" s="97">
        <f>MAX(H209,I209)</f>
        <v>0</v>
      </c>
      <c r="AE209" s="166">
        <f>J209</f>
        <v>0</v>
      </c>
      <c r="AF209" s="222">
        <f>MAX(K209,L209)</f>
        <v>0</v>
      </c>
      <c r="AG209" s="217">
        <f>MAX(M209,N209)</f>
        <v>0</v>
      </c>
      <c r="AH209" s="99">
        <f>MAX(O209,P209)</f>
        <v>0</v>
      </c>
      <c r="AI209" s="224">
        <f>MAX(Q209,R209)</f>
        <v>0</v>
      </c>
      <c r="AJ209" s="88">
        <f>MAX(S209,T209)</f>
        <v>0</v>
      </c>
      <c r="AK209" s="88">
        <f>U209</f>
        <v>0</v>
      </c>
      <c r="AL209" s="88">
        <f>V209</f>
        <v>0</v>
      </c>
      <c r="AM209" s="97">
        <f>W209</f>
        <v>0</v>
      </c>
      <c r="AN209" s="103">
        <f>X209</f>
        <v>0</v>
      </c>
      <c r="AO209" s="88">
        <f>Y209</f>
        <v>0</v>
      </c>
      <c r="AP209" s="88">
        <f>Z209</f>
        <v>0</v>
      </c>
      <c r="AQ209" s="129">
        <f>AA209</f>
        <v>0</v>
      </c>
    </row>
    <row r="210" spans="1:43" ht="12.75">
      <c r="A210" s="24">
        <f t="shared" si="3"/>
        <v>203</v>
      </c>
      <c r="B210" s="5" t="s">
        <v>861</v>
      </c>
      <c r="C210" s="25"/>
      <c r="D210" s="25" t="s">
        <v>862</v>
      </c>
      <c r="E210" s="25" t="s">
        <v>13</v>
      </c>
      <c r="F210" s="53">
        <f>ROUND(IF(COUNT(AC210:AS210)&lt;=3,SUM(AC210:AS210),SUM(LARGE(AC210:AS210,1),LARGE(AC210:AS210,2),LARGE(AC210:AS210,3))),0)</f>
        <v>8</v>
      </c>
      <c r="G210" s="133"/>
      <c r="H210" s="97"/>
      <c r="I210" s="97"/>
      <c r="J210" s="334"/>
      <c r="K210" s="220"/>
      <c r="L210" s="220"/>
      <c r="M210" s="168"/>
      <c r="N210" s="169"/>
      <c r="O210" s="352"/>
      <c r="P210" s="103"/>
      <c r="Q210" s="174"/>
      <c r="R210" s="173"/>
      <c r="S210" s="86">
        <v>8</v>
      </c>
      <c r="T210" s="86"/>
      <c r="U210" s="334"/>
      <c r="V210" s="334"/>
      <c r="W210" s="430"/>
      <c r="X210" s="334"/>
      <c r="Y210" s="87"/>
      <c r="Z210" s="87"/>
      <c r="AA210" s="199"/>
      <c r="AB210" s="137"/>
      <c r="AC210" s="133">
        <f>G210</f>
        <v>0</v>
      </c>
      <c r="AD210" s="97">
        <f>MAX(H210,I210)</f>
        <v>0</v>
      </c>
      <c r="AE210" s="166">
        <f>J210</f>
        <v>0</v>
      </c>
      <c r="AF210" s="222">
        <f>MAX(K210,L210)</f>
        <v>0</v>
      </c>
      <c r="AG210" s="217">
        <f>MAX(M210,N210)</f>
        <v>0</v>
      </c>
      <c r="AH210" s="99">
        <f>MAX(O210,P210)</f>
        <v>0</v>
      </c>
      <c r="AI210" s="224">
        <f>MAX(Q210,R210)</f>
        <v>0</v>
      </c>
      <c r="AJ210" s="88">
        <f>MAX(S210,T210)</f>
        <v>8</v>
      </c>
      <c r="AK210" s="88">
        <f>U210</f>
        <v>0</v>
      </c>
      <c r="AL210" s="88">
        <f>V210</f>
        <v>0</v>
      </c>
      <c r="AM210" s="97">
        <f>W210</f>
        <v>0</v>
      </c>
      <c r="AN210" s="103">
        <f>X210</f>
        <v>0</v>
      </c>
      <c r="AO210" s="88">
        <f>Y210</f>
        <v>0</v>
      </c>
      <c r="AP210" s="88">
        <f>Z210</f>
        <v>0</v>
      </c>
      <c r="AQ210" s="129">
        <f>AA210</f>
        <v>0</v>
      </c>
    </row>
    <row r="211" spans="1:43" ht="12.75">
      <c r="A211" s="24">
        <f t="shared" si="3"/>
        <v>204</v>
      </c>
      <c r="B211" s="5" t="s">
        <v>1069</v>
      </c>
      <c r="C211" s="25" t="s">
        <v>1070</v>
      </c>
      <c r="D211" s="25" t="s">
        <v>1071</v>
      </c>
      <c r="E211" s="25" t="s">
        <v>1014</v>
      </c>
      <c r="F211" s="53">
        <f>ROUND(IF(COUNT(AC211:AS211)&lt;=3,SUM(AC211:AS211),SUM(LARGE(AC211:AS211,1),LARGE(AC211:AS211,2),LARGE(AC211:AS211,3))),0)</f>
        <v>7</v>
      </c>
      <c r="G211" s="133"/>
      <c r="H211" s="97"/>
      <c r="I211" s="97"/>
      <c r="J211" s="334"/>
      <c r="K211" s="220"/>
      <c r="L211" s="220"/>
      <c r="M211" s="168"/>
      <c r="N211" s="169"/>
      <c r="O211" s="352"/>
      <c r="P211" s="103"/>
      <c r="Q211" s="174"/>
      <c r="R211" s="173"/>
      <c r="S211" s="86"/>
      <c r="T211" s="86"/>
      <c r="U211" s="334"/>
      <c r="V211" s="334"/>
      <c r="W211" s="430"/>
      <c r="X211" s="334">
        <v>7</v>
      </c>
      <c r="Y211" s="87"/>
      <c r="Z211" s="87"/>
      <c r="AA211" s="199"/>
      <c r="AB211" s="137"/>
      <c r="AC211" s="133">
        <f>G211</f>
        <v>0</v>
      </c>
      <c r="AD211" s="97">
        <f>MAX(H211,I211)</f>
        <v>0</v>
      </c>
      <c r="AE211" s="166">
        <f>J211</f>
        <v>0</v>
      </c>
      <c r="AF211" s="222">
        <f>MAX(K211,L211)</f>
        <v>0</v>
      </c>
      <c r="AG211" s="217">
        <f>MAX(M211,N211)</f>
        <v>0</v>
      </c>
      <c r="AH211" s="99">
        <f>MAX(O211,P211)</f>
        <v>0</v>
      </c>
      <c r="AI211" s="224">
        <f>MAX(Q211,R211)</f>
        <v>0</v>
      </c>
      <c r="AJ211" s="88">
        <f>MAX(S211,T211)</f>
        <v>0</v>
      </c>
      <c r="AK211" s="88">
        <f>U211</f>
        <v>0</v>
      </c>
      <c r="AL211" s="88">
        <f>V211</f>
        <v>0</v>
      </c>
      <c r="AM211" s="97">
        <f>W211</f>
        <v>0</v>
      </c>
      <c r="AN211" s="103">
        <f>X211</f>
        <v>7</v>
      </c>
      <c r="AO211" s="88">
        <f>Y211</f>
        <v>0</v>
      </c>
      <c r="AP211" s="88">
        <f>Z211</f>
        <v>0</v>
      </c>
      <c r="AQ211" s="129">
        <f>AA211</f>
        <v>0</v>
      </c>
    </row>
    <row r="212" spans="1:43" ht="12.75">
      <c r="A212" s="24">
        <f t="shared" si="3"/>
        <v>205</v>
      </c>
      <c r="B212" s="5" t="s">
        <v>987</v>
      </c>
      <c r="C212" s="25">
        <v>70925</v>
      </c>
      <c r="D212" s="25" t="s">
        <v>988</v>
      </c>
      <c r="E212" s="25" t="s">
        <v>88</v>
      </c>
      <c r="F212" s="53">
        <f>ROUND(IF(COUNT(AC212:AS212)&lt;=3,SUM(AC212:AS212),SUM(LARGE(AC212:AS212,1),LARGE(AC212:AS212,2),LARGE(AC212:AS212,3))),0)</f>
        <v>6</v>
      </c>
      <c r="G212" s="133"/>
      <c r="H212" s="97"/>
      <c r="I212" s="97"/>
      <c r="J212" s="334"/>
      <c r="K212" s="220"/>
      <c r="L212" s="220"/>
      <c r="M212" s="168"/>
      <c r="N212" s="169"/>
      <c r="O212" s="352"/>
      <c r="P212" s="103"/>
      <c r="Q212" s="174"/>
      <c r="R212" s="173"/>
      <c r="S212" s="86"/>
      <c r="T212" s="86"/>
      <c r="U212" s="334"/>
      <c r="V212" s="334">
        <v>6</v>
      </c>
      <c r="W212" s="430"/>
      <c r="X212" s="334"/>
      <c r="Y212" s="87"/>
      <c r="Z212" s="87"/>
      <c r="AA212" s="199"/>
      <c r="AB212" s="137"/>
      <c r="AC212" s="133">
        <f>G212</f>
        <v>0</v>
      </c>
      <c r="AD212" s="97">
        <f>MAX(H212,I212)</f>
        <v>0</v>
      </c>
      <c r="AE212" s="166">
        <f>J212</f>
        <v>0</v>
      </c>
      <c r="AF212" s="222">
        <f>MAX(K212,L212)</f>
        <v>0</v>
      </c>
      <c r="AG212" s="217">
        <f>MAX(M212,N212)</f>
        <v>0</v>
      </c>
      <c r="AH212" s="99">
        <f>MAX(O212,P212)</f>
        <v>0</v>
      </c>
      <c r="AI212" s="224">
        <f>MAX(Q212,R212)</f>
        <v>0</v>
      </c>
      <c r="AJ212" s="88">
        <f>MAX(S212,T212)</f>
        <v>0</v>
      </c>
      <c r="AK212" s="88">
        <f>U212</f>
        <v>0</v>
      </c>
      <c r="AL212" s="88">
        <f>V212</f>
        <v>6</v>
      </c>
      <c r="AM212" s="97">
        <f>W212</f>
        <v>0</v>
      </c>
      <c r="AN212" s="103">
        <f>X212</f>
        <v>0</v>
      </c>
      <c r="AO212" s="88">
        <f>Y212</f>
        <v>0</v>
      </c>
      <c r="AP212" s="88">
        <f>Z212</f>
        <v>0</v>
      </c>
      <c r="AQ212" s="129">
        <f>AA212</f>
        <v>0</v>
      </c>
    </row>
    <row r="213" spans="1:43" ht="12.75">
      <c r="A213" s="24">
        <f t="shared" si="3"/>
        <v>206</v>
      </c>
      <c r="B213" s="5" t="s">
        <v>742</v>
      </c>
      <c r="C213" s="25">
        <v>53814</v>
      </c>
      <c r="D213" s="25" t="s">
        <v>743</v>
      </c>
      <c r="E213" s="25" t="s">
        <v>11</v>
      </c>
      <c r="F213" s="53">
        <f>ROUND(IF(COUNT(AC213:AS213)&lt;=3,SUM(AC213:AS213),SUM(LARGE(AC213:AS213,1),LARGE(AC213:AS213,2),LARGE(AC213:AS213,3))),0)</f>
        <v>6</v>
      </c>
      <c r="G213" s="133"/>
      <c r="H213" s="97"/>
      <c r="I213" s="97"/>
      <c r="J213" s="334"/>
      <c r="K213" s="220"/>
      <c r="L213" s="220"/>
      <c r="M213" s="168"/>
      <c r="N213" s="169"/>
      <c r="O213" s="352"/>
      <c r="P213" s="103"/>
      <c r="Q213" s="174">
        <v>6</v>
      </c>
      <c r="R213" s="173"/>
      <c r="S213" s="86"/>
      <c r="T213" s="86"/>
      <c r="U213" s="334"/>
      <c r="V213" s="334"/>
      <c r="W213" s="430"/>
      <c r="X213" s="334"/>
      <c r="Y213" s="87"/>
      <c r="Z213" s="87"/>
      <c r="AA213" s="199"/>
      <c r="AB213" s="137"/>
      <c r="AC213" s="133">
        <f>G213</f>
        <v>0</v>
      </c>
      <c r="AD213" s="97">
        <f>MAX(H213,I213)</f>
        <v>0</v>
      </c>
      <c r="AE213" s="166">
        <f>J213</f>
        <v>0</v>
      </c>
      <c r="AF213" s="222">
        <f>MAX(K213,L213)</f>
        <v>0</v>
      </c>
      <c r="AG213" s="217">
        <f>MAX(M213,N213)</f>
        <v>0</v>
      </c>
      <c r="AH213" s="99">
        <f>MAX(O213,P213)</f>
        <v>0</v>
      </c>
      <c r="AI213" s="224">
        <f>MAX(Q213,R213)</f>
        <v>6</v>
      </c>
      <c r="AJ213" s="88">
        <f>MAX(S213,T213)</f>
        <v>0</v>
      </c>
      <c r="AK213" s="88">
        <f>U213</f>
        <v>0</v>
      </c>
      <c r="AL213" s="88">
        <f>V213</f>
        <v>0</v>
      </c>
      <c r="AM213" s="97">
        <f>W213</f>
        <v>0</v>
      </c>
      <c r="AN213" s="103">
        <f>X213</f>
        <v>0</v>
      </c>
      <c r="AO213" s="88">
        <f>Y213</f>
        <v>0</v>
      </c>
      <c r="AP213" s="88">
        <f>Z213</f>
        <v>0</v>
      </c>
      <c r="AQ213" s="129">
        <f>AA213</f>
        <v>0</v>
      </c>
    </row>
    <row r="214" spans="1:43" ht="12.75">
      <c r="A214" s="24">
        <f t="shared" si="3"/>
        <v>207</v>
      </c>
      <c r="B214" s="5" t="s">
        <v>145</v>
      </c>
      <c r="C214" s="25"/>
      <c r="D214" s="25" t="s">
        <v>146</v>
      </c>
      <c r="E214" s="25" t="s">
        <v>12</v>
      </c>
      <c r="F214" s="53">
        <f>ROUND(IF(COUNT(AC214:AS214)&lt;=3,SUM(AC214:AS214),SUM(LARGE(AC214:AS214,1),LARGE(AC214:AS214,2),LARGE(AC214:AS214,3))),0)</f>
        <v>5</v>
      </c>
      <c r="G214" s="133">
        <v>5</v>
      </c>
      <c r="H214" s="97"/>
      <c r="I214" s="97"/>
      <c r="J214" s="334"/>
      <c r="K214" s="220"/>
      <c r="L214" s="220"/>
      <c r="M214" s="168"/>
      <c r="N214" s="169"/>
      <c r="O214" s="352"/>
      <c r="P214" s="103"/>
      <c r="Q214" s="174"/>
      <c r="R214" s="173"/>
      <c r="S214" s="86"/>
      <c r="T214" s="86"/>
      <c r="U214" s="334"/>
      <c r="V214" s="334"/>
      <c r="W214" s="430"/>
      <c r="X214" s="334"/>
      <c r="Y214" s="87"/>
      <c r="Z214" s="87"/>
      <c r="AA214" s="199"/>
      <c r="AB214" s="137"/>
      <c r="AC214" s="133">
        <f>G214</f>
        <v>5</v>
      </c>
      <c r="AD214" s="97">
        <f>MAX(H214,I214)</f>
        <v>0</v>
      </c>
      <c r="AE214" s="166">
        <f>J214</f>
        <v>0</v>
      </c>
      <c r="AF214" s="222">
        <f>MAX(K214,L214)</f>
        <v>0</v>
      </c>
      <c r="AG214" s="217">
        <f>MAX(M214,N214)</f>
        <v>0</v>
      </c>
      <c r="AH214" s="99">
        <f>MAX(O214,P214)</f>
        <v>0</v>
      </c>
      <c r="AI214" s="224">
        <f>MAX(Q214,R214)</f>
        <v>0</v>
      </c>
      <c r="AJ214" s="88">
        <f>MAX(S214,T214)</f>
        <v>0</v>
      </c>
      <c r="AK214" s="88">
        <f>U214</f>
        <v>0</v>
      </c>
      <c r="AL214" s="88">
        <f>V214</f>
        <v>0</v>
      </c>
      <c r="AM214" s="97">
        <f>W214</f>
        <v>0</v>
      </c>
      <c r="AN214" s="103">
        <f>X214</f>
        <v>0</v>
      </c>
      <c r="AO214" s="88">
        <f>Y214</f>
        <v>0</v>
      </c>
      <c r="AP214" s="88">
        <f>Z214</f>
        <v>0</v>
      </c>
      <c r="AQ214" s="129">
        <f>AA214</f>
        <v>0</v>
      </c>
    </row>
    <row r="215" spans="1:43" ht="12.75">
      <c r="A215" s="24">
        <f t="shared" si="3"/>
        <v>208</v>
      </c>
      <c r="B215" s="5" t="s">
        <v>868</v>
      </c>
      <c r="C215" s="25"/>
      <c r="D215" s="25" t="s">
        <v>863</v>
      </c>
      <c r="E215" s="25" t="s">
        <v>13</v>
      </c>
      <c r="F215" s="53">
        <f>ROUND(IF(COUNT(AC215:AS215)&lt;=3,SUM(AC215:AS215),SUM(LARGE(AC215:AS215,1),LARGE(AC215:AS215,2),LARGE(AC215:AS215,3))),0)</f>
        <v>5</v>
      </c>
      <c r="G215" s="133"/>
      <c r="H215" s="97"/>
      <c r="I215" s="97"/>
      <c r="J215" s="334"/>
      <c r="K215" s="220"/>
      <c r="L215" s="220"/>
      <c r="M215" s="168"/>
      <c r="N215" s="169"/>
      <c r="O215" s="352"/>
      <c r="P215" s="103"/>
      <c r="Q215" s="174"/>
      <c r="R215" s="173"/>
      <c r="S215" s="86">
        <v>5</v>
      </c>
      <c r="T215" s="86"/>
      <c r="U215" s="334"/>
      <c r="V215" s="334"/>
      <c r="W215" s="430"/>
      <c r="X215" s="334"/>
      <c r="Y215" s="87"/>
      <c r="Z215" s="87"/>
      <c r="AA215" s="199"/>
      <c r="AB215" s="137"/>
      <c r="AC215" s="133">
        <f>G215</f>
        <v>0</v>
      </c>
      <c r="AD215" s="97">
        <f>MAX(H215,I215)</f>
        <v>0</v>
      </c>
      <c r="AE215" s="166">
        <f>J215</f>
        <v>0</v>
      </c>
      <c r="AF215" s="222">
        <f>MAX(K215,L215)</f>
        <v>0</v>
      </c>
      <c r="AG215" s="217">
        <f>MAX(M215,N215)</f>
        <v>0</v>
      </c>
      <c r="AH215" s="99">
        <f>MAX(O215,P215)</f>
        <v>0</v>
      </c>
      <c r="AI215" s="224">
        <f>MAX(Q215,R215)</f>
        <v>0</v>
      </c>
      <c r="AJ215" s="88">
        <f>MAX(S215,T215)</f>
        <v>5</v>
      </c>
      <c r="AK215" s="88">
        <f>U215</f>
        <v>0</v>
      </c>
      <c r="AL215" s="88">
        <f>V215</f>
        <v>0</v>
      </c>
      <c r="AM215" s="97">
        <f>W215</f>
        <v>0</v>
      </c>
      <c r="AN215" s="103">
        <f>X215</f>
        <v>0</v>
      </c>
      <c r="AO215" s="88">
        <f>Y215</f>
        <v>0</v>
      </c>
      <c r="AP215" s="88">
        <f>Z215</f>
        <v>0</v>
      </c>
      <c r="AQ215" s="129">
        <f>AA215</f>
        <v>0</v>
      </c>
    </row>
    <row r="216" spans="1:43" ht="12.75">
      <c r="A216" s="24">
        <f t="shared" si="3"/>
        <v>209</v>
      </c>
      <c r="B216" s="5" t="s">
        <v>341</v>
      </c>
      <c r="C216" s="25"/>
      <c r="D216" s="25" t="s">
        <v>342</v>
      </c>
      <c r="E216" s="25" t="s">
        <v>64</v>
      </c>
      <c r="F216" s="53">
        <f>ROUND(IF(COUNT(AC216:AS216)&lt;=3,SUM(AC216:AS216),SUM(LARGE(AC216:AS216,1),LARGE(AC216:AS216,2),LARGE(AC216:AS216,3))),0)</f>
        <v>4</v>
      </c>
      <c r="G216" s="133"/>
      <c r="H216" s="97">
        <v>4</v>
      </c>
      <c r="I216" s="97"/>
      <c r="J216" s="334"/>
      <c r="K216" s="220"/>
      <c r="L216" s="220"/>
      <c r="M216" s="168"/>
      <c r="N216" s="169"/>
      <c r="O216" s="352"/>
      <c r="P216" s="103"/>
      <c r="Q216" s="174"/>
      <c r="R216" s="173"/>
      <c r="S216" s="86"/>
      <c r="T216" s="86"/>
      <c r="U216" s="334"/>
      <c r="V216" s="334"/>
      <c r="W216" s="430"/>
      <c r="X216" s="334"/>
      <c r="Y216" s="87"/>
      <c r="Z216" s="87"/>
      <c r="AA216" s="199"/>
      <c r="AB216" s="137"/>
      <c r="AC216" s="133">
        <f>G216</f>
        <v>0</v>
      </c>
      <c r="AD216" s="97">
        <f>MAX(H216,I216)</f>
        <v>4</v>
      </c>
      <c r="AE216" s="166">
        <f>J216</f>
        <v>0</v>
      </c>
      <c r="AF216" s="222">
        <f>MAX(K216,L216)</f>
        <v>0</v>
      </c>
      <c r="AG216" s="217">
        <f>MAX(M216,N216)</f>
        <v>0</v>
      </c>
      <c r="AH216" s="99">
        <f>MAX(O216,P216)</f>
        <v>0</v>
      </c>
      <c r="AI216" s="224">
        <f>MAX(Q216,R216)</f>
        <v>0</v>
      </c>
      <c r="AJ216" s="88">
        <f>MAX(S216,T216)</f>
        <v>0</v>
      </c>
      <c r="AK216" s="88">
        <f>U216</f>
        <v>0</v>
      </c>
      <c r="AL216" s="88">
        <f>V216</f>
        <v>0</v>
      </c>
      <c r="AM216" s="97">
        <f>W216</f>
        <v>0</v>
      </c>
      <c r="AN216" s="103">
        <f>X216</f>
        <v>0</v>
      </c>
      <c r="AO216" s="88">
        <f>Y216</f>
        <v>0</v>
      </c>
      <c r="AP216" s="88">
        <f>Z216</f>
        <v>0</v>
      </c>
      <c r="AQ216" s="129">
        <f>AA216</f>
        <v>0</v>
      </c>
    </row>
    <row r="217" spans="1:43" ht="12.75">
      <c r="A217" s="24">
        <f t="shared" si="3"/>
        <v>210</v>
      </c>
      <c r="B217" s="5" t="s">
        <v>343</v>
      </c>
      <c r="C217" s="25"/>
      <c r="D217" s="25" t="s">
        <v>344</v>
      </c>
      <c r="E217" s="25" t="s">
        <v>345</v>
      </c>
      <c r="F217" s="53">
        <f>ROUND(IF(COUNT(AC217:AS217)&lt;=3,SUM(AC217:AS217),SUM(LARGE(AC217:AS217,1),LARGE(AC217:AS217,2),LARGE(AC217:AS217,3))),0)</f>
        <v>3</v>
      </c>
      <c r="G217" s="133"/>
      <c r="H217" s="97">
        <v>3</v>
      </c>
      <c r="I217" s="97"/>
      <c r="J217" s="334"/>
      <c r="K217" s="220"/>
      <c r="L217" s="220"/>
      <c r="M217" s="168"/>
      <c r="N217" s="169"/>
      <c r="O217" s="352"/>
      <c r="P217" s="103"/>
      <c r="Q217" s="174"/>
      <c r="R217" s="173"/>
      <c r="S217" s="86"/>
      <c r="T217" s="86"/>
      <c r="U217" s="334"/>
      <c r="V217" s="334"/>
      <c r="W217" s="430"/>
      <c r="X217" s="334"/>
      <c r="Y217" s="87"/>
      <c r="Z217" s="87"/>
      <c r="AA217" s="199"/>
      <c r="AB217" s="137"/>
      <c r="AC217" s="133">
        <f>G217</f>
        <v>0</v>
      </c>
      <c r="AD217" s="97">
        <f>MAX(H217,I217)</f>
        <v>3</v>
      </c>
      <c r="AE217" s="166">
        <f>J217</f>
        <v>0</v>
      </c>
      <c r="AF217" s="222">
        <f>MAX(K217,L217)</f>
        <v>0</v>
      </c>
      <c r="AG217" s="217">
        <f>MAX(M217,N217)</f>
        <v>0</v>
      </c>
      <c r="AH217" s="99">
        <f>MAX(O217,P217)</f>
        <v>0</v>
      </c>
      <c r="AI217" s="224">
        <f>MAX(Q217,R217)</f>
        <v>0</v>
      </c>
      <c r="AJ217" s="88">
        <f>MAX(S217,T217)</f>
        <v>0</v>
      </c>
      <c r="AK217" s="88">
        <f>U217</f>
        <v>0</v>
      </c>
      <c r="AL217" s="88">
        <f>V217</f>
        <v>0</v>
      </c>
      <c r="AM217" s="97">
        <f>W217</f>
        <v>0</v>
      </c>
      <c r="AN217" s="103">
        <f>X217</f>
        <v>0</v>
      </c>
      <c r="AO217" s="88">
        <f>Y217</f>
        <v>0</v>
      </c>
      <c r="AP217" s="88">
        <f>Z217</f>
        <v>0</v>
      </c>
      <c r="AQ217" s="129">
        <f>AA217</f>
        <v>0</v>
      </c>
    </row>
    <row r="218" spans="1:43" ht="12.75">
      <c r="A218" s="24">
        <f t="shared" si="3"/>
        <v>211</v>
      </c>
      <c r="B218" s="5" t="s">
        <v>773</v>
      </c>
      <c r="C218" s="25">
        <v>53821</v>
      </c>
      <c r="D218" s="25" t="s">
        <v>774</v>
      </c>
      <c r="E218" s="25" t="s">
        <v>11</v>
      </c>
      <c r="F218" s="53">
        <f>ROUND(IF(COUNT(AC218:AS218)&lt;=3,SUM(AC218:AS218),SUM(LARGE(AC218:AS218,1),LARGE(AC218:AS218,2),LARGE(AC218:AS218,3))),0)</f>
        <v>3</v>
      </c>
      <c r="G218" s="133"/>
      <c r="H218" s="97"/>
      <c r="I218" s="97"/>
      <c r="J218" s="334"/>
      <c r="K218" s="220"/>
      <c r="L218" s="220"/>
      <c r="M218" s="168"/>
      <c r="N218" s="169"/>
      <c r="O218" s="352"/>
      <c r="P218" s="103"/>
      <c r="Q218" s="174">
        <v>3</v>
      </c>
      <c r="R218" s="173"/>
      <c r="S218" s="86"/>
      <c r="T218" s="86"/>
      <c r="U218" s="334"/>
      <c r="V218" s="334"/>
      <c r="W218" s="430"/>
      <c r="X218" s="334"/>
      <c r="Y218" s="87"/>
      <c r="Z218" s="87"/>
      <c r="AA218" s="199"/>
      <c r="AB218" s="137"/>
      <c r="AC218" s="133">
        <f>G218</f>
        <v>0</v>
      </c>
      <c r="AD218" s="97">
        <f>MAX(H218,I218)</f>
        <v>0</v>
      </c>
      <c r="AE218" s="166">
        <f>J218</f>
        <v>0</v>
      </c>
      <c r="AF218" s="222">
        <f>MAX(K218,L218)</f>
        <v>0</v>
      </c>
      <c r="AG218" s="217">
        <f>MAX(M218,N218)</f>
        <v>0</v>
      </c>
      <c r="AH218" s="99">
        <f>MAX(O218,P218)</f>
        <v>0</v>
      </c>
      <c r="AI218" s="224">
        <f>MAX(Q218,R218)</f>
        <v>3</v>
      </c>
      <c r="AJ218" s="88">
        <f>MAX(S218,T218)</f>
        <v>0</v>
      </c>
      <c r="AK218" s="88">
        <f>U218</f>
        <v>0</v>
      </c>
      <c r="AL218" s="88">
        <f>V218</f>
        <v>0</v>
      </c>
      <c r="AM218" s="97">
        <f>W218</f>
        <v>0</v>
      </c>
      <c r="AN218" s="103">
        <f>X218</f>
        <v>0</v>
      </c>
      <c r="AO218" s="88">
        <f>Y218</f>
        <v>0</v>
      </c>
      <c r="AP218" s="88">
        <f>Z218</f>
        <v>0</v>
      </c>
      <c r="AQ218" s="129">
        <f>AA218</f>
        <v>0</v>
      </c>
    </row>
    <row r="219" spans="1:43" ht="12.75">
      <c r="A219" s="24">
        <f t="shared" si="3"/>
        <v>212</v>
      </c>
      <c r="B219" s="5" t="s">
        <v>1072</v>
      </c>
      <c r="C219" s="25" t="s">
        <v>1073</v>
      </c>
      <c r="D219" s="25" t="s">
        <v>1074</v>
      </c>
      <c r="E219" s="25" t="s">
        <v>1014</v>
      </c>
      <c r="F219" s="53">
        <f>ROUND(IF(COUNT(AC219:AS219)&lt;=3,SUM(AC219:AS219),SUM(LARGE(AC219:AS219,1),LARGE(AC219:AS219,2),LARGE(AC219:AS219,3))),0)</f>
        <v>3</v>
      </c>
      <c r="G219" s="133"/>
      <c r="H219" s="97"/>
      <c r="I219" s="97"/>
      <c r="J219" s="334"/>
      <c r="K219" s="220"/>
      <c r="L219" s="220"/>
      <c r="M219" s="168"/>
      <c r="N219" s="169"/>
      <c r="O219" s="352"/>
      <c r="P219" s="103"/>
      <c r="Q219" s="174"/>
      <c r="R219" s="173"/>
      <c r="S219" s="86"/>
      <c r="T219" s="86"/>
      <c r="U219" s="334"/>
      <c r="V219" s="334"/>
      <c r="W219" s="430"/>
      <c r="X219" s="334">
        <v>3</v>
      </c>
      <c r="Y219" s="87"/>
      <c r="Z219" s="87"/>
      <c r="AA219" s="199"/>
      <c r="AB219" s="137"/>
      <c r="AC219" s="133">
        <f>G219</f>
        <v>0</v>
      </c>
      <c r="AD219" s="97">
        <f>MAX(H219,I219)</f>
        <v>0</v>
      </c>
      <c r="AE219" s="166">
        <f>J219</f>
        <v>0</v>
      </c>
      <c r="AF219" s="222">
        <f>MAX(K219,L219)</f>
        <v>0</v>
      </c>
      <c r="AG219" s="217">
        <f>MAX(M219,N219)</f>
        <v>0</v>
      </c>
      <c r="AH219" s="99">
        <f>MAX(O219,P219)</f>
        <v>0</v>
      </c>
      <c r="AI219" s="224">
        <f>MAX(Q219,R219)</f>
        <v>0</v>
      </c>
      <c r="AJ219" s="88">
        <f>MAX(S219,T219)</f>
        <v>0</v>
      </c>
      <c r="AK219" s="88">
        <f>U219</f>
        <v>0</v>
      </c>
      <c r="AL219" s="88">
        <f>V219</f>
        <v>0</v>
      </c>
      <c r="AM219" s="97">
        <f>W219</f>
        <v>0</v>
      </c>
      <c r="AN219" s="103">
        <f>X219</f>
        <v>3</v>
      </c>
      <c r="AO219" s="88">
        <f>Y219</f>
        <v>0</v>
      </c>
      <c r="AP219" s="88">
        <f>Z219</f>
        <v>0</v>
      </c>
      <c r="AQ219" s="129">
        <f>AA219</f>
        <v>0</v>
      </c>
    </row>
    <row r="220" spans="1:43" ht="12.75">
      <c r="A220" s="24">
        <f t="shared" si="3"/>
        <v>213</v>
      </c>
      <c r="B220" s="5" t="s">
        <v>382</v>
      </c>
      <c r="C220" s="25"/>
      <c r="D220" s="25" t="s">
        <v>383</v>
      </c>
      <c r="E220" s="25" t="s">
        <v>12</v>
      </c>
      <c r="F220" s="53">
        <f>ROUND(IF(COUNT(AC220:AS220)&lt;=3,SUM(AC220:AS220),SUM(LARGE(AC220:AS220,1),LARGE(AC220:AS220,2),LARGE(AC220:AS220,3))),0)</f>
        <v>2</v>
      </c>
      <c r="G220" s="133"/>
      <c r="H220" s="97"/>
      <c r="I220" s="97"/>
      <c r="J220" s="334">
        <v>2</v>
      </c>
      <c r="K220" s="220"/>
      <c r="L220" s="220"/>
      <c r="M220" s="168"/>
      <c r="N220" s="169"/>
      <c r="O220" s="352"/>
      <c r="P220" s="103"/>
      <c r="Q220" s="174"/>
      <c r="R220" s="173"/>
      <c r="S220" s="86"/>
      <c r="T220" s="86"/>
      <c r="U220" s="334"/>
      <c r="V220" s="334"/>
      <c r="W220" s="430"/>
      <c r="X220" s="334"/>
      <c r="Y220" s="87"/>
      <c r="Z220" s="87"/>
      <c r="AA220" s="199"/>
      <c r="AB220" s="137"/>
      <c r="AC220" s="133">
        <f>G220</f>
        <v>0</v>
      </c>
      <c r="AD220" s="97">
        <f>MAX(H220,I220)</f>
        <v>0</v>
      </c>
      <c r="AE220" s="166">
        <f>J220</f>
        <v>2</v>
      </c>
      <c r="AF220" s="222">
        <f>MAX(K220,L220)</f>
        <v>0</v>
      </c>
      <c r="AG220" s="217">
        <f>MAX(M220,N220)</f>
        <v>0</v>
      </c>
      <c r="AH220" s="99">
        <f>MAX(O220,P220)</f>
        <v>0</v>
      </c>
      <c r="AI220" s="224">
        <f>MAX(Q220,R220)</f>
        <v>0</v>
      </c>
      <c r="AJ220" s="88">
        <f>MAX(S220,T220)</f>
        <v>0</v>
      </c>
      <c r="AK220" s="88">
        <f>U220</f>
        <v>0</v>
      </c>
      <c r="AL220" s="88">
        <f>V220</f>
        <v>0</v>
      </c>
      <c r="AM220" s="97">
        <f>W220</f>
        <v>0</v>
      </c>
      <c r="AN220" s="103">
        <f>X220</f>
        <v>0</v>
      </c>
      <c r="AO220" s="88">
        <f>Y220</f>
        <v>0</v>
      </c>
      <c r="AP220" s="88">
        <f>Z220</f>
        <v>0</v>
      </c>
      <c r="AQ220" s="129">
        <f>AA220</f>
        <v>0</v>
      </c>
    </row>
    <row r="221" spans="1:43" ht="12.75">
      <c r="A221" s="24">
        <f t="shared" si="3"/>
        <v>214</v>
      </c>
      <c r="B221" s="273" t="s">
        <v>354</v>
      </c>
      <c r="C221" s="274"/>
      <c r="D221" s="274" t="s">
        <v>347</v>
      </c>
      <c r="E221" s="274" t="s">
        <v>64</v>
      </c>
      <c r="F221" s="128">
        <f>ROUND(IF(COUNT(AC221:AS221)&lt;=3,SUM(AC221:AS221),SUM(LARGE(AC221:AS221,1),LARGE(AC221:AS221,2),LARGE(AC221:AS221,3))),0)</f>
        <v>0</v>
      </c>
      <c r="G221" s="134"/>
      <c r="H221" s="98">
        <v>0</v>
      </c>
      <c r="I221" s="98"/>
      <c r="J221" s="335"/>
      <c r="K221" s="221"/>
      <c r="L221" s="221"/>
      <c r="M221" s="170"/>
      <c r="N221" s="171"/>
      <c r="O221" s="353"/>
      <c r="P221" s="102"/>
      <c r="Q221" s="175"/>
      <c r="R221" s="176"/>
      <c r="S221" s="85"/>
      <c r="T221" s="85"/>
      <c r="U221" s="335"/>
      <c r="V221" s="335"/>
      <c r="W221" s="432"/>
      <c r="X221" s="335"/>
      <c r="Y221" s="89"/>
      <c r="Z221" s="89"/>
      <c r="AA221" s="200"/>
      <c r="AB221" s="292"/>
      <c r="AC221" s="134">
        <f>G221</f>
        <v>0</v>
      </c>
      <c r="AD221" s="98">
        <f>MAX(H221,I221)</f>
        <v>0</v>
      </c>
      <c r="AE221" s="294">
        <f>J221</f>
        <v>0</v>
      </c>
      <c r="AF221" s="295">
        <f>MAX(K221,L221)</f>
        <v>0</v>
      </c>
      <c r="AG221" s="296">
        <f>MAX(M221,N221)</f>
        <v>0</v>
      </c>
      <c r="AH221" s="297">
        <f>MAX(O221,P221)</f>
        <v>0</v>
      </c>
      <c r="AI221" s="298">
        <f>MAX(Q221,R221)</f>
        <v>0</v>
      </c>
      <c r="AJ221" s="299">
        <f>MAX(S221,T221)</f>
        <v>0</v>
      </c>
      <c r="AK221" s="299">
        <f>U221</f>
        <v>0</v>
      </c>
      <c r="AL221" s="299">
        <f>V221</f>
        <v>0</v>
      </c>
      <c r="AM221" s="98">
        <f>W221</f>
        <v>0</v>
      </c>
      <c r="AN221" s="102">
        <f>X221</f>
        <v>0</v>
      </c>
      <c r="AO221" s="299">
        <f>Y221</f>
        <v>0</v>
      </c>
      <c r="AP221" s="299">
        <f>Z221</f>
        <v>0</v>
      </c>
      <c r="AQ221" s="300">
        <f>AA221</f>
        <v>0</v>
      </c>
    </row>
    <row r="222" spans="1:43" ht="12.75">
      <c r="A222" s="24">
        <f t="shared" si="3"/>
        <v>215</v>
      </c>
      <c r="B222" s="5" t="s">
        <v>866</v>
      </c>
      <c r="C222" s="25"/>
      <c r="D222" s="25">
        <v>2600</v>
      </c>
      <c r="E222" s="25" t="s">
        <v>64</v>
      </c>
      <c r="F222" s="53">
        <f>ROUND(IF(COUNT(AC222:AS222)&lt;=3,SUM(AC222:AS222),SUM(LARGE(AC222:AS222,1),LARGE(AC222:AS222,2),LARGE(AC222:AS222,3))),0)</f>
        <v>0</v>
      </c>
      <c r="G222" s="133"/>
      <c r="H222" s="97"/>
      <c r="I222" s="97"/>
      <c r="J222" s="334"/>
      <c r="K222" s="220"/>
      <c r="L222" s="220"/>
      <c r="M222" s="168"/>
      <c r="N222" s="169"/>
      <c r="O222" s="352"/>
      <c r="P222" s="103"/>
      <c r="Q222" s="174"/>
      <c r="R222" s="173"/>
      <c r="S222" s="86">
        <v>0</v>
      </c>
      <c r="T222" s="86"/>
      <c r="U222" s="334"/>
      <c r="V222" s="334"/>
      <c r="W222" s="430"/>
      <c r="X222" s="334"/>
      <c r="Y222" s="87"/>
      <c r="Z222" s="87"/>
      <c r="AA222" s="199"/>
      <c r="AB222" s="137"/>
      <c r="AC222" s="133">
        <f>G222</f>
        <v>0</v>
      </c>
      <c r="AD222" s="97">
        <f>MAX(H222,I222)</f>
        <v>0</v>
      </c>
      <c r="AE222" s="166">
        <f>J222</f>
        <v>0</v>
      </c>
      <c r="AF222" s="222">
        <f>MAX(K222,L222)</f>
        <v>0</v>
      </c>
      <c r="AG222" s="217">
        <f>MAX(M222,N222)</f>
        <v>0</v>
      </c>
      <c r="AH222" s="99">
        <f>MAX(O222,P222)</f>
        <v>0</v>
      </c>
      <c r="AI222" s="224">
        <f>MAX(Q222,R222)</f>
        <v>0</v>
      </c>
      <c r="AJ222" s="88">
        <f>MAX(S222,T222)</f>
        <v>0</v>
      </c>
      <c r="AK222" s="88">
        <f>U222</f>
        <v>0</v>
      </c>
      <c r="AL222" s="88">
        <f>V222</f>
        <v>0</v>
      </c>
      <c r="AM222" s="97">
        <f>W222</f>
        <v>0</v>
      </c>
      <c r="AN222" s="103">
        <f>X222</f>
        <v>0</v>
      </c>
      <c r="AO222" s="88">
        <f>Y222</f>
        <v>0</v>
      </c>
      <c r="AP222" s="88">
        <f>Z222</f>
        <v>0</v>
      </c>
      <c r="AQ222" s="129">
        <f>AA222</f>
        <v>0</v>
      </c>
    </row>
    <row r="223" spans="1:43" ht="12.75">
      <c r="A223" s="24">
        <f t="shared" si="3"/>
        <v>216</v>
      </c>
      <c r="B223" s="5" t="s">
        <v>356</v>
      </c>
      <c r="C223" s="25"/>
      <c r="D223" s="25" t="s">
        <v>349</v>
      </c>
      <c r="E223" s="25" t="s">
        <v>64</v>
      </c>
      <c r="F223" s="53">
        <f>ROUND(IF(COUNT(AC223:AS223)&lt;=3,SUM(AC223:AS223),SUM(LARGE(AC223:AS223,1),LARGE(AC223:AS223,2),LARGE(AC223:AS223,3))),0)</f>
        <v>0</v>
      </c>
      <c r="G223" s="133"/>
      <c r="H223" s="97">
        <v>0</v>
      </c>
      <c r="I223" s="97"/>
      <c r="J223" s="334"/>
      <c r="K223" s="220"/>
      <c r="L223" s="220"/>
      <c r="M223" s="168"/>
      <c r="N223" s="169"/>
      <c r="O223" s="352"/>
      <c r="P223" s="103"/>
      <c r="Q223" s="174"/>
      <c r="R223" s="173"/>
      <c r="S223" s="86"/>
      <c r="T223" s="86"/>
      <c r="U223" s="334"/>
      <c r="V223" s="334"/>
      <c r="W223" s="430"/>
      <c r="X223" s="334"/>
      <c r="Y223" s="87"/>
      <c r="Z223" s="87"/>
      <c r="AA223" s="199"/>
      <c r="AB223" s="137"/>
      <c r="AC223" s="133">
        <f>G223</f>
        <v>0</v>
      </c>
      <c r="AD223" s="97">
        <f>MAX(H223,I223)</f>
        <v>0</v>
      </c>
      <c r="AE223" s="166">
        <f>J223</f>
        <v>0</v>
      </c>
      <c r="AF223" s="222">
        <f>MAX(K223,L223)</f>
        <v>0</v>
      </c>
      <c r="AG223" s="217">
        <f>MAX(M223,N223)</f>
        <v>0</v>
      </c>
      <c r="AH223" s="99">
        <f>MAX(O223,P223)</f>
        <v>0</v>
      </c>
      <c r="AI223" s="224">
        <f>MAX(Q223,R223)</f>
        <v>0</v>
      </c>
      <c r="AJ223" s="88">
        <f>MAX(S223,T223)</f>
        <v>0</v>
      </c>
      <c r="AK223" s="88">
        <f>U223</f>
        <v>0</v>
      </c>
      <c r="AL223" s="88">
        <f>V223</f>
        <v>0</v>
      </c>
      <c r="AM223" s="97">
        <f>W223</f>
        <v>0</v>
      </c>
      <c r="AN223" s="103">
        <f>X223</f>
        <v>0</v>
      </c>
      <c r="AO223" s="88">
        <f>Y223</f>
        <v>0</v>
      </c>
      <c r="AP223" s="88">
        <f>Z223</f>
        <v>0</v>
      </c>
      <c r="AQ223" s="129">
        <f>AA223</f>
        <v>0</v>
      </c>
    </row>
    <row r="224" spans="1:43" ht="12.75">
      <c r="A224" s="24">
        <f t="shared" si="3"/>
        <v>217</v>
      </c>
      <c r="B224" s="5" t="s">
        <v>516</v>
      </c>
      <c r="C224" s="25"/>
      <c r="D224" s="25" t="s">
        <v>346</v>
      </c>
      <c r="E224" s="25" t="s">
        <v>64</v>
      </c>
      <c r="F224" s="53">
        <f>ROUND(IF(COUNT(AC224:AS224)&lt;=3,SUM(AC224:AS224),SUM(LARGE(AC224:AS224,1),LARGE(AC224:AS224,2),LARGE(AC224:AS224,3))),0)</f>
        <v>0</v>
      </c>
      <c r="G224" s="133"/>
      <c r="H224" s="97">
        <v>0</v>
      </c>
      <c r="I224" s="97"/>
      <c r="J224" s="334"/>
      <c r="K224" s="220"/>
      <c r="L224" s="220"/>
      <c r="M224" s="168"/>
      <c r="N224" s="169"/>
      <c r="O224" s="352"/>
      <c r="P224" s="103"/>
      <c r="Q224" s="174"/>
      <c r="R224" s="173"/>
      <c r="S224" s="86"/>
      <c r="T224" s="86"/>
      <c r="U224" s="334"/>
      <c r="V224" s="334"/>
      <c r="W224" s="430"/>
      <c r="X224" s="334"/>
      <c r="Y224" s="87"/>
      <c r="Z224" s="87"/>
      <c r="AA224" s="199"/>
      <c r="AB224" s="137"/>
      <c r="AC224" s="133">
        <f>G224</f>
        <v>0</v>
      </c>
      <c r="AD224" s="97">
        <f>MAX(H224,I224)</f>
        <v>0</v>
      </c>
      <c r="AE224" s="166">
        <f>J224</f>
        <v>0</v>
      </c>
      <c r="AF224" s="222">
        <f>MAX(K224,L224)</f>
        <v>0</v>
      </c>
      <c r="AG224" s="217">
        <f>MAX(M224,N224)</f>
        <v>0</v>
      </c>
      <c r="AH224" s="99">
        <f>MAX(O224,P224)</f>
        <v>0</v>
      </c>
      <c r="AI224" s="224">
        <f>MAX(Q224,R224)</f>
        <v>0</v>
      </c>
      <c r="AJ224" s="88">
        <f>MAX(S224,T224)</f>
        <v>0</v>
      </c>
      <c r="AK224" s="88">
        <f>U224</f>
        <v>0</v>
      </c>
      <c r="AL224" s="88">
        <f>V224</f>
        <v>0</v>
      </c>
      <c r="AM224" s="97">
        <f>W224</f>
        <v>0</v>
      </c>
      <c r="AN224" s="103">
        <f>X224</f>
        <v>0</v>
      </c>
      <c r="AO224" s="88">
        <f>Y224</f>
        <v>0</v>
      </c>
      <c r="AP224" s="88">
        <f>Z224</f>
        <v>0</v>
      </c>
      <c r="AQ224" s="129">
        <f>AA224</f>
        <v>0</v>
      </c>
    </row>
    <row r="225" spans="1:43" ht="12.75">
      <c r="A225" s="24">
        <f t="shared" si="3"/>
        <v>218</v>
      </c>
      <c r="B225" s="5" t="s">
        <v>603</v>
      </c>
      <c r="C225" s="25">
        <v>82807</v>
      </c>
      <c r="D225" s="25" t="s">
        <v>604</v>
      </c>
      <c r="E225" s="25" t="s">
        <v>1</v>
      </c>
      <c r="F225" s="53">
        <f>ROUND(IF(COUNT(AC225:AS225)&lt;=3,SUM(AC225:AS225),SUM(LARGE(AC225:AS225,1),LARGE(AC225:AS225,2),LARGE(AC225:AS225,3))),0)</f>
        <v>0</v>
      </c>
      <c r="G225" s="133"/>
      <c r="H225" s="97"/>
      <c r="I225" s="97"/>
      <c r="J225" s="334"/>
      <c r="K225" s="220"/>
      <c r="L225" s="220"/>
      <c r="M225" s="168">
        <v>0</v>
      </c>
      <c r="N225" s="169"/>
      <c r="O225" s="352"/>
      <c r="P225" s="103"/>
      <c r="Q225" s="174"/>
      <c r="R225" s="173"/>
      <c r="S225" s="86"/>
      <c r="T225" s="86"/>
      <c r="U225" s="334"/>
      <c r="V225" s="334"/>
      <c r="W225" s="430"/>
      <c r="X225" s="334"/>
      <c r="Y225" s="87"/>
      <c r="Z225" s="87"/>
      <c r="AA225" s="199"/>
      <c r="AB225" s="137"/>
      <c r="AC225" s="133">
        <f>G225</f>
        <v>0</v>
      </c>
      <c r="AD225" s="97">
        <f>MAX(H225,I225)</f>
        <v>0</v>
      </c>
      <c r="AE225" s="166">
        <f>J225</f>
        <v>0</v>
      </c>
      <c r="AF225" s="222">
        <f>MAX(K225,L225)</f>
        <v>0</v>
      </c>
      <c r="AG225" s="217">
        <f>MAX(M225,N225)</f>
        <v>0</v>
      </c>
      <c r="AH225" s="99">
        <f>MAX(O225,P225)</f>
        <v>0</v>
      </c>
      <c r="AI225" s="224">
        <f>MAX(Q225,R225)</f>
        <v>0</v>
      </c>
      <c r="AJ225" s="88">
        <f>MAX(S225,T225)</f>
        <v>0</v>
      </c>
      <c r="AK225" s="88">
        <f>U225</f>
        <v>0</v>
      </c>
      <c r="AL225" s="88">
        <f>V225</f>
        <v>0</v>
      </c>
      <c r="AM225" s="97">
        <f>W225</f>
        <v>0</v>
      </c>
      <c r="AN225" s="103">
        <f>X225</f>
        <v>0</v>
      </c>
      <c r="AO225" s="88">
        <f>Y225</f>
        <v>0</v>
      </c>
      <c r="AP225" s="88">
        <f>Z225</f>
        <v>0</v>
      </c>
      <c r="AQ225" s="129">
        <f>AA225</f>
        <v>0</v>
      </c>
    </row>
    <row r="226" spans="1:43" ht="12.75">
      <c r="A226" s="24">
        <f t="shared" si="3"/>
        <v>219</v>
      </c>
      <c r="B226" s="5" t="s">
        <v>812</v>
      </c>
      <c r="C226" s="25">
        <v>21230</v>
      </c>
      <c r="D226" s="25" t="s">
        <v>813</v>
      </c>
      <c r="E226" s="25" t="s">
        <v>4</v>
      </c>
      <c r="F226" s="53">
        <f>ROUND(IF(COUNT(AC226:AS226)&lt;=3,SUM(AC226:AS226),SUM(LARGE(AC226:AS226,1),LARGE(AC226:AS226,2),LARGE(AC226:AS226,3))),0)</f>
        <v>0</v>
      </c>
      <c r="G226" s="133"/>
      <c r="H226" s="97"/>
      <c r="I226" s="97"/>
      <c r="J226" s="334"/>
      <c r="K226" s="220"/>
      <c r="L226" s="220">
        <v>0</v>
      </c>
      <c r="M226" s="168"/>
      <c r="N226" s="169"/>
      <c r="O226" s="352"/>
      <c r="P226" s="103"/>
      <c r="Q226" s="174"/>
      <c r="R226" s="173"/>
      <c r="S226" s="86"/>
      <c r="T226" s="86"/>
      <c r="U226" s="334"/>
      <c r="V226" s="334"/>
      <c r="W226" s="430"/>
      <c r="X226" s="334"/>
      <c r="Y226" s="87"/>
      <c r="Z226" s="87"/>
      <c r="AA226" s="199"/>
      <c r="AB226" s="137"/>
      <c r="AC226" s="133">
        <f>G226</f>
        <v>0</v>
      </c>
      <c r="AD226" s="97">
        <f>MAX(H226,I226)</f>
        <v>0</v>
      </c>
      <c r="AE226" s="166">
        <f>J226</f>
        <v>0</v>
      </c>
      <c r="AF226" s="222">
        <f>MAX(K226,L226)</f>
        <v>0</v>
      </c>
      <c r="AG226" s="217">
        <f>MAX(M226,N226)</f>
        <v>0</v>
      </c>
      <c r="AH226" s="99">
        <f>MAX(O226,P226)</f>
        <v>0</v>
      </c>
      <c r="AI226" s="224">
        <f>MAX(Q226,R226)</f>
        <v>0</v>
      </c>
      <c r="AJ226" s="88">
        <f>MAX(S226,T226)</f>
        <v>0</v>
      </c>
      <c r="AK226" s="88">
        <f>U226</f>
        <v>0</v>
      </c>
      <c r="AL226" s="88">
        <f>V226</f>
        <v>0</v>
      </c>
      <c r="AM226" s="97">
        <f>W226</f>
        <v>0</v>
      </c>
      <c r="AN226" s="103">
        <f>X226</f>
        <v>0</v>
      </c>
      <c r="AO226" s="88">
        <f>Y226</f>
        <v>0</v>
      </c>
      <c r="AP226" s="88">
        <f>Z226</f>
        <v>0</v>
      </c>
      <c r="AQ226" s="129">
        <f>AA226</f>
        <v>0</v>
      </c>
    </row>
    <row r="227" spans="1:43" ht="12.75">
      <c r="A227" s="24">
        <f t="shared" si="3"/>
        <v>220</v>
      </c>
      <c r="B227" s="5" t="s">
        <v>961</v>
      </c>
      <c r="C227" s="25">
        <v>81518</v>
      </c>
      <c r="D227" s="25" t="s">
        <v>962</v>
      </c>
      <c r="E227" s="25" t="s">
        <v>4</v>
      </c>
      <c r="F227" s="53">
        <f>ROUND(IF(COUNT(AC227:AS227)&lt;=3,SUM(AC227:AS227),SUM(LARGE(AC227:AS227,1),LARGE(AC227:AS227,2),LARGE(AC227:AS227,3))),0)</f>
        <v>0</v>
      </c>
      <c r="G227" s="133"/>
      <c r="H227" s="97"/>
      <c r="I227" s="97"/>
      <c r="J227" s="334"/>
      <c r="K227" s="220"/>
      <c r="L227" s="220"/>
      <c r="M227" s="168"/>
      <c r="N227" s="169"/>
      <c r="O227" s="352"/>
      <c r="P227" s="103"/>
      <c r="Q227" s="174"/>
      <c r="R227" s="173"/>
      <c r="S227" s="86"/>
      <c r="T227" s="86"/>
      <c r="U227" s="334">
        <v>0</v>
      </c>
      <c r="V227" s="334"/>
      <c r="W227" s="430"/>
      <c r="X227" s="334"/>
      <c r="Y227" s="87"/>
      <c r="Z227" s="87"/>
      <c r="AA227" s="199"/>
      <c r="AB227" s="137"/>
      <c r="AC227" s="133">
        <f>G227</f>
        <v>0</v>
      </c>
      <c r="AD227" s="97">
        <f>MAX(H227,I227)</f>
        <v>0</v>
      </c>
      <c r="AE227" s="166">
        <f>J227</f>
        <v>0</v>
      </c>
      <c r="AF227" s="222">
        <f>MAX(K227,L227)</f>
        <v>0</v>
      </c>
      <c r="AG227" s="217">
        <f>MAX(M227,N227)</f>
        <v>0</v>
      </c>
      <c r="AH227" s="99">
        <f>MAX(O227,P227)</f>
        <v>0</v>
      </c>
      <c r="AI227" s="224">
        <f>MAX(Q227,R227)</f>
        <v>0</v>
      </c>
      <c r="AJ227" s="88">
        <f>MAX(S227,T227)</f>
        <v>0</v>
      </c>
      <c r="AK227" s="88">
        <f>U227</f>
        <v>0</v>
      </c>
      <c r="AL227" s="88">
        <f>V227</f>
        <v>0</v>
      </c>
      <c r="AM227" s="97">
        <f>W227</f>
        <v>0</v>
      </c>
      <c r="AN227" s="103">
        <f>X227</f>
        <v>0</v>
      </c>
      <c r="AO227" s="88">
        <f>Y227</f>
        <v>0</v>
      </c>
      <c r="AP227" s="88">
        <f>Z227</f>
        <v>0</v>
      </c>
      <c r="AQ227" s="129">
        <f>AA227</f>
        <v>0</v>
      </c>
    </row>
    <row r="228" spans="1:43" ht="12.75">
      <c r="A228" s="24">
        <f t="shared" si="3"/>
        <v>221</v>
      </c>
      <c r="B228" s="5" t="s">
        <v>959</v>
      </c>
      <c r="C228" s="25">
        <v>85234</v>
      </c>
      <c r="D228" s="25" t="s">
        <v>960</v>
      </c>
      <c r="E228" s="25" t="s">
        <v>4</v>
      </c>
      <c r="F228" s="53">
        <f>ROUND(IF(COUNT(AC228:AS228)&lt;=3,SUM(AC228:AS228),SUM(LARGE(AC228:AS228,1),LARGE(AC228:AS228,2),LARGE(AC228:AS228,3))),0)</f>
        <v>0</v>
      </c>
      <c r="G228" s="133"/>
      <c r="H228" s="97"/>
      <c r="I228" s="97"/>
      <c r="J228" s="334"/>
      <c r="K228" s="220"/>
      <c r="L228" s="220"/>
      <c r="M228" s="168"/>
      <c r="N228" s="169"/>
      <c r="O228" s="352"/>
      <c r="P228" s="103"/>
      <c r="Q228" s="174"/>
      <c r="R228" s="173"/>
      <c r="S228" s="86"/>
      <c r="T228" s="86"/>
      <c r="U228" s="334">
        <v>0</v>
      </c>
      <c r="V228" s="334"/>
      <c r="W228" s="430"/>
      <c r="X228" s="334"/>
      <c r="Y228" s="87"/>
      <c r="Z228" s="87"/>
      <c r="AA228" s="199"/>
      <c r="AB228" s="137"/>
      <c r="AC228" s="133">
        <f>G228</f>
        <v>0</v>
      </c>
      <c r="AD228" s="97">
        <f>MAX(H228,I228)</f>
        <v>0</v>
      </c>
      <c r="AE228" s="166">
        <f>J228</f>
        <v>0</v>
      </c>
      <c r="AF228" s="222">
        <f>MAX(K228,L228)</f>
        <v>0</v>
      </c>
      <c r="AG228" s="217">
        <f>MAX(M228,N228)</f>
        <v>0</v>
      </c>
      <c r="AH228" s="99">
        <f>MAX(O228,P228)</f>
        <v>0</v>
      </c>
      <c r="AI228" s="224">
        <f>MAX(Q228,R228)</f>
        <v>0</v>
      </c>
      <c r="AJ228" s="88">
        <f>MAX(S228,T228)</f>
        <v>0</v>
      </c>
      <c r="AK228" s="88">
        <f>U228</f>
        <v>0</v>
      </c>
      <c r="AL228" s="88">
        <f>V228</f>
        <v>0</v>
      </c>
      <c r="AM228" s="97">
        <f>W228</f>
        <v>0</v>
      </c>
      <c r="AN228" s="103">
        <f>X228</f>
        <v>0</v>
      </c>
      <c r="AO228" s="88">
        <f>Y228</f>
        <v>0</v>
      </c>
      <c r="AP228" s="88">
        <f>Z228</f>
        <v>0</v>
      </c>
      <c r="AQ228" s="129">
        <f>AA228</f>
        <v>0</v>
      </c>
    </row>
    <row r="229" spans="1:43" ht="12.75">
      <c r="A229" s="24">
        <f t="shared" si="3"/>
        <v>222</v>
      </c>
      <c r="B229" s="5" t="s">
        <v>963</v>
      </c>
      <c r="C229" s="25">
        <v>85240</v>
      </c>
      <c r="D229" s="25" t="s">
        <v>964</v>
      </c>
      <c r="E229" s="25" t="s">
        <v>4</v>
      </c>
      <c r="F229" s="53">
        <f>ROUND(IF(COUNT(AC229:AS229)&lt;=3,SUM(AC229:AS229),SUM(LARGE(AC229:AS229,1),LARGE(AC229:AS229,2),LARGE(AC229:AS229,3))),0)</f>
        <v>0</v>
      </c>
      <c r="G229" s="133"/>
      <c r="H229" s="97"/>
      <c r="I229" s="97"/>
      <c r="J229" s="334"/>
      <c r="K229" s="220"/>
      <c r="L229" s="220"/>
      <c r="M229" s="168"/>
      <c r="N229" s="169"/>
      <c r="O229" s="352"/>
      <c r="P229" s="103"/>
      <c r="Q229" s="174"/>
      <c r="R229" s="173"/>
      <c r="S229" s="86"/>
      <c r="T229" s="86"/>
      <c r="U229" s="334">
        <v>0</v>
      </c>
      <c r="V229" s="334"/>
      <c r="W229" s="430"/>
      <c r="X229" s="334"/>
      <c r="Y229" s="87"/>
      <c r="Z229" s="87"/>
      <c r="AA229" s="199"/>
      <c r="AB229" s="137"/>
      <c r="AC229" s="133">
        <f>G229</f>
        <v>0</v>
      </c>
      <c r="AD229" s="97">
        <f>MAX(H229,I229)</f>
        <v>0</v>
      </c>
      <c r="AE229" s="166">
        <f>J229</f>
        <v>0</v>
      </c>
      <c r="AF229" s="222">
        <f>MAX(K229,L229)</f>
        <v>0</v>
      </c>
      <c r="AG229" s="217">
        <f>MAX(M229,N229)</f>
        <v>0</v>
      </c>
      <c r="AH229" s="99">
        <f>MAX(O229,P229)</f>
        <v>0</v>
      </c>
      <c r="AI229" s="224">
        <f>MAX(Q229,R229)</f>
        <v>0</v>
      </c>
      <c r="AJ229" s="88">
        <f>MAX(S229,T229)</f>
        <v>0</v>
      </c>
      <c r="AK229" s="88">
        <f>U229</f>
        <v>0</v>
      </c>
      <c r="AL229" s="88">
        <f>V229</f>
        <v>0</v>
      </c>
      <c r="AM229" s="97">
        <f>W229</f>
        <v>0</v>
      </c>
      <c r="AN229" s="103">
        <f>X229</f>
        <v>0</v>
      </c>
      <c r="AO229" s="88">
        <f>Y229</f>
        <v>0</v>
      </c>
      <c r="AP229" s="88">
        <f>Z229</f>
        <v>0</v>
      </c>
      <c r="AQ229" s="129">
        <f>AA229</f>
        <v>0</v>
      </c>
    </row>
    <row r="230" spans="1:43" ht="12.75">
      <c r="A230" s="24">
        <f t="shared" si="3"/>
        <v>223</v>
      </c>
      <c r="B230" s="5" t="s">
        <v>947</v>
      </c>
      <c r="C230" s="25">
        <v>65617</v>
      </c>
      <c r="D230" s="25" t="s">
        <v>948</v>
      </c>
      <c r="E230" s="25" t="s">
        <v>88</v>
      </c>
      <c r="F230" s="53">
        <f>ROUND(IF(COUNT(AC230:AS230)&lt;=3,SUM(AC230:AS230),SUM(LARGE(AC230:AS230,1),LARGE(AC230:AS230,2),LARGE(AC230:AS230,3))),0)</f>
        <v>0</v>
      </c>
      <c r="G230" s="133"/>
      <c r="H230" s="97"/>
      <c r="I230" s="97"/>
      <c r="J230" s="334"/>
      <c r="K230" s="220"/>
      <c r="L230" s="220"/>
      <c r="M230" s="168"/>
      <c r="N230" s="169"/>
      <c r="O230" s="352"/>
      <c r="P230" s="103"/>
      <c r="Q230" s="174"/>
      <c r="R230" s="173"/>
      <c r="S230" s="86"/>
      <c r="T230" s="86"/>
      <c r="U230" s="334">
        <v>0</v>
      </c>
      <c r="V230" s="334"/>
      <c r="W230" s="430"/>
      <c r="X230" s="334"/>
      <c r="Y230" s="87"/>
      <c r="Z230" s="87"/>
      <c r="AA230" s="199"/>
      <c r="AB230" s="137"/>
      <c r="AC230" s="133">
        <f>G230</f>
        <v>0</v>
      </c>
      <c r="AD230" s="97">
        <f>MAX(H230,I230)</f>
        <v>0</v>
      </c>
      <c r="AE230" s="166">
        <f>J230</f>
        <v>0</v>
      </c>
      <c r="AF230" s="222">
        <f>MAX(K230,L230)</f>
        <v>0</v>
      </c>
      <c r="AG230" s="217">
        <f>MAX(M230,N230)</f>
        <v>0</v>
      </c>
      <c r="AH230" s="99">
        <f>MAX(O230,P230)</f>
        <v>0</v>
      </c>
      <c r="AI230" s="224">
        <f>MAX(Q230,R230)</f>
        <v>0</v>
      </c>
      <c r="AJ230" s="88">
        <f>MAX(S230,T230)</f>
        <v>0</v>
      </c>
      <c r="AK230" s="88">
        <f>U230</f>
        <v>0</v>
      </c>
      <c r="AL230" s="88">
        <f>V230</f>
        <v>0</v>
      </c>
      <c r="AM230" s="97">
        <f>W230</f>
        <v>0</v>
      </c>
      <c r="AN230" s="103">
        <f>X230</f>
        <v>0</v>
      </c>
      <c r="AO230" s="88">
        <f>Y230</f>
        <v>0</v>
      </c>
      <c r="AP230" s="88">
        <f>Z230</f>
        <v>0</v>
      </c>
      <c r="AQ230" s="129">
        <f>AA230</f>
        <v>0</v>
      </c>
    </row>
    <row r="231" spans="1:43" ht="12.75">
      <c r="A231" s="24">
        <f t="shared" si="3"/>
        <v>224</v>
      </c>
      <c r="B231" s="5" t="s">
        <v>995</v>
      </c>
      <c r="C231" s="25">
        <v>85077</v>
      </c>
      <c r="D231" s="25" t="s">
        <v>996</v>
      </c>
      <c r="E231" s="25" t="s">
        <v>88</v>
      </c>
      <c r="F231" s="53">
        <f>ROUND(IF(COUNT(AC231:AS231)&lt;=3,SUM(AC231:AS231),SUM(LARGE(AC231:AS231,1),LARGE(AC231:AS231,2),LARGE(AC231:AS231,3))),0)</f>
        <v>0</v>
      </c>
      <c r="G231" s="133"/>
      <c r="H231" s="97"/>
      <c r="I231" s="97"/>
      <c r="J231" s="334"/>
      <c r="K231" s="220"/>
      <c r="L231" s="220"/>
      <c r="M231" s="168"/>
      <c r="N231" s="169"/>
      <c r="O231" s="352"/>
      <c r="P231" s="103"/>
      <c r="Q231" s="174"/>
      <c r="R231" s="173"/>
      <c r="S231" s="86"/>
      <c r="T231" s="86"/>
      <c r="U231" s="334"/>
      <c r="V231" s="334">
        <v>0</v>
      </c>
      <c r="W231" s="430"/>
      <c r="X231" s="334"/>
      <c r="Y231" s="87"/>
      <c r="Z231" s="87"/>
      <c r="AA231" s="199"/>
      <c r="AB231" s="137"/>
      <c r="AC231" s="133">
        <f>G231</f>
        <v>0</v>
      </c>
      <c r="AD231" s="97">
        <f>MAX(H231,I231)</f>
        <v>0</v>
      </c>
      <c r="AE231" s="166">
        <f>J231</f>
        <v>0</v>
      </c>
      <c r="AF231" s="222">
        <f>MAX(K231,L231)</f>
        <v>0</v>
      </c>
      <c r="AG231" s="217">
        <f>MAX(M231,N231)</f>
        <v>0</v>
      </c>
      <c r="AH231" s="99">
        <f>MAX(O231,P231)</f>
        <v>0</v>
      </c>
      <c r="AI231" s="224">
        <f>MAX(Q231,R231)</f>
        <v>0</v>
      </c>
      <c r="AJ231" s="88">
        <f>MAX(S231,T231)</f>
        <v>0</v>
      </c>
      <c r="AK231" s="88">
        <f>U231</f>
        <v>0</v>
      </c>
      <c r="AL231" s="88">
        <f>V231</f>
        <v>0</v>
      </c>
      <c r="AM231" s="97">
        <f>W231</f>
        <v>0</v>
      </c>
      <c r="AN231" s="103">
        <f>X231</f>
        <v>0</v>
      </c>
      <c r="AO231" s="88">
        <f>Y231</f>
        <v>0</v>
      </c>
      <c r="AP231" s="88">
        <f>Z231</f>
        <v>0</v>
      </c>
      <c r="AQ231" s="129">
        <f>AA231</f>
        <v>0</v>
      </c>
    </row>
    <row r="232" spans="1:43" ht="12.75">
      <c r="A232" s="24">
        <f t="shared" si="3"/>
        <v>225</v>
      </c>
      <c r="B232" s="5" t="s">
        <v>993</v>
      </c>
      <c r="C232" s="25">
        <v>85076</v>
      </c>
      <c r="D232" s="25" t="s">
        <v>994</v>
      </c>
      <c r="E232" s="25" t="s">
        <v>88</v>
      </c>
      <c r="F232" s="53">
        <f>ROUND(IF(COUNT(AC232:AS232)&lt;=3,SUM(AC232:AS232),SUM(LARGE(AC232:AS232,1),LARGE(AC232:AS232,2),LARGE(AC232:AS232,3))),0)</f>
        <v>0</v>
      </c>
      <c r="G232" s="133"/>
      <c r="H232" s="97"/>
      <c r="I232" s="97"/>
      <c r="J232" s="334"/>
      <c r="K232" s="220"/>
      <c r="L232" s="220"/>
      <c r="M232" s="168"/>
      <c r="N232" s="169"/>
      <c r="O232" s="352"/>
      <c r="P232" s="103"/>
      <c r="Q232" s="174"/>
      <c r="R232" s="173"/>
      <c r="S232" s="86"/>
      <c r="T232" s="86"/>
      <c r="U232" s="334"/>
      <c r="V232" s="334">
        <v>0</v>
      </c>
      <c r="W232" s="430"/>
      <c r="X232" s="334"/>
      <c r="Y232" s="87"/>
      <c r="Z232" s="87"/>
      <c r="AA232" s="199"/>
      <c r="AB232" s="137"/>
      <c r="AC232" s="133">
        <f>G232</f>
        <v>0</v>
      </c>
      <c r="AD232" s="97">
        <f>MAX(H232,I232)</f>
        <v>0</v>
      </c>
      <c r="AE232" s="166">
        <f>J232</f>
        <v>0</v>
      </c>
      <c r="AF232" s="222">
        <f>MAX(K232,L232)</f>
        <v>0</v>
      </c>
      <c r="AG232" s="217">
        <f>MAX(M232,N232)</f>
        <v>0</v>
      </c>
      <c r="AH232" s="99">
        <f>MAX(O232,P232)</f>
        <v>0</v>
      </c>
      <c r="AI232" s="224">
        <f>MAX(Q232,R232)</f>
        <v>0</v>
      </c>
      <c r="AJ232" s="88">
        <f>MAX(S232,T232)</f>
        <v>0</v>
      </c>
      <c r="AK232" s="88">
        <f>U232</f>
        <v>0</v>
      </c>
      <c r="AL232" s="88">
        <f>V232</f>
        <v>0</v>
      </c>
      <c r="AM232" s="97">
        <f>W232</f>
        <v>0</v>
      </c>
      <c r="AN232" s="103">
        <f>X232</f>
        <v>0</v>
      </c>
      <c r="AO232" s="88">
        <f>Y232</f>
        <v>0</v>
      </c>
      <c r="AP232" s="88">
        <f>Z232</f>
        <v>0</v>
      </c>
      <c r="AQ232" s="129">
        <f>AA232</f>
        <v>0</v>
      </c>
    </row>
    <row r="233" spans="1:43" ht="12.75">
      <c r="A233" s="24">
        <f t="shared" si="3"/>
        <v>226</v>
      </c>
      <c r="B233" s="5" t="s">
        <v>696</v>
      </c>
      <c r="C233" s="25">
        <v>82336</v>
      </c>
      <c r="D233" s="25" t="s">
        <v>697</v>
      </c>
      <c r="E233" s="25" t="s">
        <v>11</v>
      </c>
      <c r="F233" s="53">
        <f>ROUND(IF(COUNT(AC233:AS233)&lt;=3,SUM(AC233:AS233),SUM(LARGE(AC233:AS233,1),LARGE(AC233:AS233,2),LARGE(AC233:AS233,3))),0)</f>
        <v>0</v>
      </c>
      <c r="G233" s="133"/>
      <c r="H233" s="97"/>
      <c r="I233" s="97"/>
      <c r="J233" s="334"/>
      <c r="K233" s="220"/>
      <c r="L233" s="220"/>
      <c r="M233" s="168"/>
      <c r="N233" s="169"/>
      <c r="O233" s="352"/>
      <c r="P233" s="103"/>
      <c r="Q233" s="174">
        <v>0</v>
      </c>
      <c r="R233" s="173"/>
      <c r="S233" s="86"/>
      <c r="T233" s="86"/>
      <c r="U233" s="334"/>
      <c r="V233" s="334"/>
      <c r="W233" s="430"/>
      <c r="X233" s="334"/>
      <c r="Y233" s="87"/>
      <c r="Z233" s="87"/>
      <c r="AA233" s="199"/>
      <c r="AB233" s="137"/>
      <c r="AC233" s="133">
        <f>G233</f>
        <v>0</v>
      </c>
      <c r="AD233" s="97">
        <f>MAX(H233,I233)</f>
        <v>0</v>
      </c>
      <c r="AE233" s="166">
        <f>J233</f>
        <v>0</v>
      </c>
      <c r="AF233" s="222">
        <f>MAX(K233,L233)</f>
        <v>0</v>
      </c>
      <c r="AG233" s="217">
        <f>MAX(M233,N233)</f>
        <v>0</v>
      </c>
      <c r="AH233" s="99">
        <f>MAX(O233,P233)</f>
        <v>0</v>
      </c>
      <c r="AI233" s="224">
        <f>MAX(Q233,R233)</f>
        <v>0</v>
      </c>
      <c r="AJ233" s="88">
        <f>MAX(S233,T233)</f>
        <v>0</v>
      </c>
      <c r="AK233" s="88">
        <f>U233</f>
        <v>0</v>
      </c>
      <c r="AL233" s="88">
        <f>V233</f>
        <v>0</v>
      </c>
      <c r="AM233" s="97">
        <f>W233</f>
        <v>0</v>
      </c>
      <c r="AN233" s="103">
        <f>X233</f>
        <v>0</v>
      </c>
      <c r="AO233" s="88">
        <f>Y233</f>
        <v>0</v>
      </c>
      <c r="AP233" s="88">
        <f>Z233</f>
        <v>0</v>
      </c>
      <c r="AQ233" s="129">
        <f>AA233</f>
        <v>0</v>
      </c>
    </row>
    <row r="234" spans="1:43" ht="12.75">
      <c r="A234" s="24">
        <f t="shared" si="3"/>
        <v>227</v>
      </c>
      <c r="B234" s="5" t="s">
        <v>764</v>
      </c>
      <c r="C234" s="25">
        <v>54106</v>
      </c>
      <c r="D234" s="25" t="s">
        <v>765</v>
      </c>
      <c r="E234" s="25" t="s">
        <v>11</v>
      </c>
      <c r="F234" s="53">
        <f>ROUND(IF(COUNT(AC234:AS234)&lt;=3,SUM(AC234:AS234),SUM(LARGE(AC234:AS234,1),LARGE(AC234:AS234,2),LARGE(AC234:AS234,3))),0)</f>
        <v>0</v>
      </c>
      <c r="G234" s="133"/>
      <c r="H234" s="97"/>
      <c r="I234" s="97"/>
      <c r="J234" s="334"/>
      <c r="K234" s="220"/>
      <c r="L234" s="220"/>
      <c r="M234" s="168"/>
      <c r="N234" s="169"/>
      <c r="O234" s="352"/>
      <c r="P234" s="103"/>
      <c r="Q234" s="174">
        <v>0</v>
      </c>
      <c r="R234" s="173"/>
      <c r="S234" s="86"/>
      <c r="T234" s="86"/>
      <c r="U234" s="334"/>
      <c r="V234" s="334"/>
      <c r="W234" s="430"/>
      <c r="X234" s="334"/>
      <c r="Y234" s="87"/>
      <c r="Z234" s="87"/>
      <c r="AA234" s="199"/>
      <c r="AB234" s="137"/>
      <c r="AC234" s="133">
        <f>G234</f>
        <v>0</v>
      </c>
      <c r="AD234" s="97">
        <f>MAX(H234,I234)</f>
        <v>0</v>
      </c>
      <c r="AE234" s="166">
        <f>J234</f>
        <v>0</v>
      </c>
      <c r="AF234" s="222">
        <f>MAX(K234,L234)</f>
        <v>0</v>
      </c>
      <c r="AG234" s="217">
        <f>MAX(M234,N234)</f>
        <v>0</v>
      </c>
      <c r="AH234" s="99">
        <f>MAX(O234,P234)</f>
        <v>0</v>
      </c>
      <c r="AI234" s="224">
        <f>MAX(Q234,R234)</f>
        <v>0</v>
      </c>
      <c r="AJ234" s="88">
        <f>MAX(S234,T234)</f>
        <v>0</v>
      </c>
      <c r="AK234" s="88">
        <f>U234</f>
        <v>0</v>
      </c>
      <c r="AL234" s="88">
        <f>V234</f>
        <v>0</v>
      </c>
      <c r="AM234" s="97">
        <f>W234</f>
        <v>0</v>
      </c>
      <c r="AN234" s="103">
        <f>X234</f>
        <v>0</v>
      </c>
      <c r="AO234" s="88">
        <f>Y234</f>
        <v>0</v>
      </c>
      <c r="AP234" s="88">
        <f>Z234</f>
        <v>0</v>
      </c>
      <c r="AQ234" s="129">
        <f>AA234</f>
        <v>0</v>
      </c>
    </row>
    <row r="235" spans="1:43" ht="12.75">
      <c r="A235" s="24">
        <f t="shared" si="3"/>
        <v>228</v>
      </c>
      <c r="B235" s="5" t="s">
        <v>766</v>
      </c>
      <c r="C235" s="25">
        <v>82339</v>
      </c>
      <c r="D235" s="25" t="s">
        <v>767</v>
      </c>
      <c r="E235" s="25" t="s">
        <v>11</v>
      </c>
      <c r="F235" s="53">
        <f>ROUND(IF(COUNT(AC235:AS235)&lt;=3,SUM(AC235:AS235),SUM(LARGE(AC235:AS235,1),LARGE(AC235:AS235,2),LARGE(AC235:AS235,3))),0)</f>
        <v>0</v>
      </c>
      <c r="G235" s="133"/>
      <c r="H235" s="97"/>
      <c r="I235" s="97"/>
      <c r="J235" s="334"/>
      <c r="K235" s="220"/>
      <c r="L235" s="220"/>
      <c r="M235" s="168"/>
      <c r="N235" s="169"/>
      <c r="O235" s="352"/>
      <c r="P235" s="103"/>
      <c r="Q235" s="174">
        <v>0</v>
      </c>
      <c r="R235" s="173"/>
      <c r="S235" s="86"/>
      <c r="T235" s="86"/>
      <c r="U235" s="334"/>
      <c r="V235" s="334"/>
      <c r="W235" s="430"/>
      <c r="X235" s="334"/>
      <c r="Y235" s="87"/>
      <c r="Z235" s="87"/>
      <c r="AA235" s="199"/>
      <c r="AB235" s="137"/>
      <c r="AC235" s="133">
        <f>G235</f>
        <v>0</v>
      </c>
      <c r="AD235" s="97">
        <f>MAX(H235,I235)</f>
        <v>0</v>
      </c>
      <c r="AE235" s="166">
        <f>J235</f>
        <v>0</v>
      </c>
      <c r="AF235" s="222">
        <f>MAX(K235,L235)</f>
        <v>0</v>
      </c>
      <c r="AG235" s="217">
        <f>MAX(M235,N235)</f>
        <v>0</v>
      </c>
      <c r="AH235" s="99">
        <f>MAX(O235,P235)</f>
        <v>0</v>
      </c>
      <c r="AI235" s="224">
        <f>MAX(Q235,R235)</f>
        <v>0</v>
      </c>
      <c r="AJ235" s="88">
        <f>MAX(S235,T235)</f>
        <v>0</v>
      </c>
      <c r="AK235" s="88">
        <f>U235</f>
        <v>0</v>
      </c>
      <c r="AL235" s="88">
        <f>V235</f>
        <v>0</v>
      </c>
      <c r="AM235" s="97">
        <f>W235</f>
        <v>0</v>
      </c>
      <c r="AN235" s="103">
        <f>X235</f>
        <v>0</v>
      </c>
      <c r="AO235" s="88">
        <f>Y235</f>
        <v>0</v>
      </c>
      <c r="AP235" s="88">
        <f>Z235</f>
        <v>0</v>
      </c>
      <c r="AQ235" s="129">
        <f>AA235</f>
        <v>0</v>
      </c>
    </row>
    <row r="236" spans="1:43" ht="12.75">
      <c r="A236" s="24">
        <f t="shared" si="3"/>
        <v>229</v>
      </c>
      <c r="B236" s="5" t="s">
        <v>768</v>
      </c>
      <c r="C236" s="25">
        <v>53812</v>
      </c>
      <c r="D236" s="25" t="s">
        <v>769</v>
      </c>
      <c r="E236" s="25" t="s">
        <v>11</v>
      </c>
      <c r="F236" s="53">
        <f>ROUND(IF(COUNT(AC236:AS236)&lt;=3,SUM(AC236:AS236),SUM(LARGE(AC236:AS236,1),LARGE(AC236:AS236,2),LARGE(AC236:AS236,3))),0)</f>
        <v>0</v>
      </c>
      <c r="G236" s="133"/>
      <c r="H236" s="97"/>
      <c r="I236" s="97"/>
      <c r="J236" s="334"/>
      <c r="K236" s="220"/>
      <c r="L236" s="220"/>
      <c r="M236" s="168"/>
      <c r="N236" s="169"/>
      <c r="O236" s="352"/>
      <c r="P236" s="103"/>
      <c r="Q236" s="174">
        <v>0</v>
      </c>
      <c r="R236" s="173"/>
      <c r="S236" s="86"/>
      <c r="T236" s="86"/>
      <c r="U236" s="334"/>
      <c r="V236" s="334"/>
      <c r="W236" s="430"/>
      <c r="X236" s="334"/>
      <c r="Y236" s="87"/>
      <c r="Z236" s="87"/>
      <c r="AA236" s="199"/>
      <c r="AB236" s="137"/>
      <c r="AC236" s="133">
        <f>G236</f>
        <v>0</v>
      </c>
      <c r="AD236" s="97">
        <f>MAX(H236,I236)</f>
        <v>0</v>
      </c>
      <c r="AE236" s="166">
        <f>J236</f>
        <v>0</v>
      </c>
      <c r="AF236" s="222">
        <f>MAX(K236,L236)</f>
        <v>0</v>
      </c>
      <c r="AG236" s="217">
        <f>MAX(M236,N236)</f>
        <v>0</v>
      </c>
      <c r="AH236" s="99">
        <f>MAX(O236,P236)</f>
        <v>0</v>
      </c>
      <c r="AI236" s="224">
        <f>MAX(Q236,R236)</f>
        <v>0</v>
      </c>
      <c r="AJ236" s="88">
        <f>MAX(S236,T236)</f>
        <v>0</v>
      </c>
      <c r="AK236" s="88">
        <f>U236</f>
        <v>0</v>
      </c>
      <c r="AL236" s="88">
        <f>V236</f>
        <v>0</v>
      </c>
      <c r="AM236" s="97">
        <f>W236</f>
        <v>0</v>
      </c>
      <c r="AN236" s="103">
        <f>X236</f>
        <v>0</v>
      </c>
      <c r="AO236" s="88">
        <f>Y236</f>
        <v>0</v>
      </c>
      <c r="AP236" s="88">
        <f>Z236</f>
        <v>0</v>
      </c>
      <c r="AQ236" s="129">
        <f>AA236</f>
        <v>0</v>
      </c>
    </row>
    <row r="237" spans="1:43" ht="12.75">
      <c r="A237" s="24">
        <f t="shared" si="3"/>
        <v>230</v>
      </c>
      <c r="B237" s="5" t="s">
        <v>775</v>
      </c>
      <c r="C237" s="25">
        <v>54210</v>
      </c>
      <c r="D237" s="25" t="s">
        <v>776</v>
      </c>
      <c r="E237" s="25" t="s">
        <v>11</v>
      </c>
      <c r="F237" s="53">
        <f>ROUND(IF(COUNT(AC237:AS237)&lt;=3,SUM(AC237:AS237),SUM(LARGE(AC237:AS237,1),LARGE(AC237:AS237,2),LARGE(AC237:AS237,3))),0)</f>
        <v>0</v>
      </c>
      <c r="G237" s="133"/>
      <c r="H237" s="97"/>
      <c r="I237" s="97"/>
      <c r="J237" s="334"/>
      <c r="K237" s="220"/>
      <c r="L237" s="220"/>
      <c r="M237" s="168"/>
      <c r="N237" s="169"/>
      <c r="O237" s="352"/>
      <c r="P237" s="103"/>
      <c r="Q237" s="174">
        <v>0</v>
      </c>
      <c r="R237" s="173"/>
      <c r="S237" s="86"/>
      <c r="T237" s="86"/>
      <c r="U237" s="334"/>
      <c r="V237" s="334"/>
      <c r="W237" s="430"/>
      <c r="X237" s="334"/>
      <c r="Y237" s="87"/>
      <c r="Z237" s="87"/>
      <c r="AA237" s="199"/>
      <c r="AB237" s="137"/>
      <c r="AC237" s="133">
        <f>G237</f>
        <v>0</v>
      </c>
      <c r="AD237" s="97">
        <f>MAX(H237,I237)</f>
        <v>0</v>
      </c>
      <c r="AE237" s="166">
        <f>J237</f>
        <v>0</v>
      </c>
      <c r="AF237" s="222">
        <f>MAX(K237,L237)</f>
        <v>0</v>
      </c>
      <c r="AG237" s="217">
        <f>MAX(M237,N237)</f>
        <v>0</v>
      </c>
      <c r="AH237" s="99">
        <f>MAX(O237,P237)</f>
        <v>0</v>
      </c>
      <c r="AI237" s="224">
        <f>MAX(Q237,R237)</f>
        <v>0</v>
      </c>
      <c r="AJ237" s="88">
        <f>MAX(S237,T237)</f>
        <v>0</v>
      </c>
      <c r="AK237" s="88">
        <f>U237</f>
        <v>0</v>
      </c>
      <c r="AL237" s="88">
        <f>V237</f>
        <v>0</v>
      </c>
      <c r="AM237" s="97">
        <f>W237</f>
        <v>0</v>
      </c>
      <c r="AN237" s="103">
        <f>X237</f>
        <v>0</v>
      </c>
      <c r="AO237" s="88">
        <f>Y237</f>
        <v>0</v>
      </c>
      <c r="AP237" s="88">
        <f>Z237</f>
        <v>0</v>
      </c>
      <c r="AQ237" s="129">
        <f>AA237</f>
        <v>0</v>
      </c>
    </row>
    <row r="238" spans="1:43" ht="12.75">
      <c r="A238" s="24">
        <f t="shared" si="3"/>
        <v>231</v>
      </c>
      <c r="B238" s="5" t="s">
        <v>754</v>
      </c>
      <c r="C238" s="25">
        <v>54212</v>
      </c>
      <c r="D238" s="25" t="s">
        <v>755</v>
      </c>
      <c r="E238" s="25" t="s">
        <v>11</v>
      </c>
      <c r="F238" s="53">
        <f>ROUND(IF(COUNT(AC238:AS238)&lt;=3,SUM(AC238:AS238),SUM(LARGE(AC238:AS238,1),LARGE(AC238:AS238,2),LARGE(AC238:AS238,3))),0)</f>
        <v>0</v>
      </c>
      <c r="G238" s="133"/>
      <c r="H238" s="97"/>
      <c r="I238" s="97"/>
      <c r="J238" s="334"/>
      <c r="K238" s="220"/>
      <c r="L238" s="220"/>
      <c r="M238" s="168"/>
      <c r="N238" s="169"/>
      <c r="O238" s="352"/>
      <c r="P238" s="103"/>
      <c r="Q238" s="174">
        <v>0</v>
      </c>
      <c r="R238" s="173"/>
      <c r="S238" s="86"/>
      <c r="T238" s="86"/>
      <c r="U238" s="334"/>
      <c r="V238" s="334"/>
      <c r="W238" s="430"/>
      <c r="X238" s="334"/>
      <c r="Y238" s="87"/>
      <c r="Z238" s="87"/>
      <c r="AA238" s="199"/>
      <c r="AB238" s="137"/>
      <c r="AC238" s="133">
        <f>G238</f>
        <v>0</v>
      </c>
      <c r="AD238" s="97">
        <f>MAX(H238,I238)</f>
        <v>0</v>
      </c>
      <c r="AE238" s="166">
        <f>J238</f>
        <v>0</v>
      </c>
      <c r="AF238" s="222">
        <f>MAX(K238,L238)</f>
        <v>0</v>
      </c>
      <c r="AG238" s="217">
        <f>MAX(M238,N238)</f>
        <v>0</v>
      </c>
      <c r="AH238" s="99">
        <f>MAX(O238,P238)</f>
        <v>0</v>
      </c>
      <c r="AI238" s="224">
        <f>MAX(Q238,R238)</f>
        <v>0</v>
      </c>
      <c r="AJ238" s="88">
        <f>MAX(S238,T238)</f>
        <v>0</v>
      </c>
      <c r="AK238" s="88">
        <f>U238</f>
        <v>0</v>
      </c>
      <c r="AL238" s="88">
        <f>V238</f>
        <v>0</v>
      </c>
      <c r="AM238" s="97">
        <f>W238</f>
        <v>0</v>
      </c>
      <c r="AN238" s="103">
        <f>X238</f>
        <v>0</v>
      </c>
      <c r="AO238" s="88">
        <f>Y238</f>
        <v>0</v>
      </c>
      <c r="AP238" s="88">
        <f>Z238</f>
        <v>0</v>
      </c>
      <c r="AQ238" s="129">
        <f>AA238</f>
        <v>0</v>
      </c>
    </row>
    <row r="239" spans="1:43" ht="12.75">
      <c r="A239" s="24">
        <f t="shared" si="3"/>
        <v>232</v>
      </c>
      <c r="B239" s="5" t="s">
        <v>762</v>
      </c>
      <c r="C239" s="25">
        <v>53822</v>
      </c>
      <c r="D239" s="25" t="s">
        <v>763</v>
      </c>
      <c r="E239" s="25" t="s">
        <v>11</v>
      </c>
      <c r="F239" s="53">
        <f>ROUND(IF(COUNT(AC239:AS239)&lt;=3,SUM(AC239:AS239),SUM(LARGE(AC239:AS239,1),LARGE(AC239:AS239,2),LARGE(AC239:AS239,3))),0)</f>
        <v>0</v>
      </c>
      <c r="G239" s="133"/>
      <c r="H239" s="97"/>
      <c r="I239" s="97"/>
      <c r="J239" s="334"/>
      <c r="K239" s="220"/>
      <c r="L239" s="220"/>
      <c r="M239" s="168"/>
      <c r="N239" s="169"/>
      <c r="O239" s="352"/>
      <c r="P239" s="103"/>
      <c r="Q239" s="174">
        <v>0</v>
      </c>
      <c r="R239" s="173"/>
      <c r="S239" s="86"/>
      <c r="T239" s="86"/>
      <c r="U239" s="334"/>
      <c r="V239" s="334"/>
      <c r="W239" s="430"/>
      <c r="X239" s="334"/>
      <c r="Y239" s="87"/>
      <c r="Z239" s="87"/>
      <c r="AA239" s="199"/>
      <c r="AB239" s="137"/>
      <c r="AC239" s="133">
        <f>G239</f>
        <v>0</v>
      </c>
      <c r="AD239" s="97">
        <f>MAX(H239,I239)</f>
        <v>0</v>
      </c>
      <c r="AE239" s="166">
        <f>J239</f>
        <v>0</v>
      </c>
      <c r="AF239" s="222">
        <f>MAX(K239,L239)</f>
        <v>0</v>
      </c>
      <c r="AG239" s="217">
        <f>MAX(M239,N239)</f>
        <v>0</v>
      </c>
      <c r="AH239" s="99">
        <f>MAX(O239,P239)</f>
        <v>0</v>
      </c>
      <c r="AI239" s="224">
        <f>MAX(Q239,R239)</f>
        <v>0</v>
      </c>
      <c r="AJ239" s="88">
        <f>MAX(S239,T239)</f>
        <v>0</v>
      </c>
      <c r="AK239" s="88">
        <f>U239</f>
        <v>0</v>
      </c>
      <c r="AL239" s="88">
        <f>V239</f>
        <v>0</v>
      </c>
      <c r="AM239" s="97">
        <f>W239</f>
        <v>0</v>
      </c>
      <c r="AN239" s="103">
        <f>X239</f>
        <v>0</v>
      </c>
      <c r="AO239" s="88">
        <f>Y239</f>
        <v>0</v>
      </c>
      <c r="AP239" s="88">
        <f>Z239</f>
        <v>0</v>
      </c>
      <c r="AQ239" s="129">
        <f>AA239</f>
        <v>0</v>
      </c>
    </row>
    <row r="240" spans="1:43" ht="12.75">
      <c r="A240" s="24">
        <f t="shared" si="3"/>
        <v>233</v>
      </c>
      <c r="B240" s="5" t="s">
        <v>115</v>
      </c>
      <c r="C240" s="25"/>
      <c r="D240" s="25" t="s">
        <v>279</v>
      </c>
      <c r="E240" s="25" t="s">
        <v>12</v>
      </c>
      <c r="F240" s="53">
        <f>ROUND(IF(COUNT(AC240:AS240)&lt;=3,SUM(AC240:AS240),SUM(LARGE(AC240:AS240,1),LARGE(AC240:AS240,2),LARGE(AC240:AS240,3))),0)</f>
        <v>0</v>
      </c>
      <c r="G240" s="133">
        <v>0</v>
      </c>
      <c r="H240" s="97"/>
      <c r="I240" s="97"/>
      <c r="J240" s="334"/>
      <c r="K240" s="220"/>
      <c r="L240" s="220"/>
      <c r="M240" s="168"/>
      <c r="N240" s="169"/>
      <c r="O240" s="352"/>
      <c r="P240" s="103"/>
      <c r="Q240" s="174"/>
      <c r="R240" s="173"/>
      <c r="S240" s="86"/>
      <c r="T240" s="86"/>
      <c r="U240" s="334"/>
      <c r="V240" s="334"/>
      <c r="W240" s="430"/>
      <c r="X240" s="334"/>
      <c r="Y240" s="87"/>
      <c r="Z240" s="87"/>
      <c r="AA240" s="199"/>
      <c r="AB240" s="137"/>
      <c r="AC240" s="133">
        <f>G240</f>
        <v>0</v>
      </c>
      <c r="AD240" s="97">
        <f>MAX(H240,I240)</f>
        <v>0</v>
      </c>
      <c r="AE240" s="166">
        <f>J240</f>
        <v>0</v>
      </c>
      <c r="AF240" s="222">
        <f>MAX(K240,L240)</f>
        <v>0</v>
      </c>
      <c r="AG240" s="217">
        <f>MAX(M240,N240)</f>
        <v>0</v>
      </c>
      <c r="AH240" s="99">
        <f>MAX(O240,P240)</f>
        <v>0</v>
      </c>
      <c r="AI240" s="224">
        <f>MAX(Q240,R240)</f>
        <v>0</v>
      </c>
      <c r="AJ240" s="88">
        <f>MAX(S240,T240)</f>
        <v>0</v>
      </c>
      <c r="AK240" s="88">
        <f>U240</f>
        <v>0</v>
      </c>
      <c r="AL240" s="88">
        <f>V240</f>
        <v>0</v>
      </c>
      <c r="AM240" s="97">
        <f>W240</f>
        <v>0</v>
      </c>
      <c r="AN240" s="103">
        <f>X240</f>
        <v>0</v>
      </c>
      <c r="AO240" s="88">
        <f>Y240</f>
        <v>0</v>
      </c>
      <c r="AP240" s="88">
        <f>Z240</f>
        <v>0</v>
      </c>
      <c r="AQ240" s="129">
        <f>AA240</f>
        <v>0</v>
      </c>
    </row>
    <row r="241" spans="1:43" ht="12.75">
      <c r="A241" s="24">
        <f t="shared" si="3"/>
        <v>234</v>
      </c>
      <c r="B241" s="5" t="s">
        <v>386</v>
      </c>
      <c r="C241" s="25"/>
      <c r="D241" s="25" t="s">
        <v>387</v>
      </c>
      <c r="E241" s="25" t="s">
        <v>12</v>
      </c>
      <c r="F241" s="53">
        <f>ROUND(IF(COUNT(AC241:AS241)&lt;=3,SUM(AC241:AS241),SUM(LARGE(AC241:AS241,1),LARGE(AC241:AS241,2),LARGE(AC241:AS241,3))),0)</f>
        <v>0</v>
      </c>
      <c r="G241" s="133"/>
      <c r="H241" s="97"/>
      <c r="I241" s="97"/>
      <c r="J241" s="334">
        <v>0</v>
      </c>
      <c r="K241" s="220"/>
      <c r="L241" s="220"/>
      <c r="M241" s="168"/>
      <c r="N241" s="169"/>
      <c r="O241" s="352"/>
      <c r="P241" s="103"/>
      <c r="Q241" s="174"/>
      <c r="R241" s="173"/>
      <c r="S241" s="86"/>
      <c r="T241" s="86"/>
      <c r="U241" s="334"/>
      <c r="V241" s="334"/>
      <c r="W241" s="430"/>
      <c r="X241" s="334"/>
      <c r="Y241" s="87"/>
      <c r="Z241" s="87"/>
      <c r="AA241" s="199"/>
      <c r="AB241" s="137"/>
      <c r="AC241" s="133">
        <f>G241</f>
        <v>0</v>
      </c>
      <c r="AD241" s="97">
        <f>MAX(H241,I241)</f>
        <v>0</v>
      </c>
      <c r="AE241" s="166">
        <f>J241</f>
        <v>0</v>
      </c>
      <c r="AF241" s="222">
        <f>MAX(K241,L241)</f>
        <v>0</v>
      </c>
      <c r="AG241" s="217">
        <f>MAX(M241,N241)</f>
        <v>0</v>
      </c>
      <c r="AH241" s="99">
        <f>MAX(O241,P241)</f>
        <v>0</v>
      </c>
      <c r="AI241" s="224">
        <f>MAX(Q241,R241)</f>
        <v>0</v>
      </c>
      <c r="AJ241" s="88">
        <f>MAX(S241,T241)</f>
        <v>0</v>
      </c>
      <c r="AK241" s="88">
        <f>U241</f>
        <v>0</v>
      </c>
      <c r="AL241" s="88">
        <f>V241</f>
        <v>0</v>
      </c>
      <c r="AM241" s="97">
        <f>W241</f>
        <v>0</v>
      </c>
      <c r="AN241" s="103">
        <f>X241</f>
        <v>0</v>
      </c>
      <c r="AO241" s="88">
        <f>Y241</f>
        <v>0</v>
      </c>
      <c r="AP241" s="88">
        <f>Z241</f>
        <v>0</v>
      </c>
      <c r="AQ241" s="129">
        <f>AA241</f>
        <v>0</v>
      </c>
    </row>
    <row r="242" spans="1:43" ht="12.75">
      <c r="A242" s="24">
        <f t="shared" si="3"/>
        <v>235</v>
      </c>
      <c r="B242" s="5" t="s">
        <v>388</v>
      </c>
      <c r="C242" s="25"/>
      <c r="D242" s="25" t="s">
        <v>389</v>
      </c>
      <c r="E242" s="25" t="s">
        <v>12</v>
      </c>
      <c r="F242" s="53">
        <f>ROUND(IF(COUNT(AC242:AS242)&lt;=3,SUM(AC242:AS242),SUM(LARGE(AC242:AS242,1),LARGE(AC242:AS242,2),LARGE(AC242:AS242,3))),0)</f>
        <v>0</v>
      </c>
      <c r="G242" s="133"/>
      <c r="H242" s="97"/>
      <c r="I242" s="97"/>
      <c r="J242" s="334">
        <v>0</v>
      </c>
      <c r="K242" s="220"/>
      <c r="L242" s="220"/>
      <c r="M242" s="168"/>
      <c r="N242" s="169"/>
      <c r="O242" s="352"/>
      <c r="P242" s="103"/>
      <c r="Q242" s="174"/>
      <c r="R242" s="173"/>
      <c r="S242" s="86"/>
      <c r="T242" s="86"/>
      <c r="U242" s="334"/>
      <c r="V242" s="334"/>
      <c r="W242" s="430"/>
      <c r="X242" s="334"/>
      <c r="Y242" s="87"/>
      <c r="Z242" s="87"/>
      <c r="AA242" s="199"/>
      <c r="AB242" s="137"/>
      <c r="AC242" s="133">
        <f>G242</f>
        <v>0</v>
      </c>
      <c r="AD242" s="97">
        <f>MAX(H242,I242)</f>
        <v>0</v>
      </c>
      <c r="AE242" s="166">
        <f>J242</f>
        <v>0</v>
      </c>
      <c r="AF242" s="222">
        <f>MAX(K242,L242)</f>
        <v>0</v>
      </c>
      <c r="AG242" s="217">
        <f>MAX(M242,N242)</f>
        <v>0</v>
      </c>
      <c r="AH242" s="99">
        <f>MAX(O242,P242)</f>
        <v>0</v>
      </c>
      <c r="AI242" s="224">
        <f>MAX(Q242,R242)</f>
        <v>0</v>
      </c>
      <c r="AJ242" s="88">
        <f>MAX(S242,T242)</f>
        <v>0</v>
      </c>
      <c r="AK242" s="88">
        <f>U242</f>
        <v>0</v>
      </c>
      <c r="AL242" s="88">
        <f>V242</f>
        <v>0</v>
      </c>
      <c r="AM242" s="97">
        <f>W242</f>
        <v>0</v>
      </c>
      <c r="AN242" s="103">
        <f>X242</f>
        <v>0</v>
      </c>
      <c r="AO242" s="88">
        <f>Y242</f>
        <v>0</v>
      </c>
      <c r="AP242" s="88">
        <f>Z242</f>
        <v>0</v>
      </c>
      <c r="AQ242" s="129">
        <f>AA242</f>
        <v>0</v>
      </c>
    </row>
    <row r="243" spans="1:43" ht="12.75">
      <c r="A243" s="24">
        <f t="shared" si="3"/>
        <v>236</v>
      </c>
      <c r="B243" s="5" t="s">
        <v>384</v>
      </c>
      <c r="C243" s="25"/>
      <c r="D243" s="25" t="s">
        <v>385</v>
      </c>
      <c r="E243" s="25" t="s">
        <v>12</v>
      </c>
      <c r="F243" s="53">
        <f>ROUND(IF(COUNT(AC243:AS243)&lt;=3,SUM(AC243:AS243),SUM(LARGE(AC243:AS243,1),LARGE(AC243:AS243,2),LARGE(AC243:AS243,3))),0)</f>
        <v>0</v>
      </c>
      <c r="G243" s="133"/>
      <c r="H243" s="97"/>
      <c r="I243" s="97"/>
      <c r="J243" s="334">
        <v>0</v>
      </c>
      <c r="K243" s="220"/>
      <c r="L243" s="220"/>
      <c r="M243" s="168"/>
      <c r="N243" s="169"/>
      <c r="O243" s="352"/>
      <c r="P243" s="103"/>
      <c r="Q243" s="174"/>
      <c r="R243" s="173"/>
      <c r="S243" s="86"/>
      <c r="T243" s="86"/>
      <c r="U243" s="334"/>
      <c r="V243" s="334"/>
      <c r="W243" s="430"/>
      <c r="X243" s="334"/>
      <c r="Y243" s="87"/>
      <c r="Z243" s="87"/>
      <c r="AA243" s="199"/>
      <c r="AB243" s="137"/>
      <c r="AC243" s="133">
        <f>G243</f>
        <v>0</v>
      </c>
      <c r="AD243" s="97">
        <f>MAX(H243,I243)</f>
        <v>0</v>
      </c>
      <c r="AE243" s="166">
        <f>J243</f>
        <v>0</v>
      </c>
      <c r="AF243" s="222">
        <f>MAX(K243,L243)</f>
        <v>0</v>
      </c>
      <c r="AG243" s="217">
        <f>MAX(M243,N243)</f>
        <v>0</v>
      </c>
      <c r="AH243" s="99">
        <f>MAX(O243,P243)</f>
        <v>0</v>
      </c>
      <c r="AI243" s="224">
        <f>MAX(Q243,R243)</f>
        <v>0</v>
      </c>
      <c r="AJ243" s="88">
        <f>MAX(S243,T243)</f>
        <v>0</v>
      </c>
      <c r="AK243" s="88">
        <f>U243</f>
        <v>0</v>
      </c>
      <c r="AL243" s="88">
        <f>V243</f>
        <v>0</v>
      </c>
      <c r="AM243" s="97">
        <f>W243</f>
        <v>0</v>
      </c>
      <c r="AN243" s="103">
        <f>X243</f>
        <v>0</v>
      </c>
      <c r="AO243" s="88">
        <f>Y243</f>
        <v>0</v>
      </c>
      <c r="AP243" s="88">
        <f>Z243</f>
        <v>0</v>
      </c>
      <c r="AQ243" s="129">
        <f>AA243</f>
        <v>0</v>
      </c>
    </row>
    <row r="244" spans="1:43" ht="12.75">
      <c r="A244" s="24">
        <f t="shared" si="3"/>
        <v>237</v>
      </c>
      <c r="B244" s="5" t="s">
        <v>864</v>
      </c>
      <c r="C244" s="25"/>
      <c r="D244" s="25" t="s">
        <v>865</v>
      </c>
      <c r="E244" s="25" t="s">
        <v>13</v>
      </c>
      <c r="F244" s="53">
        <f>ROUND(IF(COUNT(AC244:AS244)&lt;=3,SUM(AC244:AS244),SUM(LARGE(AC244:AS244,1),LARGE(AC244:AS244,2),LARGE(AC244:AS244,3))),0)</f>
        <v>0</v>
      </c>
      <c r="G244" s="133"/>
      <c r="H244" s="97"/>
      <c r="I244" s="97"/>
      <c r="J244" s="334"/>
      <c r="K244" s="220"/>
      <c r="L244" s="220"/>
      <c r="M244" s="168"/>
      <c r="N244" s="169"/>
      <c r="O244" s="352"/>
      <c r="P244" s="103"/>
      <c r="Q244" s="174"/>
      <c r="R244" s="173"/>
      <c r="S244" s="86">
        <v>0</v>
      </c>
      <c r="T244" s="86"/>
      <c r="U244" s="334"/>
      <c r="V244" s="334"/>
      <c r="W244" s="430"/>
      <c r="X244" s="334"/>
      <c r="Y244" s="87"/>
      <c r="Z244" s="87"/>
      <c r="AA244" s="199"/>
      <c r="AB244" s="137"/>
      <c r="AC244" s="133">
        <f>G244</f>
        <v>0</v>
      </c>
      <c r="AD244" s="97">
        <f>MAX(H244,I244)</f>
        <v>0</v>
      </c>
      <c r="AE244" s="166">
        <f>J244</f>
        <v>0</v>
      </c>
      <c r="AF244" s="222">
        <f>MAX(K244,L244)</f>
        <v>0</v>
      </c>
      <c r="AG244" s="217">
        <f>MAX(M244,N244)</f>
        <v>0</v>
      </c>
      <c r="AH244" s="99">
        <f>MAX(O244,P244)</f>
        <v>0</v>
      </c>
      <c r="AI244" s="224">
        <f>MAX(Q244,R244)</f>
        <v>0</v>
      </c>
      <c r="AJ244" s="88">
        <f>MAX(S244,T244)</f>
        <v>0</v>
      </c>
      <c r="AK244" s="88">
        <f>U244</f>
        <v>0</v>
      </c>
      <c r="AL244" s="88">
        <f>V244</f>
        <v>0</v>
      </c>
      <c r="AM244" s="97">
        <f>W244</f>
        <v>0</v>
      </c>
      <c r="AN244" s="103">
        <f>X244</f>
        <v>0</v>
      </c>
      <c r="AO244" s="88">
        <f>Y244</f>
        <v>0</v>
      </c>
      <c r="AP244" s="88">
        <f>Z244</f>
        <v>0</v>
      </c>
      <c r="AQ244" s="129">
        <f>AA244</f>
        <v>0</v>
      </c>
    </row>
    <row r="245" spans="1:43" ht="12.75">
      <c r="A245" s="24">
        <f t="shared" si="3"/>
        <v>238</v>
      </c>
      <c r="B245" s="5" t="s">
        <v>840</v>
      </c>
      <c r="C245" s="25"/>
      <c r="D245" s="25" t="s">
        <v>484</v>
      </c>
      <c r="E245" s="25" t="s">
        <v>13</v>
      </c>
      <c r="F245" s="53">
        <f>ROUND(IF(COUNT(AC245:AS245)&lt;=3,SUM(AC245:AS245),SUM(LARGE(AC245:AS245,1),LARGE(AC245:AS245,2),LARGE(AC245:AS245,3))),0)</f>
        <v>0</v>
      </c>
      <c r="G245" s="133"/>
      <c r="H245" s="97"/>
      <c r="I245" s="97"/>
      <c r="J245" s="334"/>
      <c r="K245" s="220"/>
      <c r="L245" s="220"/>
      <c r="M245" s="168"/>
      <c r="N245" s="169"/>
      <c r="O245" s="352"/>
      <c r="P245" s="103"/>
      <c r="Q245" s="174"/>
      <c r="R245" s="173"/>
      <c r="S245" s="86">
        <v>0</v>
      </c>
      <c r="T245" s="86"/>
      <c r="U245" s="334"/>
      <c r="V245" s="334"/>
      <c r="W245" s="430"/>
      <c r="X245" s="334"/>
      <c r="Y245" s="87"/>
      <c r="Z245" s="87"/>
      <c r="AA245" s="199"/>
      <c r="AB245" s="137"/>
      <c r="AC245" s="133">
        <f>G245</f>
        <v>0</v>
      </c>
      <c r="AD245" s="97">
        <f>MAX(H245,I245)</f>
        <v>0</v>
      </c>
      <c r="AE245" s="166">
        <f>J245</f>
        <v>0</v>
      </c>
      <c r="AF245" s="222">
        <f>MAX(K245,L245)</f>
        <v>0</v>
      </c>
      <c r="AG245" s="217">
        <f>MAX(M245,N245)</f>
        <v>0</v>
      </c>
      <c r="AH245" s="99">
        <f>MAX(O245,P245)</f>
        <v>0</v>
      </c>
      <c r="AI245" s="224">
        <f>MAX(Q245,R245)</f>
        <v>0</v>
      </c>
      <c r="AJ245" s="88">
        <f>MAX(S245,T245)</f>
        <v>0</v>
      </c>
      <c r="AK245" s="88">
        <f>U245</f>
        <v>0</v>
      </c>
      <c r="AL245" s="88">
        <f>V245</f>
        <v>0</v>
      </c>
      <c r="AM245" s="97">
        <f>W245</f>
        <v>0</v>
      </c>
      <c r="AN245" s="103">
        <f>X245</f>
        <v>0</v>
      </c>
      <c r="AO245" s="88">
        <f>Y245</f>
        <v>0</v>
      </c>
      <c r="AP245" s="88">
        <f>Z245</f>
        <v>0</v>
      </c>
      <c r="AQ245" s="129">
        <f>AA245</f>
        <v>0</v>
      </c>
    </row>
    <row r="246" spans="1:43" ht="12.75">
      <c r="A246" s="24">
        <f t="shared" si="3"/>
        <v>239</v>
      </c>
      <c r="B246" s="5" t="s">
        <v>1076</v>
      </c>
      <c r="C246" s="25" t="s">
        <v>1026</v>
      </c>
      <c r="D246" s="25" t="s">
        <v>1077</v>
      </c>
      <c r="E246" s="25" t="s">
        <v>1014</v>
      </c>
      <c r="F246" s="53">
        <f>ROUND(IF(COUNT(AC246:AS246)&lt;=3,SUM(AC246:AS246),SUM(LARGE(AC246:AS246,1),LARGE(AC246:AS246,2),LARGE(AC246:AS246,3))),0)</f>
        <v>0</v>
      </c>
      <c r="G246" s="133"/>
      <c r="H246" s="97"/>
      <c r="I246" s="97"/>
      <c r="J246" s="334"/>
      <c r="K246" s="220"/>
      <c r="L246" s="220"/>
      <c r="M246" s="168"/>
      <c r="N246" s="169"/>
      <c r="O246" s="352"/>
      <c r="P246" s="103"/>
      <c r="Q246" s="174"/>
      <c r="R246" s="173"/>
      <c r="S246" s="86"/>
      <c r="T246" s="86"/>
      <c r="U246" s="334"/>
      <c r="V246" s="334"/>
      <c r="W246" s="430"/>
      <c r="X246" s="334">
        <v>0</v>
      </c>
      <c r="Y246" s="87"/>
      <c r="Z246" s="87"/>
      <c r="AA246" s="199"/>
      <c r="AB246" s="137"/>
      <c r="AC246" s="133">
        <f>G246</f>
        <v>0</v>
      </c>
      <c r="AD246" s="97">
        <f>MAX(H246,I246)</f>
        <v>0</v>
      </c>
      <c r="AE246" s="166">
        <f>J246</f>
        <v>0</v>
      </c>
      <c r="AF246" s="222">
        <f>MAX(K246,L246)</f>
        <v>0</v>
      </c>
      <c r="AG246" s="217">
        <f>MAX(M246,N246)</f>
        <v>0</v>
      </c>
      <c r="AH246" s="99">
        <f>MAX(O246,P246)</f>
        <v>0</v>
      </c>
      <c r="AI246" s="224">
        <f>MAX(Q246,R246)</f>
        <v>0</v>
      </c>
      <c r="AJ246" s="88">
        <f>MAX(S246,T246)</f>
        <v>0</v>
      </c>
      <c r="AK246" s="88">
        <f>U246</f>
        <v>0</v>
      </c>
      <c r="AL246" s="88">
        <f>V246</f>
        <v>0</v>
      </c>
      <c r="AM246" s="97">
        <f>W246</f>
        <v>0</v>
      </c>
      <c r="AN246" s="103">
        <f>X246</f>
        <v>0</v>
      </c>
      <c r="AO246" s="88">
        <f>Y246</f>
        <v>0</v>
      </c>
      <c r="AP246" s="88">
        <f>Z246</f>
        <v>0</v>
      </c>
      <c r="AQ246" s="129">
        <f>AA246</f>
        <v>0</v>
      </c>
    </row>
    <row r="247" spans="1:43" ht="13.5" thickBot="1">
      <c r="A247" s="419">
        <f t="shared" si="3"/>
        <v>240</v>
      </c>
      <c r="B247" s="138" t="s">
        <v>1078</v>
      </c>
      <c r="C247" s="126" t="s">
        <v>1079</v>
      </c>
      <c r="D247" s="126" t="s">
        <v>1080</v>
      </c>
      <c r="E247" s="126" t="s">
        <v>1014</v>
      </c>
      <c r="F247" s="72">
        <f>ROUND(IF(COUNT(AC247:AS247)&lt;=3,SUM(AC247:AS247),SUM(LARGE(AC247:AS247,1),LARGE(AC247:AS247,2),LARGE(AC247:AS247,3))),0)</f>
        <v>0</v>
      </c>
      <c r="G247" s="136"/>
      <c r="H247" s="219"/>
      <c r="I247" s="219"/>
      <c r="J247" s="336"/>
      <c r="K247" s="223"/>
      <c r="L247" s="223"/>
      <c r="M247" s="192"/>
      <c r="N247" s="193"/>
      <c r="O247" s="355"/>
      <c r="P247" s="104"/>
      <c r="Q247" s="194"/>
      <c r="R247" s="195"/>
      <c r="S247" s="95"/>
      <c r="T247" s="95"/>
      <c r="U247" s="336"/>
      <c r="V247" s="336"/>
      <c r="W247" s="439"/>
      <c r="X247" s="336">
        <v>0</v>
      </c>
      <c r="Y247" s="196"/>
      <c r="Z247" s="196"/>
      <c r="AA247" s="201"/>
      <c r="AB247" s="137"/>
      <c r="AC247" s="133">
        <f>G247</f>
        <v>0</v>
      </c>
      <c r="AD247" s="97">
        <f>MAX(H247,I247)</f>
        <v>0</v>
      </c>
      <c r="AE247" s="166">
        <f>J247</f>
        <v>0</v>
      </c>
      <c r="AF247" s="222">
        <f>MAX(K247,L247)</f>
        <v>0</v>
      </c>
      <c r="AG247" s="217">
        <f>MAX(M247,N247)</f>
        <v>0</v>
      </c>
      <c r="AH247" s="99">
        <f>MAX(O247,P247)</f>
        <v>0</v>
      </c>
      <c r="AI247" s="224">
        <f>MAX(Q247,R247)</f>
        <v>0</v>
      </c>
      <c r="AJ247" s="88">
        <f>MAX(S247,T247)</f>
        <v>0</v>
      </c>
      <c r="AK247" s="88">
        <f>U247</f>
        <v>0</v>
      </c>
      <c r="AL247" s="88">
        <f>V247</f>
        <v>0</v>
      </c>
      <c r="AM247" s="97">
        <f>W247</f>
        <v>0</v>
      </c>
      <c r="AN247" s="103">
        <f>X247</f>
        <v>0</v>
      </c>
      <c r="AO247" s="88">
        <f>Y247</f>
        <v>0</v>
      </c>
      <c r="AP247" s="88">
        <f>Z247</f>
        <v>0</v>
      </c>
      <c r="AQ247" s="129">
        <f>AA247</f>
        <v>0</v>
      </c>
    </row>
    <row r="250" spans="1:6" ht="12.75">
      <c r="A250" s="3" t="s">
        <v>73</v>
      </c>
      <c r="B250" s="4" t="s">
        <v>62</v>
      </c>
      <c r="C250" s="127"/>
      <c r="D250" s="127"/>
      <c r="E250" s="127"/>
      <c r="F250" s="4"/>
    </row>
    <row r="251" spans="2:6" ht="12.75">
      <c r="B251" s="4" t="s">
        <v>61</v>
      </c>
      <c r="C251" s="127"/>
      <c r="D251" s="127"/>
      <c r="E251" s="127"/>
      <c r="F251" s="4"/>
    </row>
    <row r="252" spans="2:18" ht="12.75">
      <c r="B252" s="4" t="s">
        <v>98</v>
      </c>
      <c r="C252" s="127"/>
      <c r="D252" s="127"/>
      <c r="E252" s="127"/>
      <c r="F252" s="4"/>
      <c r="J252" s="7"/>
      <c r="K252" s="68"/>
      <c r="L252" s="68"/>
      <c r="M252" s="7"/>
      <c r="N252" s="7"/>
      <c r="O252" s="7"/>
      <c r="P252" s="7"/>
      <c r="Q252" s="7"/>
      <c r="R252" s="7"/>
    </row>
    <row r="253" spans="2:3" ht="12.75">
      <c r="B253" s="4" t="s">
        <v>82</v>
      </c>
      <c r="C253" s="127"/>
    </row>
    <row r="254" spans="2:3" ht="12.75">
      <c r="B254" s="4" t="s">
        <v>72</v>
      </c>
      <c r="C254" s="127"/>
    </row>
    <row r="255" spans="1:19" ht="12.75">
      <c r="A255" s="73"/>
      <c r="B255" s="74"/>
      <c r="C255" s="276"/>
      <c r="D255" s="75"/>
      <c r="E255" s="75"/>
      <c r="F255" s="79"/>
      <c r="G255" s="135"/>
      <c r="H255" s="135"/>
      <c r="I255" s="135"/>
      <c r="J255" s="139"/>
      <c r="K255" s="76"/>
      <c r="L255" s="76"/>
      <c r="M255" s="139"/>
      <c r="N255" s="80"/>
      <c r="O255" s="78"/>
      <c r="P255" s="78"/>
      <c r="Q255" s="78"/>
      <c r="R255" s="77"/>
      <c r="S255" s="135"/>
    </row>
    <row r="256" spans="1:20" ht="12.75">
      <c r="A256" s="73"/>
      <c r="B256" s="74"/>
      <c r="C256" s="276"/>
      <c r="D256" s="75"/>
      <c r="E256" s="75"/>
      <c r="F256" s="79"/>
      <c r="G256" s="135"/>
      <c r="H256" s="135"/>
      <c r="I256" s="135"/>
      <c r="J256" s="139"/>
      <c r="K256" s="76"/>
      <c r="L256" s="76"/>
      <c r="M256" s="139"/>
      <c r="N256" s="80"/>
      <c r="O256" s="78"/>
      <c r="P256" s="78"/>
      <c r="Q256" s="78"/>
      <c r="R256" s="77"/>
      <c r="S256" s="135"/>
      <c r="T256" s="68" t="s">
        <v>18</v>
      </c>
    </row>
    <row r="257" spans="1:23" ht="12.75">
      <c r="A257" s="73"/>
      <c r="B257" s="74"/>
      <c r="C257" s="276"/>
      <c r="D257" s="75"/>
      <c r="E257" s="75"/>
      <c r="F257" s="79"/>
      <c r="G257" s="135"/>
      <c r="H257" s="135"/>
      <c r="I257" s="135"/>
      <c r="J257" s="135"/>
      <c r="K257" s="78"/>
      <c r="L257" s="78"/>
      <c r="M257" s="135"/>
      <c r="N257" s="80"/>
      <c r="O257" s="78"/>
      <c r="P257" s="78"/>
      <c r="Q257" s="78"/>
      <c r="R257" s="80"/>
      <c r="S257" s="135"/>
      <c r="T257" s="82" t="s">
        <v>1008</v>
      </c>
      <c r="V257" s="139"/>
      <c r="W257" s="76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T353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A348" sqref="AA348"/>
    </sheetView>
  </sheetViews>
  <sheetFormatPr defaultColWidth="9.140625" defaultRowHeight="12.75"/>
  <cols>
    <col min="1" max="1" width="5.00390625" style="0" customWidth="1"/>
    <col min="2" max="2" width="25.8515625" style="0" customWidth="1"/>
    <col min="3" max="3" width="7.57421875" style="2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31" customWidth="1"/>
    <col min="10" max="10" width="5.00390625" style="6" customWidth="1"/>
    <col min="11" max="12" width="5.00390625" style="67" customWidth="1"/>
    <col min="13" max="14" width="5.00390625" style="6" customWidth="1"/>
    <col min="15" max="17" width="5.00390625" style="48" customWidth="1"/>
    <col min="18" max="19" width="5.00390625" style="6" customWidth="1"/>
    <col min="20" max="20" width="5.00390625" style="67" customWidth="1"/>
    <col min="21" max="22" width="5.00390625" style="6" customWidth="1"/>
    <col min="23" max="23" width="5.00390625" style="0" customWidth="1"/>
    <col min="24" max="24" width="5.00390625" style="6" customWidth="1"/>
    <col min="25" max="26" width="5.00390625" style="0" customWidth="1"/>
    <col min="27" max="27" width="5.00390625" style="7" customWidth="1"/>
    <col min="28" max="28" width="9.140625" style="70" hidden="1" customWidth="1"/>
    <col min="29" max="32" width="4.7109375" style="0" hidden="1" customWidth="1"/>
    <col min="33" max="33" width="4.7109375" style="67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70" customWidth="1"/>
    <col min="45" max="45" width="4.7109375" style="70" customWidth="1"/>
  </cols>
  <sheetData>
    <row r="2" spans="1:18" ht="15.75">
      <c r="A2" s="8" t="s">
        <v>70</v>
      </c>
      <c r="B2" s="9"/>
      <c r="C2" s="11"/>
      <c r="D2" s="11"/>
      <c r="E2" s="11"/>
      <c r="F2" s="11"/>
      <c r="G2" s="130"/>
      <c r="H2" s="130"/>
      <c r="I2" s="130"/>
      <c r="J2" s="12"/>
      <c r="K2" s="71"/>
      <c r="L2" s="71"/>
      <c r="M2" s="13"/>
      <c r="N2" s="13"/>
      <c r="O2" s="13"/>
      <c r="P2" s="13"/>
      <c r="Q2" s="13"/>
      <c r="R2" s="13"/>
    </row>
    <row r="3" spans="1:30" ht="12.75">
      <c r="A3" s="48" t="s">
        <v>557</v>
      </c>
      <c r="B3" s="6"/>
      <c r="C3" s="177"/>
      <c r="D3" s="177"/>
      <c r="E3" s="177"/>
      <c r="F3" s="6"/>
      <c r="K3" s="6"/>
      <c r="L3" s="6"/>
      <c r="N3" s="69"/>
      <c r="O3" s="83"/>
      <c r="P3" s="83"/>
      <c r="Q3" s="83"/>
      <c r="T3" s="6"/>
      <c r="W3" s="6"/>
      <c r="AD3" s="54" t="s">
        <v>75</v>
      </c>
    </row>
    <row r="4" spans="1:27" ht="13.5" thickBot="1">
      <c r="A4" s="1"/>
      <c r="F4" s="2"/>
      <c r="N4" s="69"/>
      <c r="O4" s="83"/>
      <c r="P4" s="83"/>
      <c r="Q4" s="83"/>
      <c r="U4" s="69"/>
      <c r="Y4" s="70"/>
      <c r="Z4" s="70"/>
      <c r="AA4" s="139"/>
    </row>
    <row r="5" spans="1:43" ht="12.75">
      <c r="A5" s="14"/>
      <c r="B5" s="15" t="s">
        <v>19</v>
      </c>
      <c r="C5" s="124"/>
      <c r="D5" s="124"/>
      <c r="E5" s="33" t="s">
        <v>50</v>
      </c>
      <c r="F5" s="242"/>
      <c r="G5" s="132" t="s">
        <v>92</v>
      </c>
      <c r="H5" s="255" t="s">
        <v>199</v>
      </c>
      <c r="I5" s="115" t="s">
        <v>200</v>
      </c>
      <c r="J5" s="331" t="s">
        <v>71</v>
      </c>
      <c r="K5" s="256" t="s">
        <v>136</v>
      </c>
      <c r="L5" s="257" t="s">
        <v>137</v>
      </c>
      <c r="M5" s="258" t="s">
        <v>94</v>
      </c>
      <c r="N5" s="167" t="s">
        <v>93</v>
      </c>
      <c r="O5" s="348" t="s">
        <v>3</v>
      </c>
      <c r="P5" s="100" t="s">
        <v>60</v>
      </c>
      <c r="Q5" s="259" t="s">
        <v>95</v>
      </c>
      <c r="R5" s="260" t="s">
        <v>96</v>
      </c>
      <c r="S5" s="180" t="s">
        <v>2</v>
      </c>
      <c r="T5" s="180" t="s">
        <v>59</v>
      </c>
      <c r="U5" s="382" t="s">
        <v>4</v>
      </c>
      <c r="V5" s="413" t="s">
        <v>88</v>
      </c>
      <c r="W5" s="426" t="s">
        <v>63</v>
      </c>
      <c r="X5" s="413" t="s">
        <v>14</v>
      </c>
      <c r="Y5" s="178" t="s">
        <v>203</v>
      </c>
      <c r="Z5" s="178" t="s">
        <v>5</v>
      </c>
      <c r="AA5" s="197" t="s">
        <v>10</v>
      </c>
      <c r="AC5" s="183" t="s">
        <v>92</v>
      </c>
      <c r="AD5" s="226" t="s">
        <v>64</v>
      </c>
      <c r="AE5" s="187" t="s">
        <v>71</v>
      </c>
      <c r="AF5" s="232" t="s">
        <v>74</v>
      </c>
      <c r="AG5" s="229" t="s">
        <v>1</v>
      </c>
      <c r="AH5" s="106" t="s">
        <v>45</v>
      </c>
      <c r="AI5" s="235" t="s">
        <v>11</v>
      </c>
      <c r="AJ5" s="90" t="s">
        <v>13</v>
      </c>
      <c r="AK5" s="90" t="s">
        <v>4</v>
      </c>
      <c r="AL5" s="90" t="s">
        <v>88</v>
      </c>
      <c r="AM5" s="113" t="s">
        <v>63</v>
      </c>
      <c r="AN5" s="110" t="s">
        <v>14</v>
      </c>
      <c r="AO5" s="90" t="s">
        <v>203</v>
      </c>
      <c r="AP5" s="238" t="s">
        <v>5</v>
      </c>
      <c r="AQ5" s="367" t="s">
        <v>10</v>
      </c>
    </row>
    <row r="6" spans="1:43" ht="13.5" thickBot="1">
      <c r="A6" s="35"/>
      <c r="B6" s="34" t="s">
        <v>20</v>
      </c>
      <c r="C6" s="275"/>
      <c r="D6" s="125"/>
      <c r="E6" s="46" t="s">
        <v>1009</v>
      </c>
      <c r="F6" s="243"/>
      <c r="G6" s="208" t="s">
        <v>89</v>
      </c>
      <c r="H6" s="261" t="s">
        <v>163</v>
      </c>
      <c r="I6" s="116" t="s">
        <v>67</v>
      </c>
      <c r="J6" s="332" t="s">
        <v>68</v>
      </c>
      <c r="K6" s="262" t="s">
        <v>201</v>
      </c>
      <c r="L6" s="263" t="s">
        <v>131</v>
      </c>
      <c r="M6" s="264" t="s">
        <v>84</v>
      </c>
      <c r="N6" s="172" t="s">
        <v>186</v>
      </c>
      <c r="O6" s="349" t="s">
        <v>87</v>
      </c>
      <c r="P6" s="101" t="s">
        <v>58</v>
      </c>
      <c r="Q6" s="265" t="s">
        <v>78</v>
      </c>
      <c r="R6" s="266" t="s">
        <v>135</v>
      </c>
      <c r="S6" s="181" t="s">
        <v>6</v>
      </c>
      <c r="T6" s="267" t="s">
        <v>52</v>
      </c>
      <c r="U6" s="383" t="s">
        <v>42</v>
      </c>
      <c r="V6" s="414" t="s">
        <v>87</v>
      </c>
      <c r="W6" s="427" t="s">
        <v>202</v>
      </c>
      <c r="X6" s="414" t="s">
        <v>182</v>
      </c>
      <c r="Y6" s="179" t="s">
        <v>54</v>
      </c>
      <c r="Z6" s="179" t="s">
        <v>192</v>
      </c>
      <c r="AA6" s="198" t="s">
        <v>56</v>
      </c>
      <c r="AC6" s="184" t="s">
        <v>89</v>
      </c>
      <c r="AD6" s="227" t="s">
        <v>97</v>
      </c>
      <c r="AE6" s="188" t="s">
        <v>68</v>
      </c>
      <c r="AF6" s="233" t="s">
        <v>97</v>
      </c>
      <c r="AG6" s="230" t="s">
        <v>97</v>
      </c>
      <c r="AH6" s="107" t="s">
        <v>97</v>
      </c>
      <c r="AI6" s="236" t="s">
        <v>97</v>
      </c>
      <c r="AJ6" s="91" t="s">
        <v>132</v>
      </c>
      <c r="AK6" s="91" t="s">
        <v>42</v>
      </c>
      <c r="AL6" s="91" t="s">
        <v>87</v>
      </c>
      <c r="AM6" s="96" t="s">
        <v>202</v>
      </c>
      <c r="AN6" s="111" t="s">
        <v>182</v>
      </c>
      <c r="AO6" s="91" t="s">
        <v>54</v>
      </c>
      <c r="AP6" s="239" t="s">
        <v>192</v>
      </c>
      <c r="AQ6" s="368" t="s">
        <v>56</v>
      </c>
    </row>
    <row r="7" spans="1:46" ht="13.5" thickBot="1">
      <c r="A7" s="36" t="s">
        <v>17</v>
      </c>
      <c r="B7" s="45" t="s">
        <v>7</v>
      </c>
      <c r="C7" s="45" t="s">
        <v>213</v>
      </c>
      <c r="D7" s="45" t="s">
        <v>8</v>
      </c>
      <c r="E7" s="45" t="s">
        <v>9</v>
      </c>
      <c r="F7" s="272" t="s">
        <v>16</v>
      </c>
      <c r="G7" s="244">
        <v>1</v>
      </c>
      <c r="H7" s="245">
        <v>2</v>
      </c>
      <c r="I7" s="245">
        <v>5</v>
      </c>
      <c r="J7" s="333">
        <v>3</v>
      </c>
      <c r="K7" s="246">
        <v>4</v>
      </c>
      <c r="L7" s="246">
        <v>9</v>
      </c>
      <c r="M7" s="247">
        <v>6</v>
      </c>
      <c r="N7" s="248">
        <v>15</v>
      </c>
      <c r="O7" s="350">
        <v>7</v>
      </c>
      <c r="P7" s="249">
        <v>21</v>
      </c>
      <c r="Q7" s="250">
        <v>8</v>
      </c>
      <c r="R7" s="251">
        <v>19</v>
      </c>
      <c r="S7" s="252">
        <v>10</v>
      </c>
      <c r="T7" s="253">
        <v>20</v>
      </c>
      <c r="U7" s="333">
        <v>11</v>
      </c>
      <c r="V7" s="415">
        <v>12</v>
      </c>
      <c r="W7" s="428">
        <v>13</v>
      </c>
      <c r="X7" s="433">
        <v>14</v>
      </c>
      <c r="Y7" s="241">
        <v>16</v>
      </c>
      <c r="Z7" s="241">
        <v>17</v>
      </c>
      <c r="AA7" s="254">
        <v>18</v>
      </c>
      <c r="AB7" s="81" t="s">
        <v>76</v>
      </c>
      <c r="AC7" s="185">
        <v>1</v>
      </c>
      <c r="AD7" s="228" t="s">
        <v>204</v>
      </c>
      <c r="AE7" s="189" t="s">
        <v>205</v>
      </c>
      <c r="AF7" s="234" t="s">
        <v>206</v>
      </c>
      <c r="AG7" s="231" t="s">
        <v>207</v>
      </c>
      <c r="AH7" s="190" t="s">
        <v>208</v>
      </c>
      <c r="AI7" s="237" t="s">
        <v>138</v>
      </c>
      <c r="AJ7" s="225" t="s">
        <v>209</v>
      </c>
      <c r="AK7" s="225">
        <v>11</v>
      </c>
      <c r="AL7" s="105" t="s">
        <v>210</v>
      </c>
      <c r="AM7" s="114" t="s">
        <v>211</v>
      </c>
      <c r="AN7" s="112" t="s">
        <v>212</v>
      </c>
      <c r="AO7" s="108">
        <v>16</v>
      </c>
      <c r="AP7" s="240">
        <v>17</v>
      </c>
      <c r="AQ7" s="369">
        <v>18</v>
      </c>
      <c r="AT7" s="55"/>
    </row>
    <row r="8" spans="1:46" ht="12.75">
      <c r="A8" s="315">
        <v>1</v>
      </c>
      <c r="B8" s="316" t="s">
        <v>139</v>
      </c>
      <c r="C8" s="317">
        <v>23406</v>
      </c>
      <c r="D8" s="317" t="s">
        <v>120</v>
      </c>
      <c r="E8" s="317" t="s">
        <v>12</v>
      </c>
      <c r="F8" s="318">
        <f>ROUND(IF(COUNT(AC8:AS8)&lt;=3,SUM(AC8:AS8),SUM(LARGE(AC8:AS8,1),LARGE(AC8:AS8,2),LARGE(AC8:AS8,3))),0)</f>
        <v>327</v>
      </c>
      <c r="G8" s="319">
        <v>69</v>
      </c>
      <c r="H8" s="320"/>
      <c r="I8" s="320"/>
      <c r="J8" s="47">
        <v>114</v>
      </c>
      <c r="K8" s="322"/>
      <c r="L8" s="322"/>
      <c r="M8" s="323"/>
      <c r="N8" s="324"/>
      <c r="O8" s="354"/>
      <c r="P8" s="325"/>
      <c r="Q8" s="326"/>
      <c r="R8" s="327"/>
      <c r="S8" s="328"/>
      <c r="T8" s="328"/>
      <c r="U8" s="405">
        <v>99</v>
      </c>
      <c r="V8" s="47">
        <v>114</v>
      </c>
      <c r="W8" s="429"/>
      <c r="X8" s="47"/>
      <c r="Y8" s="321"/>
      <c r="Z8" s="321"/>
      <c r="AA8" s="329"/>
      <c r="AC8" s="186">
        <f>G8</f>
        <v>69</v>
      </c>
      <c r="AD8" s="97">
        <f>MAX(H8,I8)</f>
        <v>0</v>
      </c>
      <c r="AE8" s="166">
        <f>J8</f>
        <v>114</v>
      </c>
      <c r="AF8" s="222">
        <f>MAX(K8,L8)</f>
        <v>0</v>
      </c>
      <c r="AG8" s="217">
        <f>MAX(M8,N8)</f>
        <v>0</v>
      </c>
      <c r="AH8" s="99">
        <f>MAX(O8,P8)</f>
        <v>0</v>
      </c>
      <c r="AI8" s="224">
        <f>MAX(Q8,R8)</f>
        <v>0</v>
      </c>
      <c r="AJ8" s="88">
        <f>MAX(S8,T8)</f>
        <v>0</v>
      </c>
      <c r="AK8" s="88">
        <f>U8</f>
        <v>99</v>
      </c>
      <c r="AL8" s="88">
        <f>V8</f>
        <v>114</v>
      </c>
      <c r="AM8" s="97">
        <f>W8</f>
        <v>0</v>
      </c>
      <c r="AN8" s="103">
        <f>X8</f>
        <v>0</v>
      </c>
      <c r="AO8" s="88">
        <f>Y8</f>
        <v>0</v>
      </c>
      <c r="AP8" s="129">
        <f>Z8</f>
        <v>0</v>
      </c>
      <c r="AQ8" s="129">
        <f>AA8</f>
        <v>0</v>
      </c>
      <c r="AT8" s="70"/>
    </row>
    <row r="9" spans="1:43" ht="12.75">
      <c r="A9" s="52">
        <f>1+A8</f>
        <v>2</v>
      </c>
      <c r="B9" s="50" t="s">
        <v>504</v>
      </c>
      <c r="C9" s="51">
        <v>16229</v>
      </c>
      <c r="D9" s="51" t="s">
        <v>505</v>
      </c>
      <c r="E9" s="51" t="s">
        <v>64</v>
      </c>
      <c r="F9" s="53">
        <f>ROUND(IF(COUNT(AC9:AS9)&lt;=3,SUM(AC9:AS9),SUM(LARGE(AC9:AS9,1),LARGE(AC9:AS9,2),LARGE(AC9:AS9,3))),0)</f>
        <v>317</v>
      </c>
      <c r="G9" s="133"/>
      <c r="H9" s="97"/>
      <c r="I9" s="97">
        <v>116</v>
      </c>
      <c r="J9" s="334"/>
      <c r="K9" s="220"/>
      <c r="L9" s="220">
        <v>88</v>
      </c>
      <c r="M9" s="168"/>
      <c r="N9" s="169"/>
      <c r="O9" s="352"/>
      <c r="P9" s="103"/>
      <c r="Q9" s="174">
        <v>113</v>
      </c>
      <c r="R9" s="173"/>
      <c r="S9" s="86"/>
      <c r="T9" s="86"/>
      <c r="U9" s="334"/>
      <c r="V9" s="334"/>
      <c r="W9" s="430"/>
      <c r="X9" s="334"/>
      <c r="Y9" s="87"/>
      <c r="Z9" s="87"/>
      <c r="AA9" s="199"/>
      <c r="AB9" s="137"/>
      <c r="AC9" s="186">
        <f>G9</f>
        <v>0</v>
      </c>
      <c r="AD9" s="97">
        <f>MAX(H9,I9)</f>
        <v>116</v>
      </c>
      <c r="AE9" s="166">
        <f>J9</f>
        <v>0</v>
      </c>
      <c r="AF9" s="222">
        <f>MAX(K9,L9)</f>
        <v>88</v>
      </c>
      <c r="AG9" s="217">
        <f>MAX(M9,N9)</f>
        <v>0</v>
      </c>
      <c r="AH9" s="99">
        <f>MAX(O9,P9)</f>
        <v>0</v>
      </c>
      <c r="AI9" s="224">
        <f>MAX(Q9,R9)</f>
        <v>113</v>
      </c>
      <c r="AJ9" s="88">
        <f>MAX(S9,T9)</f>
        <v>0</v>
      </c>
      <c r="AK9" s="88">
        <f>U9</f>
        <v>0</v>
      </c>
      <c r="AL9" s="88">
        <f>V9</f>
        <v>0</v>
      </c>
      <c r="AM9" s="97">
        <f>W9</f>
        <v>0</v>
      </c>
      <c r="AN9" s="103">
        <f>X9</f>
        <v>0</v>
      </c>
      <c r="AO9" s="88">
        <f>Y9</f>
        <v>0</v>
      </c>
      <c r="AP9" s="129">
        <f>Z9</f>
        <v>0</v>
      </c>
      <c r="AQ9" s="129">
        <f>AA9</f>
        <v>0</v>
      </c>
    </row>
    <row r="10" spans="1:43" ht="13.5" thickBot="1">
      <c r="A10" s="141">
        <f aca="true" t="shared" si="0" ref="A10:A73">1+A9</f>
        <v>3</v>
      </c>
      <c r="B10" s="384" t="s">
        <v>99</v>
      </c>
      <c r="C10" s="385"/>
      <c r="D10" s="385" t="s">
        <v>100</v>
      </c>
      <c r="E10" s="385" t="s">
        <v>0</v>
      </c>
      <c r="F10" s="386">
        <f>ROUND(IF(COUNT(AC10:AS10)&lt;=3,SUM(AC10:AS10),SUM(LARGE(AC10:AS10,1),LARGE(AC10:AS10,2),LARGE(AC10:AS10,3))),0)</f>
        <v>307</v>
      </c>
      <c r="G10" s="387">
        <v>93</v>
      </c>
      <c r="H10" s="388"/>
      <c r="I10" s="388"/>
      <c r="J10" s="389"/>
      <c r="K10" s="390"/>
      <c r="L10" s="390"/>
      <c r="M10" s="392">
        <v>92</v>
      </c>
      <c r="N10" s="393"/>
      <c r="O10" s="394"/>
      <c r="P10" s="395"/>
      <c r="Q10" s="396"/>
      <c r="R10" s="397"/>
      <c r="S10" s="398"/>
      <c r="T10" s="398"/>
      <c r="U10" s="389">
        <v>114</v>
      </c>
      <c r="V10" s="389">
        <v>83</v>
      </c>
      <c r="W10" s="431"/>
      <c r="X10" s="389">
        <v>100</v>
      </c>
      <c r="Y10" s="399"/>
      <c r="Z10" s="399"/>
      <c r="AA10" s="400"/>
      <c r="AB10" s="137"/>
      <c r="AC10" s="186">
        <f>G10</f>
        <v>93</v>
      </c>
      <c r="AD10" s="97">
        <f>MAX(H10,I10)</f>
        <v>0</v>
      </c>
      <c r="AE10" s="166">
        <f>J10</f>
        <v>0</v>
      </c>
      <c r="AF10" s="222">
        <f>MAX(K10,L10)</f>
        <v>0</v>
      </c>
      <c r="AG10" s="217">
        <f>MAX(M10,N10)</f>
        <v>92</v>
      </c>
      <c r="AH10" s="99">
        <f>MAX(O10,P10)</f>
        <v>0</v>
      </c>
      <c r="AI10" s="224">
        <f>MAX(Q10,R10)</f>
        <v>0</v>
      </c>
      <c r="AJ10" s="88">
        <f>MAX(S10,T10)</f>
        <v>0</v>
      </c>
      <c r="AK10" s="88">
        <f>U10</f>
        <v>114</v>
      </c>
      <c r="AL10" s="88">
        <f>V10</f>
        <v>83</v>
      </c>
      <c r="AM10" s="97">
        <f>W10</f>
        <v>0</v>
      </c>
      <c r="AN10" s="103">
        <f>X10</f>
        <v>100</v>
      </c>
      <c r="AO10" s="88">
        <f>Y10</f>
        <v>0</v>
      </c>
      <c r="AP10" s="129">
        <f>Z10</f>
        <v>0</v>
      </c>
      <c r="AQ10" s="129">
        <f>AA10</f>
        <v>0</v>
      </c>
    </row>
    <row r="11" spans="1:43" ht="12.75">
      <c r="A11" s="417">
        <f t="shared" si="0"/>
        <v>4</v>
      </c>
      <c r="B11" s="345" t="s">
        <v>275</v>
      </c>
      <c r="C11" s="330" t="s">
        <v>276</v>
      </c>
      <c r="D11" s="330" t="s">
        <v>113</v>
      </c>
      <c r="E11" s="330" t="s">
        <v>88</v>
      </c>
      <c r="F11" s="318">
        <f>ROUND(IF(COUNT(AC11:AS11)&lt;=3,SUM(AC11:AS11),SUM(LARGE(AC11:AS11,1),LARGE(AC11:AS11,2),LARGE(AC11:AS11,3))),0)</f>
        <v>294</v>
      </c>
      <c r="G11" s="319">
        <v>117</v>
      </c>
      <c r="H11" s="320"/>
      <c r="I11" s="320"/>
      <c r="J11" s="47"/>
      <c r="K11" s="322"/>
      <c r="L11" s="322"/>
      <c r="M11" s="323"/>
      <c r="N11" s="324"/>
      <c r="O11" s="354"/>
      <c r="P11" s="325"/>
      <c r="Q11" s="326"/>
      <c r="R11" s="327"/>
      <c r="S11" s="328"/>
      <c r="T11" s="328"/>
      <c r="U11" s="47">
        <v>82</v>
      </c>
      <c r="V11" s="47">
        <v>95</v>
      </c>
      <c r="W11" s="429"/>
      <c r="X11" s="47"/>
      <c r="Y11" s="321"/>
      <c r="Z11" s="321"/>
      <c r="AA11" s="329"/>
      <c r="AB11" s="137"/>
      <c r="AC11" s="186">
        <f>G11</f>
        <v>117</v>
      </c>
      <c r="AD11" s="97">
        <f>MAX(H11,I11)</f>
        <v>0</v>
      </c>
      <c r="AE11" s="166">
        <f>J11</f>
        <v>0</v>
      </c>
      <c r="AF11" s="222">
        <f>MAX(K11,L11)</f>
        <v>0</v>
      </c>
      <c r="AG11" s="217">
        <f>MAX(M11,N11)</f>
        <v>0</v>
      </c>
      <c r="AH11" s="99">
        <f>MAX(O11,P11)</f>
        <v>0</v>
      </c>
      <c r="AI11" s="224">
        <f>MAX(Q11,R11)</f>
        <v>0</v>
      </c>
      <c r="AJ11" s="88">
        <f>MAX(S11,T11)</f>
        <v>0</v>
      </c>
      <c r="AK11" s="88">
        <f>U11</f>
        <v>82</v>
      </c>
      <c r="AL11" s="88">
        <f>V11</f>
        <v>95</v>
      </c>
      <c r="AM11" s="97">
        <f>W11</f>
        <v>0</v>
      </c>
      <c r="AN11" s="103">
        <f>X11</f>
        <v>0</v>
      </c>
      <c r="AO11" s="88">
        <f>Y11</f>
        <v>0</v>
      </c>
      <c r="AP11" s="129">
        <f>Z11</f>
        <v>0</v>
      </c>
      <c r="AQ11" s="129">
        <f>AA11</f>
        <v>0</v>
      </c>
    </row>
    <row r="12" spans="1:43" ht="12.75">
      <c r="A12" s="24">
        <f t="shared" si="0"/>
        <v>5</v>
      </c>
      <c r="B12" s="5" t="s">
        <v>316</v>
      </c>
      <c r="C12" s="25">
        <v>16180</v>
      </c>
      <c r="D12" s="25" t="s">
        <v>317</v>
      </c>
      <c r="E12" s="25" t="s">
        <v>64</v>
      </c>
      <c r="F12" s="53">
        <f>ROUND(IF(COUNT(AC12:AS12)&lt;=3,SUM(AC12:AS12),SUM(LARGE(AC12:AS12,1),LARGE(AC12:AS12,2),LARGE(AC12:AS12,3))),0)</f>
        <v>285</v>
      </c>
      <c r="G12" s="133"/>
      <c r="H12" s="97">
        <v>79</v>
      </c>
      <c r="I12" s="97">
        <v>67</v>
      </c>
      <c r="J12" s="334"/>
      <c r="K12" s="220"/>
      <c r="L12" s="220">
        <v>115</v>
      </c>
      <c r="M12" s="168"/>
      <c r="N12" s="169"/>
      <c r="O12" s="352"/>
      <c r="P12" s="103"/>
      <c r="Q12" s="174">
        <v>91</v>
      </c>
      <c r="R12" s="173"/>
      <c r="S12" s="86"/>
      <c r="T12" s="86"/>
      <c r="U12" s="334"/>
      <c r="V12" s="334"/>
      <c r="W12" s="430"/>
      <c r="X12" s="334"/>
      <c r="Y12" s="87"/>
      <c r="Z12" s="87"/>
      <c r="AA12" s="199"/>
      <c r="AB12" s="137"/>
      <c r="AC12" s="186">
        <f>G12</f>
        <v>0</v>
      </c>
      <c r="AD12" s="97">
        <f>MAX(H12,I12)</f>
        <v>79</v>
      </c>
      <c r="AE12" s="166">
        <f>J12</f>
        <v>0</v>
      </c>
      <c r="AF12" s="222">
        <f>MAX(K12,L12)</f>
        <v>115</v>
      </c>
      <c r="AG12" s="217">
        <f>MAX(M12,N12)</f>
        <v>0</v>
      </c>
      <c r="AH12" s="99">
        <f>MAX(O12,P12)</f>
        <v>0</v>
      </c>
      <c r="AI12" s="224">
        <f>MAX(Q12,R12)</f>
        <v>91</v>
      </c>
      <c r="AJ12" s="88">
        <f>MAX(S12,T12)</f>
        <v>0</v>
      </c>
      <c r="AK12" s="88">
        <f>U12</f>
        <v>0</v>
      </c>
      <c r="AL12" s="88">
        <f>V12</f>
        <v>0</v>
      </c>
      <c r="AM12" s="97">
        <f>W12</f>
        <v>0</v>
      </c>
      <c r="AN12" s="103">
        <f>X12</f>
        <v>0</v>
      </c>
      <c r="AO12" s="88">
        <f>Y12</f>
        <v>0</v>
      </c>
      <c r="AP12" s="129">
        <f>Z12</f>
        <v>0</v>
      </c>
      <c r="AQ12" s="129">
        <f>AA12</f>
        <v>0</v>
      </c>
    </row>
    <row r="13" spans="1:43" ht="12.75">
      <c r="A13" s="24">
        <f t="shared" si="0"/>
        <v>6</v>
      </c>
      <c r="B13" s="5" t="s">
        <v>681</v>
      </c>
      <c r="C13" s="25">
        <v>68466</v>
      </c>
      <c r="D13" s="25" t="s">
        <v>707</v>
      </c>
      <c r="E13" s="25" t="s">
        <v>45</v>
      </c>
      <c r="F13" s="53">
        <f>ROUND(IF(COUNT(AC13:AS13)&lt;=3,SUM(AC13:AS13),SUM(LARGE(AC13:AS13,1),LARGE(AC13:AS13,2),LARGE(AC13:AS13,3))),0)</f>
        <v>283</v>
      </c>
      <c r="G13" s="133"/>
      <c r="H13" s="97"/>
      <c r="I13" s="97"/>
      <c r="J13" s="334"/>
      <c r="K13" s="220"/>
      <c r="L13" s="220"/>
      <c r="M13" s="168">
        <v>83</v>
      </c>
      <c r="N13" s="169"/>
      <c r="O13" s="352"/>
      <c r="P13" s="103"/>
      <c r="Q13" s="174">
        <v>83</v>
      </c>
      <c r="R13" s="173"/>
      <c r="S13" s="86">
        <v>117</v>
      </c>
      <c r="T13" s="86"/>
      <c r="U13" s="334"/>
      <c r="V13" s="334"/>
      <c r="W13" s="430"/>
      <c r="X13" s="334"/>
      <c r="Y13" s="87"/>
      <c r="Z13" s="87"/>
      <c r="AA13" s="199"/>
      <c r="AB13" s="137"/>
      <c r="AC13" s="186">
        <f>G13</f>
        <v>0</v>
      </c>
      <c r="AD13" s="97">
        <f>MAX(H13,I13)</f>
        <v>0</v>
      </c>
      <c r="AE13" s="166">
        <f>J13</f>
        <v>0</v>
      </c>
      <c r="AF13" s="222">
        <f>MAX(K13,L13)</f>
        <v>0</v>
      </c>
      <c r="AG13" s="217">
        <f>MAX(M13,N13)</f>
        <v>83</v>
      </c>
      <c r="AH13" s="99">
        <f>MAX(O13,P13)</f>
        <v>0</v>
      </c>
      <c r="AI13" s="224">
        <f>MAX(Q13,R13)</f>
        <v>83</v>
      </c>
      <c r="AJ13" s="88">
        <f>MAX(S13,T13)</f>
        <v>117</v>
      </c>
      <c r="AK13" s="88">
        <f>U13</f>
        <v>0</v>
      </c>
      <c r="AL13" s="88">
        <f>V13</f>
        <v>0</v>
      </c>
      <c r="AM13" s="97">
        <f>W13</f>
        <v>0</v>
      </c>
      <c r="AN13" s="103">
        <f>X13</f>
        <v>0</v>
      </c>
      <c r="AO13" s="88">
        <f>Y13</f>
        <v>0</v>
      </c>
      <c r="AP13" s="129">
        <f>Z13</f>
        <v>0</v>
      </c>
      <c r="AQ13" s="129">
        <f>AA13</f>
        <v>0</v>
      </c>
    </row>
    <row r="14" spans="1:43" ht="12.75">
      <c r="A14" s="24">
        <f t="shared" si="0"/>
        <v>7</v>
      </c>
      <c r="B14" s="5" t="s">
        <v>428</v>
      </c>
      <c r="C14" s="25">
        <v>17972</v>
      </c>
      <c r="D14" s="25" t="s">
        <v>429</v>
      </c>
      <c r="E14" s="25" t="s">
        <v>1</v>
      </c>
      <c r="F14" s="53">
        <f>ROUND(IF(COUNT(AC14:AS14)&lt;=3,SUM(AC14:AS14),SUM(LARGE(AC14:AS14,1),LARGE(AC14:AS14,2),LARGE(AC14:AS14,3))),0)</f>
        <v>258</v>
      </c>
      <c r="G14" s="133"/>
      <c r="H14" s="97"/>
      <c r="I14" s="97"/>
      <c r="J14" s="334"/>
      <c r="K14" s="220">
        <v>74</v>
      </c>
      <c r="L14" s="220"/>
      <c r="M14" s="168">
        <v>96</v>
      </c>
      <c r="N14" s="169"/>
      <c r="O14" s="352"/>
      <c r="P14" s="103"/>
      <c r="Q14" s="174"/>
      <c r="R14" s="173"/>
      <c r="S14" s="86"/>
      <c r="T14" s="86"/>
      <c r="U14" s="334">
        <v>73</v>
      </c>
      <c r="V14" s="334">
        <v>88</v>
      </c>
      <c r="W14" s="430"/>
      <c r="X14" s="334"/>
      <c r="Y14" s="87"/>
      <c r="Z14" s="87"/>
      <c r="AA14" s="199"/>
      <c r="AB14" s="137"/>
      <c r="AC14" s="186">
        <f>G14</f>
        <v>0</v>
      </c>
      <c r="AD14" s="97">
        <f>MAX(H14,I14)</f>
        <v>0</v>
      </c>
      <c r="AE14" s="166">
        <f>J14</f>
        <v>0</v>
      </c>
      <c r="AF14" s="222">
        <f>MAX(K14,L14)</f>
        <v>74</v>
      </c>
      <c r="AG14" s="217">
        <f>MAX(M14,N14)</f>
        <v>96</v>
      </c>
      <c r="AH14" s="99">
        <f>MAX(O14,P14)</f>
        <v>0</v>
      </c>
      <c r="AI14" s="224">
        <f>MAX(Q14,R14)</f>
        <v>0</v>
      </c>
      <c r="AJ14" s="88">
        <f>MAX(S14,T14)</f>
        <v>0</v>
      </c>
      <c r="AK14" s="88">
        <f>U14</f>
        <v>73</v>
      </c>
      <c r="AL14" s="88">
        <f>V14</f>
        <v>88</v>
      </c>
      <c r="AM14" s="97">
        <f>W14</f>
        <v>0</v>
      </c>
      <c r="AN14" s="103">
        <f>X14</f>
        <v>0</v>
      </c>
      <c r="AO14" s="88">
        <f>Y14</f>
        <v>0</v>
      </c>
      <c r="AP14" s="129">
        <f>Z14</f>
        <v>0</v>
      </c>
      <c r="AQ14" s="129">
        <f>AA14</f>
        <v>0</v>
      </c>
    </row>
    <row r="15" spans="1:43" ht="12.75">
      <c r="A15" s="24">
        <f t="shared" si="0"/>
        <v>8</v>
      </c>
      <c r="B15" s="5" t="s">
        <v>608</v>
      </c>
      <c r="C15" s="25">
        <v>29741</v>
      </c>
      <c r="D15" s="25" t="s">
        <v>442</v>
      </c>
      <c r="E15" s="25" t="s">
        <v>421</v>
      </c>
      <c r="F15" s="53">
        <f>ROUND(IF(COUNT(AC15:AS15)&lt;=3,SUM(AC15:AS15),SUM(LARGE(AC15:AS15,1),LARGE(AC15:AS15,2),LARGE(AC15:AS15,3))),0)</f>
        <v>251</v>
      </c>
      <c r="G15" s="133"/>
      <c r="H15" s="97"/>
      <c r="I15" s="97"/>
      <c r="J15" s="334"/>
      <c r="K15" s="220">
        <v>114</v>
      </c>
      <c r="L15" s="220"/>
      <c r="M15" s="168">
        <v>76</v>
      </c>
      <c r="N15" s="169"/>
      <c r="O15" s="352"/>
      <c r="P15" s="103"/>
      <c r="Q15" s="174">
        <v>61</v>
      </c>
      <c r="R15" s="173"/>
      <c r="S15" s="86"/>
      <c r="T15" s="86"/>
      <c r="U15" s="334"/>
      <c r="V15" s="334"/>
      <c r="W15" s="430"/>
      <c r="X15" s="334"/>
      <c r="Y15" s="87"/>
      <c r="Z15" s="87"/>
      <c r="AA15" s="199"/>
      <c r="AB15" s="137"/>
      <c r="AC15" s="186">
        <f>G15</f>
        <v>0</v>
      </c>
      <c r="AD15" s="97">
        <f>MAX(H15,I15)</f>
        <v>0</v>
      </c>
      <c r="AE15" s="166">
        <f>J15</f>
        <v>0</v>
      </c>
      <c r="AF15" s="222">
        <f>MAX(K15,L15)</f>
        <v>114</v>
      </c>
      <c r="AG15" s="217">
        <f>MAX(M15,N15)</f>
        <v>76</v>
      </c>
      <c r="AH15" s="99">
        <f>MAX(O15,P15)</f>
        <v>0</v>
      </c>
      <c r="AI15" s="224">
        <f>MAX(Q15,R15)</f>
        <v>61</v>
      </c>
      <c r="AJ15" s="88">
        <f>MAX(S15,T15)</f>
        <v>0</v>
      </c>
      <c r="AK15" s="88">
        <f>U15</f>
        <v>0</v>
      </c>
      <c r="AL15" s="88">
        <f>V15</f>
        <v>0</v>
      </c>
      <c r="AM15" s="97">
        <f>W15</f>
        <v>0</v>
      </c>
      <c r="AN15" s="103">
        <f>X15</f>
        <v>0</v>
      </c>
      <c r="AO15" s="88">
        <f>Y15</f>
        <v>0</v>
      </c>
      <c r="AP15" s="129">
        <f>Z15</f>
        <v>0</v>
      </c>
      <c r="AQ15" s="129">
        <f>AA15</f>
        <v>0</v>
      </c>
    </row>
    <row r="16" spans="1:43" ht="12.75">
      <c r="A16" s="24">
        <f t="shared" si="0"/>
        <v>9</v>
      </c>
      <c r="B16" s="5" t="s">
        <v>351</v>
      </c>
      <c r="C16" s="25">
        <v>16042</v>
      </c>
      <c r="D16" s="25" t="s">
        <v>352</v>
      </c>
      <c r="E16" s="25" t="s">
        <v>64</v>
      </c>
      <c r="F16" s="53">
        <f>ROUND(IF(COUNT(AC16:AS16)&lt;=3,SUM(AC16:AS16),SUM(LARGE(AC16:AS16,1),LARGE(AC16:AS16,2),LARGE(AC16:AS16,3))),0)</f>
        <v>248</v>
      </c>
      <c r="G16" s="133"/>
      <c r="H16" s="97">
        <v>110</v>
      </c>
      <c r="I16" s="97">
        <v>86</v>
      </c>
      <c r="J16" s="334"/>
      <c r="K16" s="220"/>
      <c r="L16" s="220">
        <v>79</v>
      </c>
      <c r="M16" s="168"/>
      <c r="N16" s="169"/>
      <c r="O16" s="352"/>
      <c r="P16" s="103"/>
      <c r="Q16" s="174">
        <v>59</v>
      </c>
      <c r="R16" s="173"/>
      <c r="S16" s="86"/>
      <c r="T16" s="86"/>
      <c r="U16" s="334"/>
      <c r="V16" s="334"/>
      <c r="W16" s="430"/>
      <c r="X16" s="334"/>
      <c r="Y16" s="87"/>
      <c r="Z16" s="87"/>
      <c r="AA16" s="199"/>
      <c r="AB16" s="137"/>
      <c r="AC16" s="186">
        <f>G16</f>
        <v>0</v>
      </c>
      <c r="AD16" s="97">
        <f>MAX(H16,I16)</f>
        <v>110</v>
      </c>
      <c r="AE16" s="166">
        <f>J16</f>
        <v>0</v>
      </c>
      <c r="AF16" s="222">
        <f>MAX(K16,L16)</f>
        <v>79</v>
      </c>
      <c r="AG16" s="217">
        <f>MAX(M16,N16)</f>
        <v>0</v>
      </c>
      <c r="AH16" s="99">
        <f>MAX(O16,P16)</f>
        <v>0</v>
      </c>
      <c r="AI16" s="224">
        <f>MAX(Q16,R16)</f>
        <v>59</v>
      </c>
      <c r="AJ16" s="88">
        <f>MAX(S16,T16)</f>
        <v>0</v>
      </c>
      <c r="AK16" s="88">
        <f>U16</f>
        <v>0</v>
      </c>
      <c r="AL16" s="88">
        <f>V16</f>
        <v>0</v>
      </c>
      <c r="AM16" s="97">
        <f>W16</f>
        <v>0</v>
      </c>
      <c r="AN16" s="103">
        <f>X16</f>
        <v>0</v>
      </c>
      <c r="AO16" s="88">
        <f>Y16</f>
        <v>0</v>
      </c>
      <c r="AP16" s="129">
        <f>Z16</f>
        <v>0</v>
      </c>
      <c r="AQ16" s="129">
        <f>AA16</f>
        <v>0</v>
      </c>
    </row>
    <row r="17" spans="1:43" ht="12.75">
      <c r="A17" s="24">
        <f t="shared" si="0"/>
        <v>10</v>
      </c>
      <c r="B17" s="5" t="s">
        <v>310</v>
      </c>
      <c r="C17" s="25">
        <v>16079</v>
      </c>
      <c r="D17" s="25" t="s">
        <v>311</v>
      </c>
      <c r="E17" s="25" t="s">
        <v>64</v>
      </c>
      <c r="F17" s="53">
        <f>ROUND(IF(COUNT(AC17:AS17)&lt;=3,SUM(AC17:AS17),SUM(LARGE(AC17:AS17,1),LARGE(AC17:AS17,2),LARGE(AC17:AS17,3))),0)</f>
        <v>232</v>
      </c>
      <c r="G17" s="133"/>
      <c r="H17" s="97">
        <v>94</v>
      </c>
      <c r="I17" s="97">
        <v>84</v>
      </c>
      <c r="J17" s="334"/>
      <c r="K17" s="220"/>
      <c r="L17" s="220">
        <v>67</v>
      </c>
      <c r="M17" s="168"/>
      <c r="N17" s="169"/>
      <c r="O17" s="352"/>
      <c r="P17" s="103"/>
      <c r="Q17" s="174">
        <v>64</v>
      </c>
      <c r="R17" s="173"/>
      <c r="S17" s="86">
        <v>71</v>
      </c>
      <c r="T17" s="86"/>
      <c r="U17" s="334"/>
      <c r="V17" s="334"/>
      <c r="W17" s="430"/>
      <c r="X17" s="334"/>
      <c r="Y17" s="87"/>
      <c r="Z17" s="87"/>
      <c r="AA17" s="199"/>
      <c r="AB17" s="137"/>
      <c r="AC17" s="186">
        <f>G17</f>
        <v>0</v>
      </c>
      <c r="AD17" s="97">
        <f>MAX(H17,I17)</f>
        <v>94</v>
      </c>
      <c r="AE17" s="166">
        <f>J17</f>
        <v>0</v>
      </c>
      <c r="AF17" s="222">
        <f>MAX(K17,L17)</f>
        <v>67</v>
      </c>
      <c r="AG17" s="217">
        <f>MAX(M17,N17)</f>
        <v>0</v>
      </c>
      <c r="AH17" s="99">
        <f>MAX(O17,P17)</f>
        <v>0</v>
      </c>
      <c r="AI17" s="224">
        <f>MAX(Q17,R17)</f>
        <v>64</v>
      </c>
      <c r="AJ17" s="88">
        <f>MAX(S17,T17)</f>
        <v>71</v>
      </c>
      <c r="AK17" s="88">
        <f>U17</f>
        <v>0</v>
      </c>
      <c r="AL17" s="88">
        <f>V17</f>
        <v>0</v>
      </c>
      <c r="AM17" s="97">
        <f>W17</f>
        <v>0</v>
      </c>
      <c r="AN17" s="103">
        <f>X17</f>
        <v>0</v>
      </c>
      <c r="AO17" s="88">
        <f>Y17</f>
        <v>0</v>
      </c>
      <c r="AP17" s="129">
        <f>Z17</f>
        <v>0</v>
      </c>
      <c r="AQ17" s="129">
        <f>AA17</f>
        <v>0</v>
      </c>
    </row>
    <row r="18" spans="1:43" ht="12.75">
      <c r="A18" s="24">
        <f t="shared" si="0"/>
        <v>11</v>
      </c>
      <c r="B18" s="5" t="s">
        <v>803</v>
      </c>
      <c r="C18" s="25">
        <v>72057</v>
      </c>
      <c r="D18" s="25" t="s">
        <v>338</v>
      </c>
      <c r="E18" s="25" t="s">
        <v>64</v>
      </c>
      <c r="F18" s="53">
        <f>ROUND(IF(COUNT(AC18:AS18)&lt;=3,SUM(AC18:AS18),SUM(LARGE(AC18:AS18,1),LARGE(AC18:AS18,2),LARGE(AC18:AS18,3))),0)</f>
        <v>227</v>
      </c>
      <c r="G18" s="133"/>
      <c r="H18" s="97">
        <v>72</v>
      </c>
      <c r="I18" s="97">
        <v>51</v>
      </c>
      <c r="J18" s="334"/>
      <c r="K18" s="220"/>
      <c r="L18" s="220">
        <v>90</v>
      </c>
      <c r="M18" s="168"/>
      <c r="N18" s="169"/>
      <c r="O18" s="352"/>
      <c r="P18" s="103"/>
      <c r="Q18" s="174"/>
      <c r="R18" s="173"/>
      <c r="S18" s="86">
        <v>65</v>
      </c>
      <c r="T18" s="86"/>
      <c r="U18" s="334"/>
      <c r="V18" s="334"/>
      <c r="W18" s="430"/>
      <c r="X18" s="334"/>
      <c r="Y18" s="87"/>
      <c r="Z18" s="87"/>
      <c r="AA18" s="199"/>
      <c r="AB18" s="137"/>
      <c r="AC18" s="186">
        <f>G18</f>
        <v>0</v>
      </c>
      <c r="AD18" s="97">
        <f>MAX(H18,I18)</f>
        <v>72</v>
      </c>
      <c r="AE18" s="166">
        <f>J18</f>
        <v>0</v>
      </c>
      <c r="AF18" s="222">
        <f>MAX(K18,L18)</f>
        <v>90</v>
      </c>
      <c r="AG18" s="217">
        <f>MAX(M18,N18)</f>
        <v>0</v>
      </c>
      <c r="AH18" s="99">
        <f>MAX(O18,P18)</f>
        <v>0</v>
      </c>
      <c r="AI18" s="224">
        <f>MAX(Q18,R18)</f>
        <v>0</v>
      </c>
      <c r="AJ18" s="88">
        <f>MAX(S18,T18)</f>
        <v>65</v>
      </c>
      <c r="AK18" s="88">
        <f>U18</f>
        <v>0</v>
      </c>
      <c r="AL18" s="88">
        <f>V18</f>
        <v>0</v>
      </c>
      <c r="AM18" s="97">
        <f>W18</f>
        <v>0</v>
      </c>
      <c r="AN18" s="103">
        <f>X18</f>
        <v>0</v>
      </c>
      <c r="AO18" s="88">
        <f>Y18</f>
        <v>0</v>
      </c>
      <c r="AP18" s="129">
        <f>Z18</f>
        <v>0</v>
      </c>
      <c r="AQ18" s="129">
        <f>AA18</f>
        <v>0</v>
      </c>
    </row>
    <row r="19" spans="1:43" ht="12.75">
      <c r="A19" s="24">
        <f t="shared" si="0"/>
        <v>12</v>
      </c>
      <c r="B19" s="5" t="s">
        <v>256</v>
      </c>
      <c r="C19" s="25">
        <v>17909</v>
      </c>
      <c r="D19" s="25" t="s">
        <v>257</v>
      </c>
      <c r="E19" s="25" t="s">
        <v>122</v>
      </c>
      <c r="F19" s="53">
        <f>ROUND(IF(COUNT(AC19:AS19)&lt;=3,SUM(AC19:AS19),SUM(LARGE(AC19:AS19,1),LARGE(AC19:AS19,2),LARGE(AC19:AS19,3))),0)</f>
        <v>222</v>
      </c>
      <c r="G19" s="133">
        <v>63</v>
      </c>
      <c r="H19" s="97"/>
      <c r="I19" s="97"/>
      <c r="J19" s="334"/>
      <c r="K19" s="220"/>
      <c r="L19" s="220"/>
      <c r="M19" s="168"/>
      <c r="N19" s="169"/>
      <c r="O19" s="352"/>
      <c r="P19" s="103"/>
      <c r="Q19" s="174"/>
      <c r="R19" s="173"/>
      <c r="S19" s="86"/>
      <c r="T19" s="86"/>
      <c r="U19" s="334">
        <v>58</v>
      </c>
      <c r="V19" s="334">
        <v>42</v>
      </c>
      <c r="W19" s="430"/>
      <c r="X19" s="334">
        <v>101</v>
      </c>
      <c r="Y19" s="87"/>
      <c r="Z19" s="87"/>
      <c r="AA19" s="199"/>
      <c r="AB19" s="137"/>
      <c r="AC19" s="186">
        <f>G19</f>
        <v>63</v>
      </c>
      <c r="AD19" s="97">
        <f>MAX(H19,I19)</f>
        <v>0</v>
      </c>
      <c r="AE19" s="166">
        <f>J19</f>
        <v>0</v>
      </c>
      <c r="AF19" s="222">
        <f>MAX(K19,L19)</f>
        <v>0</v>
      </c>
      <c r="AG19" s="217">
        <f>MAX(M19,N19)</f>
        <v>0</v>
      </c>
      <c r="AH19" s="99">
        <f>MAX(O19,P19)</f>
        <v>0</v>
      </c>
      <c r="AI19" s="224">
        <f>MAX(Q19,R19)</f>
        <v>0</v>
      </c>
      <c r="AJ19" s="88">
        <f>MAX(S19,T19)</f>
        <v>0</v>
      </c>
      <c r="AK19" s="88">
        <f>U19</f>
        <v>58</v>
      </c>
      <c r="AL19" s="88">
        <f>V19</f>
        <v>42</v>
      </c>
      <c r="AM19" s="97">
        <f>W19</f>
        <v>0</v>
      </c>
      <c r="AN19" s="103">
        <f>X19</f>
        <v>101</v>
      </c>
      <c r="AO19" s="88">
        <f>Y19</f>
        <v>0</v>
      </c>
      <c r="AP19" s="129">
        <f>Z19</f>
        <v>0</v>
      </c>
      <c r="AQ19" s="129">
        <f>AA19</f>
        <v>0</v>
      </c>
    </row>
    <row r="20" spans="1:43" ht="12.75">
      <c r="A20" s="24">
        <f t="shared" si="0"/>
        <v>13</v>
      </c>
      <c r="B20" s="5" t="s">
        <v>107</v>
      </c>
      <c r="C20" s="25" t="s">
        <v>219</v>
      </c>
      <c r="D20" s="25" t="s">
        <v>108</v>
      </c>
      <c r="E20" s="25" t="s">
        <v>88</v>
      </c>
      <c r="F20" s="53">
        <f>ROUND(IF(COUNT(AC20:AS20)&lt;=3,SUM(AC20:AS20),SUM(LARGE(AC20:AS20,1),LARGE(AC20:AS20,2),LARGE(AC20:AS20,3))),0)</f>
        <v>220</v>
      </c>
      <c r="G20" s="133">
        <v>83</v>
      </c>
      <c r="H20" s="97"/>
      <c r="I20" s="97"/>
      <c r="J20" s="334"/>
      <c r="K20" s="220"/>
      <c r="L20" s="220"/>
      <c r="M20" s="168"/>
      <c r="N20" s="169"/>
      <c r="O20" s="352"/>
      <c r="P20" s="103"/>
      <c r="Q20" s="174"/>
      <c r="R20" s="173"/>
      <c r="S20" s="86"/>
      <c r="T20" s="86"/>
      <c r="U20" s="334">
        <v>70</v>
      </c>
      <c r="V20" s="334">
        <v>67</v>
      </c>
      <c r="W20" s="430"/>
      <c r="X20" s="334"/>
      <c r="Y20" s="87"/>
      <c r="Z20" s="87"/>
      <c r="AA20" s="199"/>
      <c r="AB20" s="137"/>
      <c r="AC20" s="186">
        <f>G20</f>
        <v>83</v>
      </c>
      <c r="AD20" s="97">
        <f>MAX(H20,I20)</f>
        <v>0</v>
      </c>
      <c r="AE20" s="166">
        <f>J20</f>
        <v>0</v>
      </c>
      <c r="AF20" s="222">
        <f>MAX(K20,L20)</f>
        <v>0</v>
      </c>
      <c r="AG20" s="217">
        <f>MAX(M20,N20)</f>
        <v>0</v>
      </c>
      <c r="AH20" s="99">
        <f>MAX(O20,P20)</f>
        <v>0</v>
      </c>
      <c r="AI20" s="224">
        <f>MAX(Q20,R20)</f>
        <v>0</v>
      </c>
      <c r="AJ20" s="88">
        <f>MAX(S20,T20)</f>
        <v>0</v>
      </c>
      <c r="AK20" s="88">
        <f>U20</f>
        <v>70</v>
      </c>
      <c r="AL20" s="88">
        <f>V20</f>
        <v>67</v>
      </c>
      <c r="AM20" s="97">
        <f>W20</f>
        <v>0</v>
      </c>
      <c r="AN20" s="103">
        <f>X20</f>
        <v>0</v>
      </c>
      <c r="AO20" s="88">
        <f>Y20</f>
        <v>0</v>
      </c>
      <c r="AP20" s="129">
        <f>Z20</f>
        <v>0</v>
      </c>
      <c r="AQ20" s="129">
        <f>AA20</f>
        <v>0</v>
      </c>
    </row>
    <row r="21" spans="1:43" ht="12.75">
      <c r="A21" s="24">
        <f t="shared" si="0"/>
        <v>14</v>
      </c>
      <c r="B21" s="5" t="s">
        <v>609</v>
      </c>
      <c r="C21" s="25">
        <v>70074</v>
      </c>
      <c r="D21" s="25" t="s">
        <v>610</v>
      </c>
      <c r="E21" s="25" t="s">
        <v>11</v>
      </c>
      <c r="F21" s="53">
        <f>ROUND(IF(COUNT(AC21:AS21)&lt;=3,SUM(AC21:AS21),SUM(LARGE(AC21:AS21,1),LARGE(AC21:AS21,2),LARGE(AC21:AS21,3))),0)</f>
        <v>219</v>
      </c>
      <c r="G21" s="133"/>
      <c r="H21" s="97"/>
      <c r="I21" s="97"/>
      <c r="J21" s="334"/>
      <c r="K21" s="220"/>
      <c r="L21" s="220">
        <v>62</v>
      </c>
      <c r="M21" s="168">
        <v>71</v>
      </c>
      <c r="N21" s="169"/>
      <c r="O21" s="352"/>
      <c r="P21" s="103"/>
      <c r="Q21" s="174">
        <v>86</v>
      </c>
      <c r="R21" s="173"/>
      <c r="S21" s="86"/>
      <c r="T21" s="86"/>
      <c r="U21" s="334"/>
      <c r="V21" s="334"/>
      <c r="W21" s="430"/>
      <c r="X21" s="334"/>
      <c r="Y21" s="87"/>
      <c r="Z21" s="87"/>
      <c r="AA21" s="199"/>
      <c r="AB21" s="137"/>
      <c r="AC21" s="186">
        <f>G21</f>
        <v>0</v>
      </c>
      <c r="AD21" s="97">
        <f>MAX(H21,I21)</f>
        <v>0</v>
      </c>
      <c r="AE21" s="166">
        <f>J21</f>
        <v>0</v>
      </c>
      <c r="AF21" s="222">
        <f>MAX(K21,L21)</f>
        <v>62</v>
      </c>
      <c r="AG21" s="217">
        <f>MAX(M21,N21)</f>
        <v>71</v>
      </c>
      <c r="AH21" s="99">
        <f>MAX(O21,P21)</f>
        <v>0</v>
      </c>
      <c r="AI21" s="224">
        <f>MAX(Q21,R21)</f>
        <v>86</v>
      </c>
      <c r="AJ21" s="88">
        <f>MAX(S21,T21)</f>
        <v>0</v>
      </c>
      <c r="AK21" s="88">
        <f>U21</f>
        <v>0</v>
      </c>
      <c r="AL21" s="88">
        <f>V21</f>
        <v>0</v>
      </c>
      <c r="AM21" s="97">
        <f>W21</f>
        <v>0</v>
      </c>
      <c r="AN21" s="103">
        <f>X21</f>
        <v>0</v>
      </c>
      <c r="AO21" s="88">
        <f>Y21</f>
        <v>0</v>
      </c>
      <c r="AP21" s="129">
        <f>Z21</f>
        <v>0</v>
      </c>
      <c r="AQ21" s="129">
        <f>AA21</f>
        <v>0</v>
      </c>
    </row>
    <row r="22" spans="1:43" ht="12.75">
      <c r="A22" s="24">
        <f t="shared" si="0"/>
        <v>15</v>
      </c>
      <c r="B22" s="5" t="s">
        <v>441</v>
      </c>
      <c r="C22" s="25">
        <v>24373</v>
      </c>
      <c r="D22" s="25" t="s">
        <v>590</v>
      </c>
      <c r="E22" s="25" t="s">
        <v>45</v>
      </c>
      <c r="F22" s="53">
        <f>ROUND(IF(COUNT(AC22:AS22)&lt;=3,SUM(AC22:AS22),SUM(LARGE(AC22:AS22,1),LARGE(AC22:AS22,2),LARGE(AC22:AS22,3))),0)</f>
        <v>219</v>
      </c>
      <c r="G22" s="133"/>
      <c r="H22" s="97"/>
      <c r="I22" s="97"/>
      <c r="J22" s="334"/>
      <c r="K22" s="220">
        <v>51</v>
      </c>
      <c r="L22" s="220"/>
      <c r="M22" s="168">
        <v>83</v>
      </c>
      <c r="N22" s="169"/>
      <c r="O22" s="352"/>
      <c r="P22" s="103"/>
      <c r="Q22" s="174">
        <v>85</v>
      </c>
      <c r="R22" s="173"/>
      <c r="S22" s="86"/>
      <c r="T22" s="86"/>
      <c r="U22" s="334"/>
      <c r="V22" s="334"/>
      <c r="W22" s="430"/>
      <c r="X22" s="334"/>
      <c r="Y22" s="87"/>
      <c r="Z22" s="87"/>
      <c r="AA22" s="199"/>
      <c r="AB22" s="137"/>
      <c r="AC22" s="186">
        <f>G22</f>
        <v>0</v>
      </c>
      <c r="AD22" s="97">
        <f>MAX(H22,I22)</f>
        <v>0</v>
      </c>
      <c r="AE22" s="166">
        <f>J22</f>
        <v>0</v>
      </c>
      <c r="AF22" s="222">
        <f>MAX(K22,L22)</f>
        <v>51</v>
      </c>
      <c r="AG22" s="217">
        <f>MAX(M22,N22)</f>
        <v>83</v>
      </c>
      <c r="AH22" s="99">
        <f>MAX(O22,P22)</f>
        <v>0</v>
      </c>
      <c r="AI22" s="224">
        <f>MAX(Q22,R22)</f>
        <v>85</v>
      </c>
      <c r="AJ22" s="88">
        <f>MAX(S22,T22)</f>
        <v>0</v>
      </c>
      <c r="AK22" s="88">
        <f>U22</f>
        <v>0</v>
      </c>
      <c r="AL22" s="88">
        <f>V22</f>
        <v>0</v>
      </c>
      <c r="AM22" s="97">
        <f>W22</f>
        <v>0</v>
      </c>
      <c r="AN22" s="103">
        <f>X22</f>
        <v>0</v>
      </c>
      <c r="AO22" s="88">
        <f>Y22</f>
        <v>0</v>
      </c>
      <c r="AP22" s="129">
        <f>Z22</f>
        <v>0</v>
      </c>
      <c r="AQ22" s="129">
        <f>AA22</f>
        <v>0</v>
      </c>
    </row>
    <row r="23" spans="1:43" ht="12.75">
      <c r="A23" s="24">
        <f t="shared" si="0"/>
        <v>16</v>
      </c>
      <c r="B23" s="5" t="s">
        <v>463</v>
      </c>
      <c r="C23" s="25">
        <v>24541</v>
      </c>
      <c r="D23" s="25" t="s">
        <v>464</v>
      </c>
      <c r="E23" s="25" t="s">
        <v>74</v>
      </c>
      <c r="F23" s="53">
        <f>ROUND(IF(COUNT(AC23:AS23)&lt;=3,SUM(AC23:AS23),SUM(LARGE(AC23:AS23,1),LARGE(AC23:AS23,2),LARGE(AC23:AS23,3))),0)</f>
        <v>216</v>
      </c>
      <c r="G23" s="133"/>
      <c r="H23" s="97"/>
      <c r="I23" s="97"/>
      <c r="J23" s="334"/>
      <c r="K23" s="220">
        <v>55</v>
      </c>
      <c r="L23" s="220">
        <v>70</v>
      </c>
      <c r="M23" s="168">
        <v>90</v>
      </c>
      <c r="N23" s="169"/>
      <c r="O23" s="352"/>
      <c r="P23" s="103"/>
      <c r="Q23" s="174"/>
      <c r="R23" s="173"/>
      <c r="S23" s="86"/>
      <c r="T23" s="86"/>
      <c r="U23" s="334">
        <v>56</v>
      </c>
      <c r="V23" s="334">
        <v>46</v>
      </c>
      <c r="W23" s="430"/>
      <c r="X23" s="334"/>
      <c r="Y23" s="87"/>
      <c r="Z23" s="87"/>
      <c r="AA23" s="199"/>
      <c r="AB23" s="137"/>
      <c r="AC23" s="186">
        <f>G23</f>
        <v>0</v>
      </c>
      <c r="AD23" s="97">
        <f>MAX(H23,I23)</f>
        <v>0</v>
      </c>
      <c r="AE23" s="166">
        <f>J23</f>
        <v>0</v>
      </c>
      <c r="AF23" s="222">
        <f>MAX(K23,L23)</f>
        <v>70</v>
      </c>
      <c r="AG23" s="217">
        <f>MAX(M23,N23)</f>
        <v>90</v>
      </c>
      <c r="AH23" s="99">
        <f>MAX(O23,P23)</f>
        <v>0</v>
      </c>
      <c r="AI23" s="224">
        <f>MAX(Q23,R23)</f>
        <v>0</v>
      </c>
      <c r="AJ23" s="88">
        <f>MAX(S23,T23)</f>
        <v>0</v>
      </c>
      <c r="AK23" s="88">
        <f>U23</f>
        <v>56</v>
      </c>
      <c r="AL23" s="88">
        <f>V23</f>
        <v>46</v>
      </c>
      <c r="AM23" s="97">
        <f>W23</f>
        <v>0</v>
      </c>
      <c r="AN23" s="103">
        <f>X23</f>
        <v>0</v>
      </c>
      <c r="AO23" s="88">
        <f>Y23</f>
        <v>0</v>
      </c>
      <c r="AP23" s="129">
        <f>Z23</f>
        <v>0</v>
      </c>
      <c r="AQ23" s="129">
        <f>AA23</f>
        <v>0</v>
      </c>
    </row>
    <row r="24" spans="1:43" ht="12.75">
      <c r="A24" s="24">
        <f t="shared" si="0"/>
        <v>17</v>
      </c>
      <c r="B24" s="5" t="s">
        <v>103</v>
      </c>
      <c r="C24" s="25"/>
      <c r="D24" s="25" t="s">
        <v>104</v>
      </c>
      <c r="E24" s="25" t="s">
        <v>0</v>
      </c>
      <c r="F24" s="53">
        <f>ROUND(IF(COUNT(AC24:AS24)&lt;=3,SUM(AC24:AS24),SUM(LARGE(AC24:AS24,1),LARGE(AC24:AS24,2),LARGE(AC24:AS24,3))),0)</f>
        <v>197</v>
      </c>
      <c r="G24" s="133">
        <v>69</v>
      </c>
      <c r="H24" s="97"/>
      <c r="I24" s="97"/>
      <c r="J24" s="334"/>
      <c r="K24" s="220">
        <v>58</v>
      </c>
      <c r="L24" s="220"/>
      <c r="M24" s="168"/>
      <c r="N24" s="169"/>
      <c r="O24" s="352"/>
      <c r="P24" s="103"/>
      <c r="Q24" s="174">
        <v>67</v>
      </c>
      <c r="R24" s="173"/>
      <c r="S24" s="86"/>
      <c r="T24" s="86"/>
      <c r="U24" s="334">
        <v>57</v>
      </c>
      <c r="V24" s="334">
        <v>61</v>
      </c>
      <c r="W24" s="430"/>
      <c r="X24" s="334"/>
      <c r="Y24" s="87"/>
      <c r="Z24" s="87"/>
      <c r="AA24" s="199"/>
      <c r="AB24" s="137"/>
      <c r="AC24" s="186">
        <f>G24</f>
        <v>69</v>
      </c>
      <c r="AD24" s="97">
        <f>MAX(H24,I24)</f>
        <v>0</v>
      </c>
      <c r="AE24" s="166">
        <f>J24</f>
        <v>0</v>
      </c>
      <c r="AF24" s="222">
        <f>MAX(K24,L24)</f>
        <v>58</v>
      </c>
      <c r="AG24" s="217">
        <f>MAX(M24,N24)</f>
        <v>0</v>
      </c>
      <c r="AH24" s="99">
        <f>MAX(O24,P24)</f>
        <v>0</v>
      </c>
      <c r="AI24" s="224">
        <f>MAX(Q24,R24)</f>
        <v>67</v>
      </c>
      <c r="AJ24" s="88">
        <f>MAX(S24,T24)</f>
        <v>0</v>
      </c>
      <c r="AK24" s="88">
        <f>U24</f>
        <v>57</v>
      </c>
      <c r="AL24" s="88">
        <f>V24</f>
        <v>61</v>
      </c>
      <c r="AM24" s="97">
        <f>W24</f>
        <v>0</v>
      </c>
      <c r="AN24" s="103">
        <f>X24</f>
        <v>0</v>
      </c>
      <c r="AO24" s="88">
        <f>Y24</f>
        <v>0</v>
      </c>
      <c r="AP24" s="129">
        <f>Z24</f>
        <v>0</v>
      </c>
      <c r="AQ24" s="129">
        <f>AA24</f>
        <v>0</v>
      </c>
    </row>
    <row r="25" spans="1:43" ht="12.75">
      <c r="A25" s="24">
        <f t="shared" si="0"/>
        <v>18</v>
      </c>
      <c r="B25" s="5" t="s">
        <v>566</v>
      </c>
      <c r="C25" s="25">
        <v>54112</v>
      </c>
      <c r="D25" s="25" t="s">
        <v>567</v>
      </c>
      <c r="E25" s="25" t="s">
        <v>11</v>
      </c>
      <c r="F25" s="53">
        <f>ROUND(IF(COUNT(AC25:AS25)&lt;=3,SUM(AC25:AS25),SUM(LARGE(AC25:AS25,1),LARGE(AC25:AS25,2),LARGE(AC25:AS25,3))),0)</f>
        <v>191</v>
      </c>
      <c r="G25" s="133"/>
      <c r="H25" s="97"/>
      <c r="I25" s="97"/>
      <c r="J25" s="334"/>
      <c r="K25" s="220"/>
      <c r="L25" s="220">
        <v>73</v>
      </c>
      <c r="M25" s="168">
        <v>63</v>
      </c>
      <c r="N25" s="169"/>
      <c r="O25" s="352"/>
      <c r="P25" s="103"/>
      <c r="Q25" s="174">
        <v>55</v>
      </c>
      <c r="R25" s="173"/>
      <c r="S25" s="86"/>
      <c r="T25" s="86"/>
      <c r="U25" s="334"/>
      <c r="V25" s="334"/>
      <c r="W25" s="430"/>
      <c r="X25" s="334"/>
      <c r="Y25" s="87"/>
      <c r="Z25" s="87"/>
      <c r="AA25" s="199"/>
      <c r="AB25" s="137"/>
      <c r="AC25" s="133">
        <f>G25</f>
        <v>0</v>
      </c>
      <c r="AD25" s="97">
        <f>MAX(H25,I25)</f>
        <v>0</v>
      </c>
      <c r="AE25" s="166">
        <f>J25</f>
        <v>0</v>
      </c>
      <c r="AF25" s="222">
        <f>MAX(K25,L25)</f>
        <v>73</v>
      </c>
      <c r="AG25" s="217">
        <f>MAX(M25,N25)</f>
        <v>63</v>
      </c>
      <c r="AH25" s="99">
        <f>MAX(O25,P25)</f>
        <v>0</v>
      </c>
      <c r="AI25" s="224">
        <f>MAX(Q25,R25)</f>
        <v>55</v>
      </c>
      <c r="AJ25" s="88">
        <f>MAX(S25,T25)</f>
        <v>0</v>
      </c>
      <c r="AK25" s="88">
        <f>U25</f>
        <v>0</v>
      </c>
      <c r="AL25" s="88">
        <f>V25</f>
        <v>0</v>
      </c>
      <c r="AM25" s="97">
        <f>W25</f>
        <v>0</v>
      </c>
      <c r="AN25" s="103">
        <f>X25</f>
        <v>0</v>
      </c>
      <c r="AO25" s="88">
        <f>Y25</f>
        <v>0</v>
      </c>
      <c r="AP25" s="88">
        <f>Z25</f>
        <v>0</v>
      </c>
      <c r="AQ25" s="129">
        <f>AA25</f>
        <v>0</v>
      </c>
    </row>
    <row r="26" spans="1:43" ht="12.75">
      <c r="A26" s="24">
        <f t="shared" si="0"/>
        <v>19</v>
      </c>
      <c r="B26" s="5" t="s">
        <v>682</v>
      </c>
      <c r="C26" s="25">
        <v>68468</v>
      </c>
      <c r="D26" s="25" t="s">
        <v>614</v>
      </c>
      <c r="E26" s="25" t="s">
        <v>45</v>
      </c>
      <c r="F26" s="53">
        <f>ROUND(IF(COUNT(AC26:AS26)&lt;=3,SUM(AC26:AS26),SUM(LARGE(AC26:AS26,1),LARGE(AC26:AS26,2),LARGE(AC26:AS26,3))),0)</f>
        <v>189</v>
      </c>
      <c r="G26" s="133"/>
      <c r="H26" s="97"/>
      <c r="I26" s="97"/>
      <c r="J26" s="334"/>
      <c r="K26" s="220"/>
      <c r="L26" s="220"/>
      <c r="M26" s="168">
        <v>61</v>
      </c>
      <c r="N26" s="169"/>
      <c r="O26" s="352"/>
      <c r="P26" s="103"/>
      <c r="Q26" s="174">
        <v>68</v>
      </c>
      <c r="R26" s="173"/>
      <c r="S26" s="86">
        <v>60</v>
      </c>
      <c r="T26" s="86"/>
      <c r="U26" s="334"/>
      <c r="V26" s="334"/>
      <c r="W26" s="430"/>
      <c r="X26" s="334"/>
      <c r="Y26" s="87"/>
      <c r="Z26" s="87"/>
      <c r="AA26" s="199"/>
      <c r="AB26" s="137"/>
      <c r="AC26" s="133">
        <f>G26</f>
        <v>0</v>
      </c>
      <c r="AD26" s="97">
        <f>MAX(H26,I26)</f>
        <v>0</v>
      </c>
      <c r="AE26" s="166">
        <f>J26</f>
        <v>0</v>
      </c>
      <c r="AF26" s="222">
        <f>MAX(K26,L26)</f>
        <v>0</v>
      </c>
      <c r="AG26" s="217">
        <f>MAX(M26,N26)</f>
        <v>61</v>
      </c>
      <c r="AH26" s="99">
        <f>MAX(O26,P26)</f>
        <v>0</v>
      </c>
      <c r="AI26" s="224">
        <f>MAX(Q26,R26)</f>
        <v>68</v>
      </c>
      <c r="AJ26" s="88">
        <f>MAX(S26,T26)</f>
        <v>60</v>
      </c>
      <c r="AK26" s="88">
        <f>U26</f>
        <v>0</v>
      </c>
      <c r="AL26" s="88">
        <f>V26</f>
        <v>0</v>
      </c>
      <c r="AM26" s="97">
        <f>W26</f>
        <v>0</v>
      </c>
      <c r="AN26" s="103">
        <f>X26</f>
        <v>0</v>
      </c>
      <c r="AO26" s="88">
        <f>Y26</f>
        <v>0</v>
      </c>
      <c r="AP26" s="88">
        <f>Z26</f>
        <v>0</v>
      </c>
      <c r="AQ26" s="129">
        <f>AA26</f>
        <v>0</v>
      </c>
    </row>
    <row r="27" spans="1:43" ht="12.75">
      <c r="A27" s="24">
        <f t="shared" si="0"/>
        <v>20</v>
      </c>
      <c r="B27" s="5" t="s">
        <v>1003</v>
      </c>
      <c r="C27" s="25">
        <v>65617</v>
      </c>
      <c r="D27" s="25" t="s">
        <v>948</v>
      </c>
      <c r="E27" s="25" t="s">
        <v>88</v>
      </c>
      <c r="F27" s="53">
        <f>ROUND(IF(COUNT(AC27:AS27)&lt;=3,SUM(AC27:AS27),SUM(LARGE(AC27:AS27,1),LARGE(AC27:AS27,2),LARGE(AC27:AS27,3))),0)</f>
        <v>180</v>
      </c>
      <c r="G27" s="133"/>
      <c r="H27" s="97"/>
      <c r="I27" s="97"/>
      <c r="J27" s="334"/>
      <c r="K27" s="220"/>
      <c r="L27" s="220"/>
      <c r="M27" s="168"/>
      <c r="N27" s="169"/>
      <c r="O27" s="352"/>
      <c r="P27" s="103"/>
      <c r="Q27" s="174"/>
      <c r="R27" s="173"/>
      <c r="S27" s="86"/>
      <c r="T27" s="86"/>
      <c r="U27" s="334">
        <v>106</v>
      </c>
      <c r="V27" s="334">
        <v>74</v>
      </c>
      <c r="W27" s="430"/>
      <c r="X27" s="334"/>
      <c r="Y27" s="87"/>
      <c r="Z27" s="87"/>
      <c r="AA27" s="199"/>
      <c r="AB27" s="137"/>
      <c r="AC27" s="133">
        <f>G27</f>
        <v>0</v>
      </c>
      <c r="AD27" s="97">
        <f>MAX(H27,I27)</f>
        <v>0</v>
      </c>
      <c r="AE27" s="166">
        <f>J27</f>
        <v>0</v>
      </c>
      <c r="AF27" s="222">
        <f>MAX(K27,L27)</f>
        <v>0</v>
      </c>
      <c r="AG27" s="217">
        <f>MAX(M27,N27)</f>
        <v>0</v>
      </c>
      <c r="AH27" s="99">
        <f>MAX(O27,P27)</f>
        <v>0</v>
      </c>
      <c r="AI27" s="224">
        <f>MAX(Q27,R27)</f>
        <v>0</v>
      </c>
      <c r="AJ27" s="88">
        <f>MAX(S27,T27)</f>
        <v>0</v>
      </c>
      <c r="AK27" s="88">
        <f>U27</f>
        <v>106</v>
      </c>
      <c r="AL27" s="88">
        <f>V27</f>
        <v>74</v>
      </c>
      <c r="AM27" s="97">
        <f>W27</f>
        <v>0</v>
      </c>
      <c r="AN27" s="103">
        <f>X27</f>
        <v>0</v>
      </c>
      <c r="AO27" s="88">
        <f>Y27</f>
        <v>0</v>
      </c>
      <c r="AP27" s="88">
        <f>Z27</f>
        <v>0</v>
      </c>
      <c r="AQ27" s="129">
        <f>AA27</f>
        <v>0</v>
      </c>
    </row>
    <row r="28" spans="1:43" ht="12.75">
      <c r="A28" s="24">
        <f t="shared" si="0"/>
        <v>21</v>
      </c>
      <c r="B28" s="5" t="s">
        <v>277</v>
      </c>
      <c r="C28" s="25"/>
      <c r="D28" s="25" t="s">
        <v>278</v>
      </c>
      <c r="E28" s="25" t="s">
        <v>0</v>
      </c>
      <c r="F28" s="53">
        <f>ROUND(IF(COUNT(AC28:AS28)&lt;=3,SUM(AC28:AS28),SUM(LARGE(AC28:AS28,1),LARGE(AC28:AS28,2),LARGE(AC28:AS28,3))),0)</f>
        <v>178</v>
      </c>
      <c r="G28" s="133">
        <v>67</v>
      </c>
      <c r="H28" s="97"/>
      <c r="I28" s="97"/>
      <c r="J28" s="334"/>
      <c r="K28" s="220"/>
      <c r="L28" s="220"/>
      <c r="M28" s="168"/>
      <c r="N28" s="169"/>
      <c r="O28" s="352"/>
      <c r="P28" s="103"/>
      <c r="Q28" s="174">
        <v>70</v>
      </c>
      <c r="R28" s="173"/>
      <c r="S28" s="86"/>
      <c r="T28" s="86"/>
      <c r="U28" s="334">
        <v>41</v>
      </c>
      <c r="V28" s="334"/>
      <c r="W28" s="430"/>
      <c r="X28" s="334"/>
      <c r="Y28" s="87"/>
      <c r="Z28" s="87"/>
      <c r="AA28" s="199"/>
      <c r="AB28" s="137"/>
      <c r="AC28" s="133">
        <f>G28</f>
        <v>67</v>
      </c>
      <c r="AD28" s="97">
        <f>MAX(H28,I28)</f>
        <v>0</v>
      </c>
      <c r="AE28" s="166">
        <f>J28</f>
        <v>0</v>
      </c>
      <c r="AF28" s="222">
        <f>MAX(K28,L28)</f>
        <v>0</v>
      </c>
      <c r="AG28" s="217">
        <f>MAX(M28,N28)</f>
        <v>0</v>
      </c>
      <c r="AH28" s="99">
        <f>MAX(O28,P28)</f>
        <v>0</v>
      </c>
      <c r="AI28" s="224">
        <f>MAX(Q28,R28)</f>
        <v>70</v>
      </c>
      <c r="AJ28" s="88">
        <f>MAX(S28,T28)</f>
        <v>0</v>
      </c>
      <c r="AK28" s="88">
        <f>U28</f>
        <v>41</v>
      </c>
      <c r="AL28" s="88">
        <f>V28</f>
        <v>0</v>
      </c>
      <c r="AM28" s="97">
        <f>W28</f>
        <v>0</v>
      </c>
      <c r="AN28" s="103">
        <f>X28</f>
        <v>0</v>
      </c>
      <c r="AO28" s="88">
        <f>Y28</f>
        <v>0</v>
      </c>
      <c r="AP28" s="88">
        <f>Z28</f>
        <v>0</v>
      </c>
      <c r="AQ28" s="129">
        <f>AA28</f>
        <v>0</v>
      </c>
    </row>
    <row r="29" spans="1:43" ht="12.75">
      <c r="A29" s="24">
        <f t="shared" si="0"/>
        <v>22</v>
      </c>
      <c r="B29" s="5" t="s">
        <v>225</v>
      </c>
      <c r="C29" s="25" t="s">
        <v>226</v>
      </c>
      <c r="D29" s="25" t="s">
        <v>227</v>
      </c>
      <c r="E29" s="25" t="s">
        <v>88</v>
      </c>
      <c r="F29" s="84">
        <f>ROUND(IF(COUNT(AC29:AS29)&lt;=3,SUM(AC29:AS29),SUM(LARGE(AC29:AS29,1),LARGE(AC29:AS29,2),LARGE(AC29:AS29,3))),0)</f>
        <v>178</v>
      </c>
      <c r="G29" s="133">
        <v>107</v>
      </c>
      <c r="H29" s="97"/>
      <c r="I29" s="97"/>
      <c r="J29" s="334"/>
      <c r="K29" s="220"/>
      <c r="L29" s="220"/>
      <c r="M29" s="168"/>
      <c r="N29" s="169"/>
      <c r="O29" s="352"/>
      <c r="P29" s="103"/>
      <c r="Q29" s="174"/>
      <c r="R29" s="173"/>
      <c r="S29" s="182"/>
      <c r="T29" s="86"/>
      <c r="U29" s="334"/>
      <c r="V29" s="418">
        <v>71</v>
      </c>
      <c r="W29" s="430"/>
      <c r="X29" s="334"/>
      <c r="Y29" s="87"/>
      <c r="Z29" s="87"/>
      <c r="AA29" s="199"/>
      <c r="AB29" s="137"/>
      <c r="AC29" s="133">
        <f>G29</f>
        <v>107</v>
      </c>
      <c r="AD29" s="97">
        <f>MAX(H29,I29)</f>
        <v>0</v>
      </c>
      <c r="AE29" s="166">
        <f>J29</f>
        <v>0</v>
      </c>
      <c r="AF29" s="222">
        <f>MAX(K29,L29)</f>
        <v>0</v>
      </c>
      <c r="AG29" s="217">
        <f>MAX(M29,N29)</f>
        <v>0</v>
      </c>
      <c r="AH29" s="99">
        <f>MAX(O29,P29)</f>
        <v>0</v>
      </c>
      <c r="AI29" s="224">
        <f>MAX(Q29,R29)</f>
        <v>0</v>
      </c>
      <c r="AJ29" s="88">
        <f>MAX(S29,T29)</f>
        <v>0</v>
      </c>
      <c r="AK29" s="88">
        <f>U29</f>
        <v>0</v>
      </c>
      <c r="AL29" s="88">
        <f>V29</f>
        <v>71</v>
      </c>
      <c r="AM29" s="97">
        <f>W29</f>
        <v>0</v>
      </c>
      <c r="AN29" s="103">
        <f>X29</f>
        <v>0</v>
      </c>
      <c r="AO29" s="88">
        <f>Y29</f>
        <v>0</v>
      </c>
      <c r="AP29" s="88">
        <f>Z29</f>
        <v>0</v>
      </c>
      <c r="AQ29" s="129">
        <f>AA29</f>
        <v>0</v>
      </c>
    </row>
    <row r="30" spans="1:43" ht="12.75">
      <c r="A30" s="24">
        <f t="shared" si="0"/>
        <v>23</v>
      </c>
      <c r="B30" s="5" t="s">
        <v>874</v>
      </c>
      <c r="C30" s="25">
        <v>62130</v>
      </c>
      <c r="D30" s="25" t="s">
        <v>805</v>
      </c>
      <c r="E30" s="25" t="s">
        <v>13</v>
      </c>
      <c r="F30" s="53">
        <f>ROUND(IF(COUNT(AC30:AS30)&lt;=3,SUM(AC30:AS30),SUM(LARGE(AC30:AS30,1),LARGE(AC30:AS30,2),LARGE(AC30:AS30,3))),0)</f>
        <v>177</v>
      </c>
      <c r="G30" s="133"/>
      <c r="H30" s="97"/>
      <c r="I30" s="97"/>
      <c r="J30" s="334"/>
      <c r="K30" s="220"/>
      <c r="L30" s="220">
        <v>80</v>
      </c>
      <c r="M30" s="168"/>
      <c r="N30" s="169"/>
      <c r="O30" s="352"/>
      <c r="P30" s="103"/>
      <c r="Q30" s="174"/>
      <c r="R30" s="173"/>
      <c r="S30" s="86">
        <v>97</v>
      </c>
      <c r="T30" s="86"/>
      <c r="U30" s="334"/>
      <c r="V30" s="334"/>
      <c r="W30" s="430"/>
      <c r="X30" s="334"/>
      <c r="Y30" s="87"/>
      <c r="Z30" s="87"/>
      <c r="AA30" s="199"/>
      <c r="AB30" s="137"/>
      <c r="AC30" s="133">
        <f>G30</f>
        <v>0</v>
      </c>
      <c r="AD30" s="97">
        <f>MAX(H30,I30)</f>
        <v>0</v>
      </c>
      <c r="AE30" s="166">
        <f>J30</f>
        <v>0</v>
      </c>
      <c r="AF30" s="222">
        <f>MAX(K30,L30)</f>
        <v>80</v>
      </c>
      <c r="AG30" s="217">
        <f>MAX(M30,N30)</f>
        <v>0</v>
      </c>
      <c r="AH30" s="99">
        <f>MAX(O30,P30)</f>
        <v>0</v>
      </c>
      <c r="AI30" s="224">
        <f>MAX(Q30,R30)</f>
        <v>0</v>
      </c>
      <c r="AJ30" s="88">
        <f>MAX(S30,T30)</f>
        <v>97</v>
      </c>
      <c r="AK30" s="88">
        <f>U30</f>
        <v>0</v>
      </c>
      <c r="AL30" s="88">
        <f>V30</f>
        <v>0</v>
      </c>
      <c r="AM30" s="97">
        <f>W30</f>
        <v>0</v>
      </c>
      <c r="AN30" s="103">
        <f>X30</f>
        <v>0</v>
      </c>
      <c r="AO30" s="88">
        <f>Y30</f>
        <v>0</v>
      </c>
      <c r="AP30" s="88">
        <f>Z30</f>
        <v>0</v>
      </c>
      <c r="AQ30" s="129">
        <f>AA30</f>
        <v>0</v>
      </c>
    </row>
    <row r="31" spans="1:43" ht="12.75">
      <c r="A31" s="24">
        <f t="shared" si="0"/>
        <v>24</v>
      </c>
      <c r="B31" s="5" t="s">
        <v>327</v>
      </c>
      <c r="C31" s="25">
        <v>62097</v>
      </c>
      <c r="D31" s="25" t="s">
        <v>328</v>
      </c>
      <c r="E31" s="25" t="s">
        <v>13</v>
      </c>
      <c r="F31" s="53">
        <f>ROUND(IF(COUNT(AC31:AS31)&lt;=3,SUM(AC31:AS31),SUM(LARGE(AC31:AS31,1),LARGE(AC31:AS31,2),LARGE(AC31:AS31,3))),0)</f>
        <v>176</v>
      </c>
      <c r="G31" s="133"/>
      <c r="H31" s="97">
        <v>98</v>
      </c>
      <c r="I31" s="97"/>
      <c r="J31" s="334"/>
      <c r="K31" s="220"/>
      <c r="L31" s="220"/>
      <c r="M31" s="168"/>
      <c r="N31" s="169"/>
      <c r="O31" s="352"/>
      <c r="P31" s="103"/>
      <c r="Q31" s="174"/>
      <c r="R31" s="173"/>
      <c r="S31" s="86">
        <v>78</v>
      </c>
      <c r="T31" s="86"/>
      <c r="U31" s="334"/>
      <c r="V31" s="334"/>
      <c r="W31" s="430"/>
      <c r="X31" s="334"/>
      <c r="Y31" s="87"/>
      <c r="Z31" s="87"/>
      <c r="AA31" s="199"/>
      <c r="AB31" s="137"/>
      <c r="AC31" s="133">
        <f>G31</f>
        <v>0</v>
      </c>
      <c r="AD31" s="97">
        <f>MAX(H31,I31)</f>
        <v>98</v>
      </c>
      <c r="AE31" s="166">
        <f>J31</f>
        <v>0</v>
      </c>
      <c r="AF31" s="222">
        <f>MAX(K31,L31)</f>
        <v>0</v>
      </c>
      <c r="AG31" s="217">
        <f>MAX(M31,N31)</f>
        <v>0</v>
      </c>
      <c r="AH31" s="99">
        <f>MAX(O31,P31)</f>
        <v>0</v>
      </c>
      <c r="AI31" s="224">
        <f>MAX(Q31,R31)</f>
        <v>0</v>
      </c>
      <c r="AJ31" s="88">
        <f>MAX(S31,T31)</f>
        <v>78</v>
      </c>
      <c r="AK31" s="88">
        <f>U31</f>
        <v>0</v>
      </c>
      <c r="AL31" s="88">
        <f>V31</f>
        <v>0</v>
      </c>
      <c r="AM31" s="97">
        <f>W31</f>
        <v>0</v>
      </c>
      <c r="AN31" s="103">
        <f>X31</f>
        <v>0</v>
      </c>
      <c r="AO31" s="88">
        <f>Y31</f>
        <v>0</v>
      </c>
      <c r="AP31" s="88">
        <f>Z31</f>
        <v>0</v>
      </c>
      <c r="AQ31" s="129">
        <f>AA31</f>
        <v>0</v>
      </c>
    </row>
    <row r="32" spans="1:43" ht="12.75">
      <c r="A32" s="24">
        <f t="shared" si="0"/>
        <v>25</v>
      </c>
      <c r="B32" s="5" t="s">
        <v>111</v>
      </c>
      <c r="C32" s="25"/>
      <c r="D32" s="25" t="s">
        <v>216</v>
      </c>
      <c r="E32" s="25" t="s">
        <v>12</v>
      </c>
      <c r="F32" s="53">
        <f>ROUND(IF(COUNT(AC32:AS32)&lt;=3,SUM(AC32:AS32),SUM(LARGE(AC32:AS32,1),LARGE(AC32:AS32,2),LARGE(AC32:AS32,3))),0)</f>
        <v>175</v>
      </c>
      <c r="G32" s="133">
        <v>86</v>
      </c>
      <c r="H32" s="97"/>
      <c r="I32" s="97"/>
      <c r="J32" s="334">
        <v>89</v>
      </c>
      <c r="K32" s="220"/>
      <c r="L32" s="220"/>
      <c r="M32" s="168"/>
      <c r="N32" s="169"/>
      <c r="O32" s="352"/>
      <c r="P32" s="103"/>
      <c r="Q32" s="174"/>
      <c r="R32" s="173"/>
      <c r="S32" s="86"/>
      <c r="T32" s="86"/>
      <c r="U32" s="334"/>
      <c r="V32" s="334"/>
      <c r="W32" s="430"/>
      <c r="X32" s="334"/>
      <c r="Y32" s="87"/>
      <c r="Z32" s="87"/>
      <c r="AA32" s="199"/>
      <c r="AB32" s="137"/>
      <c r="AC32" s="133">
        <f>G32</f>
        <v>86</v>
      </c>
      <c r="AD32" s="97">
        <f>MAX(H32,I32)</f>
        <v>0</v>
      </c>
      <c r="AE32" s="166">
        <f>J32</f>
        <v>89</v>
      </c>
      <c r="AF32" s="222">
        <f>MAX(K32,L32)</f>
        <v>0</v>
      </c>
      <c r="AG32" s="217">
        <f>MAX(M32,N32)</f>
        <v>0</v>
      </c>
      <c r="AH32" s="99">
        <f>MAX(O32,P32)</f>
        <v>0</v>
      </c>
      <c r="AI32" s="224">
        <f>MAX(Q32,R32)</f>
        <v>0</v>
      </c>
      <c r="AJ32" s="88">
        <f>MAX(S32,T32)</f>
        <v>0</v>
      </c>
      <c r="AK32" s="88">
        <f>U32</f>
        <v>0</v>
      </c>
      <c r="AL32" s="88">
        <f>V32</f>
        <v>0</v>
      </c>
      <c r="AM32" s="97">
        <f>W32</f>
        <v>0</v>
      </c>
      <c r="AN32" s="103">
        <f>X32</f>
        <v>0</v>
      </c>
      <c r="AO32" s="88">
        <f>Y32</f>
        <v>0</v>
      </c>
      <c r="AP32" s="88">
        <f>Z32</f>
        <v>0</v>
      </c>
      <c r="AQ32" s="129">
        <f>AA32</f>
        <v>0</v>
      </c>
    </row>
    <row r="33" spans="1:43" ht="12.75">
      <c r="A33" s="24">
        <f t="shared" si="0"/>
        <v>26</v>
      </c>
      <c r="B33" s="5" t="s">
        <v>734</v>
      </c>
      <c r="C33" s="25">
        <v>54104</v>
      </c>
      <c r="D33" s="25" t="s">
        <v>735</v>
      </c>
      <c r="E33" s="25" t="s">
        <v>11</v>
      </c>
      <c r="F33" s="53">
        <f>ROUND(IF(COUNT(AC33:AS33)&lt;=3,SUM(AC33:AS33),SUM(LARGE(AC33:AS33,1),LARGE(AC33:AS33,2),LARGE(AC33:AS33,3))),0)</f>
        <v>171</v>
      </c>
      <c r="G33" s="133"/>
      <c r="H33" s="97"/>
      <c r="I33" s="97"/>
      <c r="J33" s="334"/>
      <c r="K33" s="220"/>
      <c r="L33" s="220">
        <v>54</v>
      </c>
      <c r="M33" s="168"/>
      <c r="N33" s="169"/>
      <c r="O33" s="352"/>
      <c r="P33" s="103"/>
      <c r="Q33" s="174">
        <v>117</v>
      </c>
      <c r="R33" s="173"/>
      <c r="S33" s="86"/>
      <c r="T33" s="86"/>
      <c r="U33" s="334"/>
      <c r="V33" s="334"/>
      <c r="W33" s="430"/>
      <c r="X33" s="334"/>
      <c r="Y33" s="87"/>
      <c r="Z33" s="87"/>
      <c r="AA33" s="199"/>
      <c r="AB33" s="137"/>
      <c r="AC33" s="133">
        <f>G33</f>
        <v>0</v>
      </c>
      <c r="AD33" s="97">
        <f>MAX(H33,I33)</f>
        <v>0</v>
      </c>
      <c r="AE33" s="166">
        <f>J33</f>
        <v>0</v>
      </c>
      <c r="AF33" s="222">
        <f>MAX(K33,L33)</f>
        <v>54</v>
      </c>
      <c r="AG33" s="217">
        <f>MAX(M33,N33)</f>
        <v>0</v>
      </c>
      <c r="AH33" s="99">
        <f>MAX(O33,P33)</f>
        <v>0</v>
      </c>
      <c r="AI33" s="224">
        <f>MAX(Q33,R33)</f>
        <v>117</v>
      </c>
      <c r="AJ33" s="88">
        <f>MAX(S33,T33)</f>
        <v>0</v>
      </c>
      <c r="AK33" s="88">
        <f>U33</f>
        <v>0</v>
      </c>
      <c r="AL33" s="88">
        <f>V33</f>
        <v>0</v>
      </c>
      <c r="AM33" s="97">
        <f>W33</f>
        <v>0</v>
      </c>
      <c r="AN33" s="103">
        <f>X33</f>
        <v>0</v>
      </c>
      <c r="AO33" s="88">
        <f>Y33</f>
        <v>0</v>
      </c>
      <c r="AP33" s="88">
        <f>Z33</f>
        <v>0</v>
      </c>
      <c r="AQ33" s="129">
        <f>AA33</f>
        <v>0</v>
      </c>
    </row>
    <row r="34" spans="1:43" ht="12.75">
      <c r="A34" s="24">
        <f t="shared" si="0"/>
        <v>27</v>
      </c>
      <c r="B34" s="5" t="s">
        <v>121</v>
      </c>
      <c r="C34" s="25"/>
      <c r="D34" s="25" t="s">
        <v>125</v>
      </c>
      <c r="E34" s="25" t="s">
        <v>12</v>
      </c>
      <c r="F34" s="53">
        <f>ROUND(IF(COUNT(AC34:AS34)&lt;=3,SUM(AC34:AS34),SUM(LARGE(AC34:AS34,1),LARGE(AC34:AS34,2),LARGE(AC34:AS34,3))),0)</f>
        <v>170</v>
      </c>
      <c r="G34" s="133">
        <v>103</v>
      </c>
      <c r="H34" s="97"/>
      <c r="I34" s="97"/>
      <c r="J34" s="334">
        <v>67</v>
      </c>
      <c r="K34" s="220"/>
      <c r="L34" s="220"/>
      <c r="M34" s="168"/>
      <c r="N34" s="169"/>
      <c r="O34" s="352"/>
      <c r="P34" s="103"/>
      <c r="Q34" s="174"/>
      <c r="R34" s="173"/>
      <c r="S34" s="86"/>
      <c r="T34" s="86"/>
      <c r="U34" s="334"/>
      <c r="V34" s="334"/>
      <c r="W34" s="430"/>
      <c r="X34" s="334"/>
      <c r="Y34" s="87"/>
      <c r="Z34" s="87"/>
      <c r="AA34" s="199"/>
      <c r="AB34" s="137"/>
      <c r="AC34" s="133">
        <f>G34</f>
        <v>103</v>
      </c>
      <c r="AD34" s="97">
        <f>MAX(H34,I34)</f>
        <v>0</v>
      </c>
      <c r="AE34" s="166">
        <f>J34</f>
        <v>67</v>
      </c>
      <c r="AF34" s="222">
        <f>MAX(K34,L34)</f>
        <v>0</v>
      </c>
      <c r="AG34" s="217">
        <f>MAX(M34,N34)</f>
        <v>0</v>
      </c>
      <c r="AH34" s="99">
        <f>MAX(O34,P34)</f>
        <v>0</v>
      </c>
      <c r="AI34" s="224">
        <f>MAX(Q34,R34)</f>
        <v>0</v>
      </c>
      <c r="AJ34" s="88">
        <f>MAX(S34,T34)</f>
        <v>0</v>
      </c>
      <c r="AK34" s="88">
        <f>U34</f>
        <v>0</v>
      </c>
      <c r="AL34" s="88">
        <f>V34</f>
        <v>0</v>
      </c>
      <c r="AM34" s="97">
        <f>W34</f>
        <v>0</v>
      </c>
      <c r="AN34" s="103">
        <f>X34</f>
        <v>0</v>
      </c>
      <c r="AO34" s="88">
        <f>Y34</f>
        <v>0</v>
      </c>
      <c r="AP34" s="88">
        <f>Z34</f>
        <v>0</v>
      </c>
      <c r="AQ34" s="129">
        <f>AA34</f>
        <v>0</v>
      </c>
    </row>
    <row r="35" spans="1:43" ht="12.75">
      <c r="A35" s="24">
        <f t="shared" si="0"/>
        <v>28</v>
      </c>
      <c r="B35" s="5" t="s">
        <v>432</v>
      </c>
      <c r="C35" s="25">
        <v>61253</v>
      </c>
      <c r="D35" s="25" t="s">
        <v>433</v>
      </c>
      <c r="E35" s="25" t="s">
        <v>434</v>
      </c>
      <c r="F35" s="53">
        <f>ROUND(IF(COUNT(AC35:AS35)&lt;=3,SUM(AC35:AS35),SUM(LARGE(AC35:AS35,1),LARGE(AC35:AS35,2),LARGE(AC35:AS35,3))),0)</f>
        <v>166</v>
      </c>
      <c r="G35" s="133"/>
      <c r="H35" s="97"/>
      <c r="I35" s="97"/>
      <c r="J35" s="334"/>
      <c r="K35" s="220">
        <v>87</v>
      </c>
      <c r="L35" s="220"/>
      <c r="M35" s="168"/>
      <c r="N35" s="169"/>
      <c r="O35" s="352"/>
      <c r="P35" s="103"/>
      <c r="Q35" s="174">
        <v>79</v>
      </c>
      <c r="R35" s="173"/>
      <c r="S35" s="86"/>
      <c r="T35" s="86"/>
      <c r="U35" s="334"/>
      <c r="V35" s="334"/>
      <c r="W35" s="430"/>
      <c r="X35" s="334"/>
      <c r="Y35" s="87"/>
      <c r="Z35" s="87"/>
      <c r="AA35" s="199"/>
      <c r="AB35" s="137"/>
      <c r="AC35" s="133">
        <f>G35</f>
        <v>0</v>
      </c>
      <c r="AD35" s="97">
        <f>MAX(H35,I35)</f>
        <v>0</v>
      </c>
      <c r="AE35" s="166">
        <f>J35</f>
        <v>0</v>
      </c>
      <c r="AF35" s="222">
        <f>MAX(K35,L35)</f>
        <v>87</v>
      </c>
      <c r="AG35" s="217">
        <f>MAX(M35,N35)</f>
        <v>0</v>
      </c>
      <c r="AH35" s="99">
        <f>MAX(O35,P35)</f>
        <v>0</v>
      </c>
      <c r="AI35" s="224">
        <f>MAX(Q35,R35)</f>
        <v>79</v>
      </c>
      <c r="AJ35" s="88">
        <f>MAX(S35,T35)</f>
        <v>0</v>
      </c>
      <c r="AK35" s="88">
        <f>U35</f>
        <v>0</v>
      </c>
      <c r="AL35" s="88">
        <f>V35</f>
        <v>0</v>
      </c>
      <c r="AM35" s="97">
        <f>W35</f>
        <v>0</v>
      </c>
      <c r="AN35" s="103">
        <f>X35</f>
        <v>0</v>
      </c>
      <c r="AO35" s="88">
        <f>Y35</f>
        <v>0</v>
      </c>
      <c r="AP35" s="88">
        <f>Z35</f>
        <v>0</v>
      </c>
      <c r="AQ35" s="129">
        <f>AA35</f>
        <v>0</v>
      </c>
    </row>
    <row r="36" spans="1:43" ht="12.75">
      <c r="A36" s="24">
        <f t="shared" si="0"/>
        <v>29</v>
      </c>
      <c r="B36" s="5" t="s">
        <v>491</v>
      </c>
      <c r="C36" s="25"/>
      <c r="D36" s="25" t="s">
        <v>492</v>
      </c>
      <c r="E36" s="25" t="s">
        <v>13</v>
      </c>
      <c r="F36" s="53">
        <f>ROUND(IF(COUNT(AC36:AS36)&lt;=3,SUM(AC36:AS36),SUM(LARGE(AC36:AS36,1),LARGE(AC36:AS36,2),LARGE(AC36:AS36,3))),0)</f>
        <v>165</v>
      </c>
      <c r="G36" s="133"/>
      <c r="H36" s="97"/>
      <c r="I36" s="97">
        <v>108</v>
      </c>
      <c r="J36" s="334"/>
      <c r="K36" s="220"/>
      <c r="L36" s="220"/>
      <c r="M36" s="168"/>
      <c r="N36" s="169"/>
      <c r="O36" s="352"/>
      <c r="P36" s="103"/>
      <c r="Q36" s="174"/>
      <c r="R36" s="173"/>
      <c r="S36" s="86">
        <v>57</v>
      </c>
      <c r="T36" s="86"/>
      <c r="U36" s="334"/>
      <c r="V36" s="334"/>
      <c r="W36" s="430"/>
      <c r="X36" s="334"/>
      <c r="Y36" s="87"/>
      <c r="Z36" s="87"/>
      <c r="AA36" s="199"/>
      <c r="AB36" s="137"/>
      <c r="AC36" s="133">
        <f>G36</f>
        <v>0</v>
      </c>
      <c r="AD36" s="97">
        <f>MAX(H36,I36)</f>
        <v>108</v>
      </c>
      <c r="AE36" s="166">
        <f>J36</f>
        <v>0</v>
      </c>
      <c r="AF36" s="222">
        <f>MAX(K36,L36)</f>
        <v>0</v>
      </c>
      <c r="AG36" s="217">
        <f>MAX(M36,N36)</f>
        <v>0</v>
      </c>
      <c r="AH36" s="99">
        <f>MAX(O36,P36)</f>
        <v>0</v>
      </c>
      <c r="AI36" s="224">
        <f>MAX(Q36,R36)</f>
        <v>0</v>
      </c>
      <c r="AJ36" s="88">
        <f>MAX(S36,T36)</f>
        <v>57</v>
      </c>
      <c r="AK36" s="88">
        <f>U36</f>
        <v>0</v>
      </c>
      <c r="AL36" s="88">
        <f>V36</f>
        <v>0</v>
      </c>
      <c r="AM36" s="97">
        <f>W36</f>
        <v>0</v>
      </c>
      <c r="AN36" s="103">
        <f>X36</f>
        <v>0</v>
      </c>
      <c r="AO36" s="88">
        <f>Y36</f>
        <v>0</v>
      </c>
      <c r="AP36" s="88">
        <f>Z36</f>
        <v>0</v>
      </c>
      <c r="AQ36" s="129">
        <f>AA36</f>
        <v>0</v>
      </c>
    </row>
    <row r="37" spans="1:43" ht="12.75">
      <c r="A37" s="24">
        <f t="shared" si="0"/>
        <v>30</v>
      </c>
      <c r="B37" s="5" t="s">
        <v>101</v>
      </c>
      <c r="C37" s="25"/>
      <c r="D37" s="25" t="s">
        <v>102</v>
      </c>
      <c r="E37" s="25" t="s">
        <v>0</v>
      </c>
      <c r="F37" s="53">
        <f>ROUND(IF(COUNT(AC37:AS37)&lt;=3,SUM(AC37:AS37),SUM(LARGE(AC37:AS37,1),LARGE(AC37:AS37,2),LARGE(AC37:AS37,3))),0)</f>
        <v>164</v>
      </c>
      <c r="G37" s="133">
        <v>63</v>
      </c>
      <c r="H37" s="97"/>
      <c r="I37" s="97"/>
      <c r="J37" s="334"/>
      <c r="K37" s="220"/>
      <c r="L37" s="220"/>
      <c r="M37" s="168"/>
      <c r="N37" s="169"/>
      <c r="O37" s="352"/>
      <c r="P37" s="103"/>
      <c r="Q37" s="174">
        <v>47</v>
      </c>
      <c r="R37" s="173"/>
      <c r="S37" s="86"/>
      <c r="T37" s="86"/>
      <c r="U37" s="334">
        <v>54</v>
      </c>
      <c r="V37" s="334">
        <v>45</v>
      </c>
      <c r="W37" s="430"/>
      <c r="X37" s="334"/>
      <c r="Y37" s="87"/>
      <c r="Z37" s="87"/>
      <c r="AA37" s="199"/>
      <c r="AB37" s="137"/>
      <c r="AC37" s="133">
        <f>G37</f>
        <v>63</v>
      </c>
      <c r="AD37" s="97">
        <f>MAX(H37,I37)</f>
        <v>0</v>
      </c>
      <c r="AE37" s="166">
        <f>J37</f>
        <v>0</v>
      </c>
      <c r="AF37" s="222">
        <f>MAX(K37,L37)</f>
        <v>0</v>
      </c>
      <c r="AG37" s="217">
        <f>MAX(M37,N37)</f>
        <v>0</v>
      </c>
      <c r="AH37" s="99">
        <f>MAX(O37,P37)</f>
        <v>0</v>
      </c>
      <c r="AI37" s="224">
        <f>MAX(Q37,R37)</f>
        <v>47</v>
      </c>
      <c r="AJ37" s="88">
        <f>MAX(S37,T37)</f>
        <v>0</v>
      </c>
      <c r="AK37" s="88">
        <f>U37</f>
        <v>54</v>
      </c>
      <c r="AL37" s="88">
        <f>V37</f>
        <v>45</v>
      </c>
      <c r="AM37" s="97">
        <f>W37</f>
        <v>0</v>
      </c>
      <c r="AN37" s="103">
        <f>X37</f>
        <v>0</v>
      </c>
      <c r="AO37" s="88">
        <f>Y37</f>
        <v>0</v>
      </c>
      <c r="AP37" s="88">
        <f>Z37</f>
        <v>0</v>
      </c>
      <c r="AQ37" s="129">
        <f>AA37</f>
        <v>0</v>
      </c>
    </row>
    <row r="38" spans="1:43" ht="12.75">
      <c r="A38" s="24">
        <f t="shared" si="0"/>
        <v>31</v>
      </c>
      <c r="B38" s="5" t="s">
        <v>318</v>
      </c>
      <c r="C38" s="25">
        <v>72089</v>
      </c>
      <c r="D38" s="25" t="s">
        <v>319</v>
      </c>
      <c r="E38" s="25" t="s">
        <v>64</v>
      </c>
      <c r="F38" s="53">
        <f>ROUND(IF(COUNT(AC38:AS38)&lt;=3,SUM(AC38:AS38),SUM(LARGE(AC38:AS38,1),LARGE(AC38:AS38,2),LARGE(AC38:AS38,3))),0)</f>
        <v>159</v>
      </c>
      <c r="G38" s="133"/>
      <c r="H38" s="97">
        <v>55</v>
      </c>
      <c r="I38" s="97">
        <v>60</v>
      </c>
      <c r="J38" s="334"/>
      <c r="K38" s="220"/>
      <c r="L38" s="220">
        <v>99</v>
      </c>
      <c r="M38" s="168"/>
      <c r="N38" s="169"/>
      <c r="O38" s="352"/>
      <c r="P38" s="103"/>
      <c r="Q38" s="174"/>
      <c r="R38" s="173"/>
      <c r="S38" s="86"/>
      <c r="T38" s="86"/>
      <c r="U38" s="334"/>
      <c r="V38" s="334"/>
      <c r="W38" s="430"/>
      <c r="X38" s="334"/>
      <c r="Y38" s="87"/>
      <c r="Z38" s="87"/>
      <c r="AA38" s="199"/>
      <c r="AB38" s="137"/>
      <c r="AC38" s="133">
        <f>G38</f>
        <v>0</v>
      </c>
      <c r="AD38" s="97">
        <f>MAX(H38,I38)</f>
        <v>60</v>
      </c>
      <c r="AE38" s="166">
        <f>J38</f>
        <v>0</v>
      </c>
      <c r="AF38" s="222">
        <f>MAX(K38,L38)</f>
        <v>99</v>
      </c>
      <c r="AG38" s="217">
        <f>MAX(M38,N38)</f>
        <v>0</v>
      </c>
      <c r="AH38" s="99">
        <f>MAX(O38,P38)</f>
        <v>0</v>
      </c>
      <c r="AI38" s="224">
        <f>MAX(Q38,R38)</f>
        <v>0</v>
      </c>
      <c r="AJ38" s="88">
        <f>MAX(S38,T38)</f>
        <v>0</v>
      </c>
      <c r="AK38" s="88">
        <f>U38</f>
        <v>0</v>
      </c>
      <c r="AL38" s="88">
        <f>V38</f>
        <v>0</v>
      </c>
      <c r="AM38" s="97">
        <f>W38</f>
        <v>0</v>
      </c>
      <c r="AN38" s="103">
        <f>X38</f>
        <v>0</v>
      </c>
      <c r="AO38" s="88">
        <f>Y38</f>
        <v>0</v>
      </c>
      <c r="AP38" s="88">
        <f>Z38</f>
        <v>0</v>
      </c>
      <c r="AQ38" s="129">
        <f>AA38</f>
        <v>0</v>
      </c>
    </row>
    <row r="39" spans="1:43" ht="12.75">
      <c r="A39" s="24">
        <f t="shared" si="0"/>
        <v>32</v>
      </c>
      <c r="B39" s="5" t="s">
        <v>422</v>
      </c>
      <c r="C39" s="25">
        <v>24604</v>
      </c>
      <c r="D39" s="25" t="s">
        <v>423</v>
      </c>
      <c r="E39" s="25" t="s">
        <v>74</v>
      </c>
      <c r="F39" s="53">
        <f>ROUND(IF(COUNT(AC39:AS39)&lt;=3,SUM(AC39:AS39),SUM(LARGE(AC39:AS39,1),LARGE(AC39:AS39,2),LARGE(AC39:AS39,3))),0)</f>
        <v>157</v>
      </c>
      <c r="G39" s="133"/>
      <c r="H39" s="97"/>
      <c r="I39" s="97"/>
      <c r="J39" s="334"/>
      <c r="K39" s="220">
        <v>75</v>
      </c>
      <c r="L39" s="220">
        <v>53</v>
      </c>
      <c r="M39" s="168"/>
      <c r="N39" s="169"/>
      <c r="O39" s="352"/>
      <c r="P39" s="103"/>
      <c r="Q39" s="174">
        <v>82</v>
      </c>
      <c r="R39" s="173"/>
      <c r="S39" s="86"/>
      <c r="T39" s="86"/>
      <c r="U39" s="334"/>
      <c r="V39" s="334"/>
      <c r="W39" s="430"/>
      <c r="X39" s="334"/>
      <c r="Y39" s="87"/>
      <c r="Z39" s="87"/>
      <c r="AA39" s="199"/>
      <c r="AB39" s="137"/>
      <c r="AC39" s="133">
        <f>G39</f>
        <v>0</v>
      </c>
      <c r="AD39" s="97">
        <f>MAX(H39,I39)</f>
        <v>0</v>
      </c>
      <c r="AE39" s="166">
        <f>J39</f>
        <v>0</v>
      </c>
      <c r="AF39" s="222">
        <f>MAX(K39,L39)</f>
        <v>75</v>
      </c>
      <c r="AG39" s="217">
        <f>MAX(M39,N39)</f>
        <v>0</v>
      </c>
      <c r="AH39" s="99">
        <f>MAX(O39,P39)</f>
        <v>0</v>
      </c>
      <c r="AI39" s="224">
        <f>MAX(Q39,R39)</f>
        <v>82</v>
      </c>
      <c r="AJ39" s="88">
        <f>MAX(S39,T39)</f>
        <v>0</v>
      </c>
      <c r="AK39" s="88">
        <f>U39</f>
        <v>0</v>
      </c>
      <c r="AL39" s="88">
        <f>V39</f>
        <v>0</v>
      </c>
      <c r="AM39" s="97">
        <f>W39</f>
        <v>0</v>
      </c>
      <c r="AN39" s="103">
        <f>X39</f>
        <v>0</v>
      </c>
      <c r="AO39" s="88">
        <f>Y39</f>
        <v>0</v>
      </c>
      <c r="AP39" s="88">
        <f>Z39</f>
        <v>0</v>
      </c>
      <c r="AQ39" s="129">
        <f>AA39</f>
        <v>0</v>
      </c>
    </row>
    <row r="40" spans="1:43" ht="12.75">
      <c r="A40" s="24">
        <f t="shared" si="0"/>
        <v>33</v>
      </c>
      <c r="B40" s="5" t="s">
        <v>288</v>
      </c>
      <c r="C40" s="25"/>
      <c r="D40" s="25" t="s">
        <v>289</v>
      </c>
      <c r="E40" s="25" t="s">
        <v>0</v>
      </c>
      <c r="F40" s="53">
        <f>ROUND(IF(COUNT(AC40:AS40)&lt;=3,SUM(AC40:AS40),SUM(LARGE(AC40:AS40,1),LARGE(AC40:AS40,2),LARGE(AC40:AS40,3))),0)</f>
        <v>156</v>
      </c>
      <c r="G40" s="133">
        <v>80</v>
      </c>
      <c r="H40" s="97"/>
      <c r="I40" s="97"/>
      <c r="J40" s="334"/>
      <c r="K40" s="220"/>
      <c r="L40" s="220">
        <v>76</v>
      </c>
      <c r="M40" s="168"/>
      <c r="N40" s="169"/>
      <c r="O40" s="352"/>
      <c r="P40" s="103"/>
      <c r="Q40" s="174"/>
      <c r="R40" s="173"/>
      <c r="S40" s="86"/>
      <c r="T40" s="86"/>
      <c r="U40" s="334"/>
      <c r="V40" s="334"/>
      <c r="W40" s="430"/>
      <c r="X40" s="334"/>
      <c r="Y40" s="87"/>
      <c r="Z40" s="87"/>
      <c r="AA40" s="199"/>
      <c r="AB40" s="137"/>
      <c r="AC40" s="133">
        <f>G40</f>
        <v>80</v>
      </c>
      <c r="AD40" s="97">
        <f>MAX(H40,I40)</f>
        <v>0</v>
      </c>
      <c r="AE40" s="166">
        <f>J40</f>
        <v>0</v>
      </c>
      <c r="AF40" s="222">
        <f>MAX(K40,L40)</f>
        <v>76</v>
      </c>
      <c r="AG40" s="217">
        <f>MAX(M40,N40)</f>
        <v>0</v>
      </c>
      <c r="AH40" s="99">
        <f>MAX(O40,P40)</f>
        <v>0</v>
      </c>
      <c r="AI40" s="224">
        <f>MAX(Q40,R40)</f>
        <v>0</v>
      </c>
      <c r="AJ40" s="88">
        <f>MAX(S40,T40)</f>
        <v>0</v>
      </c>
      <c r="AK40" s="88">
        <f>U40</f>
        <v>0</v>
      </c>
      <c r="AL40" s="88">
        <f>V40</f>
        <v>0</v>
      </c>
      <c r="AM40" s="97">
        <f>W40</f>
        <v>0</v>
      </c>
      <c r="AN40" s="103">
        <f>X40</f>
        <v>0</v>
      </c>
      <c r="AO40" s="88">
        <f>Y40</f>
        <v>0</v>
      </c>
      <c r="AP40" s="88">
        <f>Z40</f>
        <v>0</v>
      </c>
      <c r="AQ40" s="129">
        <f>AA40</f>
        <v>0</v>
      </c>
    </row>
    <row r="41" spans="1:43" ht="12.75">
      <c r="A41" s="24">
        <f t="shared" si="0"/>
        <v>34</v>
      </c>
      <c r="B41" s="5" t="s">
        <v>333</v>
      </c>
      <c r="C41" s="25">
        <v>16289</v>
      </c>
      <c r="D41" s="25" t="s">
        <v>334</v>
      </c>
      <c r="E41" s="25" t="s">
        <v>64</v>
      </c>
      <c r="F41" s="53">
        <f>ROUND(IF(COUNT(AC41:AS41)&lt;=3,SUM(AC41:AS41),SUM(LARGE(AC41:AS41,1),LARGE(AC41:AS41,2),LARGE(AC41:AS41,3))),0)</f>
        <v>156</v>
      </c>
      <c r="G41" s="133"/>
      <c r="H41" s="97">
        <v>99</v>
      </c>
      <c r="I41" s="97"/>
      <c r="J41" s="334"/>
      <c r="K41" s="220"/>
      <c r="L41" s="220">
        <v>57</v>
      </c>
      <c r="M41" s="168"/>
      <c r="N41" s="169"/>
      <c r="O41" s="352"/>
      <c r="P41" s="103"/>
      <c r="Q41" s="174"/>
      <c r="R41" s="173"/>
      <c r="S41" s="86"/>
      <c r="T41" s="86"/>
      <c r="U41" s="334"/>
      <c r="V41" s="334"/>
      <c r="W41" s="430"/>
      <c r="X41" s="334"/>
      <c r="Y41" s="87"/>
      <c r="Z41" s="87"/>
      <c r="AA41" s="199"/>
      <c r="AB41" s="137"/>
      <c r="AC41" s="133">
        <f>G41</f>
        <v>0</v>
      </c>
      <c r="AD41" s="97">
        <f>MAX(H41,I41)</f>
        <v>99</v>
      </c>
      <c r="AE41" s="166">
        <f>J41</f>
        <v>0</v>
      </c>
      <c r="AF41" s="222">
        <f>MAX(K41,L41)</f>
        <v>57</v>
      </c>
      <c r="AG41" s="217">
        <f>MAX(M41,N41)</f>
        <v>0</v>
      </c>
      <c r="AH41" s="99">
        <f>MAX(O41,P41)</f>
        <v>0</v>
      </c>
      <c r="AI41" s="224">
        <f>MAX(Q41,R41)</f>
        <v>0</v>
      </c>
      <c r="AJ41" s="88">
        <f>MAX(S41,T41)</f>
        <v>0</v>
      </c>
      <c r="AK41" s="88">
        <f>U41</f>
        <v>0</v>
      </c>
      <c r="AL41" s="88">
        <f>V41</f>
        <v>0</v>
      </c>
      <c r="AM41" s="97">
        <f>W41</f>
        <v>0</v>
      </c>
      <c r="AN41" s="103">
        <f>X41</f>
        <v>0</v>
      </c>
      <c r="AO41" s="88">
        <f>Y41</f>
        <v>0</v>
      </c>
      <c r="AP41" s="88">
        <f>Z41</f>
        <v>0</v>
      </c>
      <c r="AQ41" s="129">
        <f>AA41</f>
        <v>0</v>
      </c>
    </row>
    <row r="42" spans="1:43" ht="12.75">
      <c r="A42" s="24">
        <f t="shared" si="0"/>
        <v>35</v>
      </c>
      <c r="B42" s="5" t="s">
        <v>106</v>
      </c>
      <c r="C42" s="25"/>
      <c r="D42" s="25" t="s">
        <v>237</v>
      </c>
      <c r="E42" s="25" t="s">
        <v>12</v>
      </c>
      <c r="F42" s="53">
        <f>ROUND(IF(COUNT(AC42:AS42)&lt;=3,SUM(AC42:AS42),SUM(LARGE(AC42:AS42,1),LARGE(AC42:AS42,2),LARGE(AC42:AS42,3))),0)</f>
        <v>152</v>
      </c>
      <c r="G42" s="133">
        <v>71</v>
      </c>
      <c r="H42" s="97"/>
      <c r="I42" s="97"/>
      <c r="J42" s="334">
        <v>81</v>
      </c>
      <c r="K42" s="220"/>
      <c r="L42" s="220"/>
      <c r="M42" s="168"/>
      <c r="N42" s="169"/>
      <c r="O42" s="352"/>
      <c r="P42" s="103"/>
      <c r="Q42" s="174"/>
      <c r="R42" s="173"/>
      <c r="S42" s="86"/>
      <c r="T42" s="86"/>
      <c r="U42" s="334"/>
      <c r="V42" s="334"/>
      <c r="W42" s="430"/>
      <c r="X42" s="334"/>
      <c r="Y42" s="87"/>
      <c r="Z42" s="87"/>
      <c r="AA42" s="199"/>
      <c r="AB42" s="137"/>
      <c r="AC42" s="133">
        <f>G42</f>
        <v>71</v>
      </c>
      <c r="AD42" s="97">
        <f>MAX(H42,I42)</f>
        <v>0</v>
      </c>
      <c r="AE42" s="166">
        <f>J42</f>
        <v>81</v>
      </c>
      <c r="AF42" s="222">
        <f>MAX(K42,L42)</f>
        <v>0</v>
      </c>
      <c r="AG42" s="217">
        <f>MAX(M42,N42)</f>
        <v>0</v>
      </c>
      <c r="AH42" s="99">
        <f>MAX(O42,P42)</f>
        <v>0</v>
      </c>
      <c r="AI42" s="224">
        <f>MAX(Q42,R42)</f>
        <v>0</v>
      </c>
      <c r="AJ42" s="88">
        <f>MAX(S42,T42)</f>
        <v>0</v>
      </c>
      <c r="AK42" s="88">
        <f>U42</f>
        <v>0</v>
      </c>
      <c r="AL42" s="88">
        <f>V42</f>
        <v>0</v>
      </c>
      <c r="AM42" s="97">
        <f>W42</f>
        <v>0</v>
      </c>
      <c r="AN42" s="103">
        <f>X42</f>
        <v>0</v>
      </c>
      <c r="AO42" s="88">
        <f>Y42</f>
        <v>0</v>
      </c>
      <c r="AP42" s="88">
        <f>Z42</f>
        <v>0</v>
      </c>
      <c r="AQ42" s="129">
        <f>AA42</f>
        <v>0</v>
      </c>
    </row>
    <row r="43" spans="1:43" ht="12.75">
      <c r="A43" s="24">
        <f t="shared" si="0"/>
        <v>36</v>
      </c>
      <c r="B43" s="5" t="s">
        <v>324</v>
      </c>
      <c r="C43" s="25"/>
      <c r="D43" s="25" t="s">
        <v>325</v>
      </c>
      <c r="E43" s="25" t="s">
        <v>64</v>
      </c>
      <c r="F43" s="53">
        <f>ROUND(IF(COUNT(AC43:AS43)&lt;=3,SUM(AC43:AS43),SUM(LARGE(AC43:AS43,1),LARGE(AC43:AS43,2),LARGE(AC43:AS43,3))),0)</f>
        <v>147</v>
      </c>
      <c r="G43" s="133"/>
      <c r="H43" s="97">
        <v>85</v>
      </c>
      <c r="I43" s="97">
        <v>50</v>
      </c>
      <c r="J43" s="334"/>
      <c r="K43" s="220"/>
      <c r="L43" s="220"/>
      <c r="M43" s="168"/>
      <c r="N43" s="169"/>
      <c r="O43" s="352"/>
      <c r="P43" s="103"/>
      <c r="Q43" s="174"/>
      <c r="R43" s="173"/>
      <c r="S43" s="86">
        <v>62</v>
      </c>
      <c r="T43" s="86"/>
      <c r="U43" s="334"/>
      <c r="V43" s="334"/>
      <c r="W43" s="430"/>
      <c r="X43" s="334"/>
      <c r="Y43" s="87"/>
      <c r="Z43" s="87"/>
      <c r="AA43" s="199"/>
      <c r="AB43" s="137"/>
      <c r="AC43" s="133">
        <f>G43</f>
        <v>0</v>
      </c>
      <c r="AD43" s="97">
        <f>MAX(H43,I43)</f>
        <v>85</v>
      </c>
      <c r="AE43" s="166">
        <f>J43</f>
        <v>0</v>
      </c>
      <c r="AF43" s="222">
        <f>MAX(K43,L43)</f>
        <v>0</v>
      </c>
      <c r="AG43" s="217">
        <f>MAX(M43,N43)</f>
        <v>0</v>
      </c>
      <c r="AH43" s="99">
        <f>MAX(O43,P43)</f>
        <v>0</v>
      </c>
      <c r="AI43" s="224">
        <f>MAX(Q43,R43)</f>
        <v>0</v>
      </c>
      <c r="AJ43" s="88">
        <f>MAX(S43,T43)</f>
        <v>62</v>
      </c>
      <c r="AK43" s="88">
        <f>U43</f>
        <v>0</v>
      </c>
      <c r="AL43" s="88">
        <f>V43</f>
        <v>0</v>
      </c>
      <c r="AM43" s="97">
        <f>W43</f>
        <v>0</v>
      </c>
      <c r="AN43" s="103">
        <f>X43</f>
        <v>0</v>
      </c>
      <c r="AO43" s="88">
        <f>Y43</f>
        <v>0</v>
      </c>
      <c r="AP43" s="88">
        <f>Z43</f>
        <v>0</v>
      </c>
      <c r="AQ43" s="129">
        <f>AA43</f>
        <v>0</v>
      </c>
    </row>
    <row r="44" spans="1:43" ht="12.75">
      <c r="A44" s="24">
        <f t="shared" si="0"/>
        <v>37</v>
      </c>
      <c r="B44" s="5" t="s">
        <v>230</v>
      </c>
      <c r="C44" s="25"/>
      <c r="D44" s="25" t="s">
        <v>231</v>
      </c>
      <c r="E44" s="25" t="s">
        <v>12</v>
      </c>
      <c r="F44" s="53">
        <f>ROUND(IF(COUNT(AC44:AS44)&lt;=3,SUM(AC44:AS44),SUM(LARGE(AC44:AS44,1),LARGE(AC44:AS44,2),LARGE(AC44:AS44,3))),0)</f>
        <v>146</v>
      </c>
      <c r="G44" s="133">
        <v>88</v>
      </c>
      <c r="H44" s="97"/>
      <c r="I44" s="97"/>
      <c r="J44" s="334">
        <v>58</v>
      </c>
      <c r="K44" s="220"/>
      <c r="L44" s="220"/>
      <c r="M44" s="168"/>
      <c r="N44" s="169"/>
      <c r="O44" s="352"/>
      <c r="P44" s="103"/>
      <c r="Q44" s="174"/>
      <c r="R44" s="173"/>
      <c r="S44" s="86"/>
      <c r="T44" s="86"/>
      <c r="U44" s="334"/>
      <c r="V44" s="334"/>
      <c r="W44" s="430"/>
      <c r="X44" s="334"/>
      <c r="Y44" s="87"/>
      <c r="Z44" s="87"/>
      <c r="AA44" s="199"/>
      <c r="AB44" s="137"/>
      <c r="AC44" s="133">
        <f>G44</f>
        <v>88</v>
      </c>
      <c r="AD44" s="97">
        <f>MAX(H44,I44)</f>
        <v>0</v>
      </c>
      <c r="AE44" s="166">
        <f>J44</f>
        <v>58</v>
      </c>
      <c r="AF44" s="222">
        <f>MAX(K44,L44)</f>
        <v>0</v>
      </c>
      <c r="AG44" s="217">
        <f>MAX(M44,N44)</f>
        <v>0</v>
      </c>
      <c r="AH44" s="99">
        <f>MAX(O44,P44)</f>
        <v>0</v>
      </c>
      <c r="AI44" s="224">
        <f>MAX(Q44,R44)</f>
        <v>0</v>
      </c>
      <c r="AJ44" s="88">
        <f>MAX(S44,T44)</f>
        <v>0</v>
      </c>
      <c r="AK44" s="88">
        <f>U44</f>
        <v>0</v>
      </c>
      <c r="AL44" s="88">
        <f>V44</f>
        <v>0</v>
      </c>
      <c r="AM44" s="97">
        <f>W44</f>
        <v>0</v>
      </c>
      <c r="AN44" s="103">
        <f>X44</f>
        <v>0</v>
      </c>
      <c r="AO44" s="88">
        <f>Y44</f>
        <v>0</v>
      </c>
      <c r="AP44" s="88">
        <f>Z44</f>
        <v>0</v>
      </c>
      <c r="AQ44" s="129">
        <f>AA44</f>
        <v>0</v>
      </c>
    </row>
    <row r="45" spans="1:43" ht="12.75">
      <c r="A45" s="24">
        <f t="shared" si="0"/>
        <v>38</v>
      </c>
      <c r="B45" s="5" t="s">
        <v>320</v>
      </c>
      <c r="C45" s="25"/>
      <c r="D45" s="25" t="s">
        <v>321</v>
      </c>
      <c r="E45" s="25" t="s">
        <v>64</v>
      </c>
      <c r="F45" s="53">
        <f>ROUND(IF(COUNT(AC45:AS45)&lt;=3,SUM(AC45:AS45),SUM(LARGE(AC45:AS45,1),LARGE(AC45:AS45,2),LARGE(AC45:AS45,3))),0)</f>
        <v>144</v>
      </c>
      <c r="G45" s="133"/>
      <c r="H45" s="97">
        <v>80</v>
      </c>
      <c r="I45" s="97">
        <v>66</v>
      </c>
      <c r="J45" s="334"/>
      <c r="K45" s="220"/>
      <c r="L45" s="220"/>
      <c r="M45" s="168"/>
      <c r="N45" s="169"/>
      <c r="O45" s="352"/>
      <c r="P45" s="103"/>
      <c r="Q45" s="174"/>
      <c r="R45" s="173"/>
      <c r="S45" s="86">
        <v>64</v>
      </c>
      <c r="T45" s="86"/>
      <c r="U45" s="334"/>
      <c r="V45" s="334"/>
      <c r="W45" s="430"/>
      <c r="X45" s="334"/>
      <c r="Y45" s="87"/>
      <c r="Z45" s="87"/>
      <c r="AA45" s="199"/>
      <c r="AB45" s="137"/>
      <c r="AC45" s="133">
        <f>G45</f>
        <v>0</v>
      </c>
      <c r="AD45" s="97">
        <f>MAX(H45,I45)</f>
        <v>80</v>
      </c>
      <c r="AE45" s="166">
        <f>J45</f>
        <v>0</v>
      </c>
      <c r="AF45" s="222">
        <f>MAX(K45,L45)</f>
        <v>0</v>
      </c>
      <c r="AG45" s="217">
        <f>MAX(M45,N45)</f>
        <v>0</v>
      </c>
      <c r="AH45" s="99">
        <f>MAX(O45,P45)</f>
        <v>0</v>
      </c>
      <c r="AI45" s="224">
        <f>MAX(Q45,R45)</f>
        <v>0</v>
      </c>
      <c r="AJ45" s="88">
        <f>MAX(S45,T45)</f>
        <v>64</v>
      </c>
      <c r="AK45" s="88">
        <f>U45</f>
        <v>0</v>
      </c>
      <c r="AL45" s="88">
        <f>V45</f>
        <v>0</v>
      </c>
      <c r="AM45" s="97">
        <f>W45</f>
        <v>0</v>
      </c>
      <c r="AN45" s="103">
        <f>X45</f>
        <v>0</v>
      </c>
      <c r="AO45" s="88">
        <f>Y45</f>
        <v>0</v>
      </c>
      <c r="AP45" s="88">
        <f>Z45</f>
        <v>0</v>
      </c>
      <c r="AQ45" s="129">
        <f>AA45</f>
        <v>0</v>
      </c>
    </row>
    <row r="46" spans="1:43" ht="12.75">
      <c r="A46" s="24">
        <f t="shared" si="0"/>
        <v>39</v>
      </c>
      <c r="B46" s="5" t="s">
        <v>355</v>
      </c>
      <c r="C46" s="25"/>
      <c r="D46" s="25" t="s">
        <v>348</v>
      </c>
      <c r="E46" s="25" t="s">
        <v>64</v>
      </c>
      <c r="F46" s="53">
        <f>ROUND(IF(COUNT(AC46:AS46)&lt;=3,SUM(AC46:AS46),SUM(LARGE(AC46:AS46,1),LARGE(AC46:AS46,2),LARGE(AC46:AS46,3))),0)</f>
        <v>143</v>
      </c>
      <c r="G46" s="133"/>
      <c r="H46" s="97">
        <v>74</v>
      </c>
      <c r="I46" s="97">
        <v>61</v>
      </c>
      <c r="J46" s="334"/>
      <c r="K46" s="220"/>
      <c r="L46" s="220"/>
      <c r="M46" s="168"/>
      <c r="N46" s="169"/>
      <c r="O46" s="352"/>
      <c r="P46" s="103"/>
      <c r="Q46" s="174"/>
      <c r="R46" s="173"/>
      <c r="S46" s="86">
        <v>69</v>
      </c>
      <c r="T46" s="86"/>
      <c r="U46" s="334"/>
      <c r="V46" s="334"/>
      <c r="W46" s="430"/>
      <c r="X46" s="334"/>
      <c r="Y46" s="87"/>
      <c r="Z46" s="87"/>
      <c r="AA46" s="199"/>
      <c r="AB46" s="137"/>
      <c r="AC46" s="133">
        <f>G46</f>
        <v>0</v>
      </c>
      <c r="AD46" s="97">
        <f>MAX(H46,I46)</f>
        <v>74</v>
      </c>
      <c r="AE46" s="166">
        <f>J46</f>
        <v>0</v>
      </c>
      <c r="AF46" s="222">
        <f>MAX(K46,L46)</f>
        <v>0</v>
      </c>
      <c r="AG46" s="217">
        <f>MAX(M46,N46)</f>
        <v>0</v>
      </c>
      <c r="AH46" s="99">
        <f>MAX(O46,P46)</f>
        <v>0</v>
      </c>
      <c r="AI46" s="224">
        <f>MAX(Q46,R46)</f>
        <v>0</v>
      </c>
      <c r="AJ46" s="88">
        <f>MAX(S46,T46)</f>
        <v>69</v>
      </c>
      <c r="AK46" s="88">
        <f>U46</f>
        <v>0</v>
      </c>
      <c r="AL46" s="88">
        <f>V46</f>
        <v>0</v>
      </c>
      <c r="AM46" s="97">
        <f>W46</f>
        <v>0</v>
      </c>
      <c r="AN46" s="103">
        <f>X46</f>
        <v>0</v>
      </c>
      <c r="AO46" s="88">
        <f>Y46</f>
        <v>0</v>
      </c>
      <c r="AP46" s="88">
        <f>Z46</f>
        <v>0</v>
      </c>
      <c r="AQ46" s="129">
        <f>AA46</f>
        <v>0</v>
      </c>
    </row>
    <row r="47" spans="1:43" ht="12.75">
      <c r="A47" s="24">
        <f t="shared" si="0"/>
        <v>40</v>
      </c>
      <c r="B47" s="5" t="s">
        <v>939</v>
      </c>
      <c r="C47" s="25">
        <v>21234</v>
      </c>
      <c r="D47" s="25" t="s">
        <v>940</v>
      </c>
      <c r="E47" s="25" t="s">
        <v>4</v>
      </c>
      <c r="F47" s="53">
        <f>ROUND(IF(COUNT(AC47:AS47)&lt;=3,SUM(AC47:AS47),SUM(LARGE(AC47:AS47,1),LARGE(AC47:AS47,2),LARGE(AC47:AS47,3))),0)</f>
        <v>143</v>
      </c>
      <c r="G47" s="133"/>
      <c r="H47" s="97"/>
      <c r="I47" s="97"/>
      <c r="J47" s="334"/>
      <c r="K47" s="220"/>
      <c r="L47" s="220"/>
      <c r="M47" s="168"/>
      <c r="N47" s="169"/>
      <c r="O47" s="352"/>
      <c r="P47" s="103"/>
      <c r="Q47" s="174"/>
      <c r="R47" s="173"/>
      <c r="S47" s="86"/>
      <c r="T47" s="86"/>
      <c r="U47" s="334">
        <v>66</v>
      </c>
      <c r="V47" s="334">
        <v>77</v>
      </c>
      <c r="W47" s="430"/>
      <c r="X47" s="334"/>
      <c r="Y47" s="87"/>
      <c r="Z47" s="87"/>
      <c r="AA47" s="199"/>
      <c r="AB47" s="137"/>
      <c r="AC47" s="133">
        <f>G47</f>
        <v>0</v>
      </c>
      <c r="AD47" s="97">
        <f>MAX(H47,I47)</f>
        <v>0</v>
      </c>
      <c r="AE47" s="166">
        <f>J47</f>
        <v>0</v>
      </c>
      <c r="AF47" s="222">
        <f>MAX(K47,L47)</f>
        <v>0</v>
      </c>
      <c r="AG47" s="217">
        <f>MAX(M47,N47)</f>
        <v>0</v>
      </c>
      <c r="AH47" s="99">
        <f>MAX(O47,P47)</f>
        <v>0</v>
      </c>
      <c r="AI47" s="224">
        <f>MAX(Q47,R47)</f>
        <v>0</v>
      </c>
      <c r="AJ47" s="88">
        <f>MAX(S47,T47)</f>
        <v>0</v>
      </c>
      <c r="AK47" s="88">
        <f>U47</f>
        <v>66</v>
      </c>
      <c r="AL47" s="88">
        <f>V47</f>
        <v>77</v>
      </c>
      <c r="AM47" s="97">
        <f>W47</f>
        <v>0</v>
      </c>
      <c r="AN47" s="103">
        <f>X47</f>
        <v>0</v>
      </c>
      <c r="AO47" s="88">
        <f>Y47</f>
        <v>0</v>
      </c>
      <c r="AP47" s="88">
        <f>Z47</f>
        <v>0</v>
      </c>
      <c r="AQ47" s="129">
        <f>AA47</f>
        <v>0</v>
      </c>
    </row>
    <row r="48" spans="1:43" ht="12.75">
      <c r="A48" s="24">
        <f t="shared" si="0"/>
        <v>41</v>
      </c>
      <c r="B48" s="273" t="s">
        <v>236</v>
      </c>
      <c r="C48" s="274"/>
      <c r="D48" s="274" t="s">
        <v>154</v>
      </c>
      <c r="E48" s="274" t="s">
        <v>0</v>
      </c>
      <c r="F48" s="128">
        <f>ROUND(IF(COUNT(AC48:AS48)&lt;=3,SUM(AC48:AS48),SUM(LARGE(AC48:AS48,1),LARGE(AC48:AS48,2),LARGE(AC48:AS48,3))),0)</f>
        <v>140</v>
      </c>
      <c r="G48" s="134">
        <v>71</v>
      </c>
      <c r="H48" s="98"/>
      <c r="I48" s="98"/>
      <c r="J48" s="335"/>
      <c r="K48" s="221"/>
      <c r="L48" s="221"/>
      <c r="M48" s="170"/>
      <c r="N48" s="171"/>
      <c r="O48" s="353"/>
      <c r="P48" s="102"/>
      <c r="Q48" s="175">
        <v>69</v>
      </c>
      <c r="R48" s="176"/>
      <c r="S48" s="85"/>
      <c r="T48" s="85"/>
      <c r="U48" s="335">
        <v>0</v>
      </c>
      <c r="V48" s="335"/>
      <c r="W48" s="432"/>
      <c r="X48" s="335"/>
      <c r="Y48" s="89"/>
      <c r="Z48" s="89"/>
      <c r="AA48" s="200"/>
      <c r="AB48" s="292"/>
      <c r="AC48" s="134">
        <f>G48</f>
        <v>71</v>
      </c>
      <c r="AD48" s="98">
        <f>MAX(H48,I48)</f>
        <v>0</v>
      </c>
      <c r="AE48" s="294">
        <f>J48</f>
        <v>0</v>
      </c>
      <c r="AF48" s="295">
        <f>MAX(K48,L48)</f>
        <v>0</v>
      </c>
      <c r="AG48" s="296">
        <f>MAX(M48,N48)</f>
        <v>0</v>
      </c>
      <c r="AH48" s="99">
        <f>MAX(O48,P48)</f>
        <v>0</v>
      </c>
      <c r="AI48" s="298">
        <f>MAX(Q48,R48)</f>
        <v>69</v>
      </c>
      <c r="AJ48" s="299">
        <f>MAX(S48,T48)</f>
        <v>0</v>
      </c>
      <c r="AK48" s="299">
        <f>U48</f>
        <v>0</v>
      </c>
      <c r="AL48" s="299">
        <f>V48</f>
        <v>0</v>
      </c>
      <c r="AM48" s="98">
        <f>W48</f>
        <v>0</v>
      </c>
      <c r="AN48" s="102">
        <f>X48</f>
        <v>0</v>
      </c>
      <c r="AO48" s="299">
        <f>Y48</f>
        <v>0</v>
      </c>
      <c r="AP48" s="299">
        <f>Z48</f>
        <v>0</v>
      </c>
      <c r="AQ48" s="300">
        <f>AA48</f>
        <v>0</v>
      </c>
    </row>
    <row r="49" spans="1:43" ht="12.75">
      <c r="A49" s="24">
        <f t="shared" si="0"/>
        <v>42</v>
      </c>
      <c r="B49" s="5" t="s">
        <v>254</v>
      </c>
      <c r="C49" s="25" t="s">
        <v>255</v>
      </c>
      <c r="D49" s="25" t="s">
        <v>140</v>
      </c>
      <c r="E49" s="25" t="s">
        <v>12</v>
      </c>
      <c r="F49" s="53">
        <f>ROUND(IF(COUNT(AC49:AS49)&lt;=3,SUM(AC49:AS49),SUM(LARGE(AC49:AS49,1),LARGE(AC49:AS49,2),LARGE(AC49:AS49,3))),0)</f>
        <v>139</v>
      </c>
      <c r="G49" s="133">
        <v>64</v>
      </c>
      <c r="H49" s="97"/>
      <c r="I49" s="97"/>
      <c r="J49" s="334">
        <v>75</v>
      </c>
      <c r="K49" s="220"/>
      <c r="L49" s="220"/>
      <c r="M49" s="168"/>
      <c r="N49" s="169"/>
      <c r="O49" s="352"/>
      <c r="P49" s="103"/>
      <c r="Q49" s="174"/>
      <c r="R49" s="173"/>
      <c r="S49" s="86"/>
      <c r="T49" s="86"/>
      <c r="U49" s="334"/>
      <c r="V49" s="334"/>
      <c r="W49" s="430"/>
      <c r="X49" s="334"/>
      <c r="Y49" s="87"/>
      <c r="Z49" s="87"/>
      <c r="AA49" s="199"/>
      <c r="AB49" s="137"/>
      <c r="AC49" s="133">
        <f>G49</f>
        <v>64</v>
      </c>
      <c r="AD49" s="97">
        <f>MAX(H49,I49)</f>
        <v>0</v>
      </c>
      <c r="AE49" s="166">
        <f>J49</f>
        <v>75</v>
      </c>
      <c r="AF49" s="222">
        <f>MAX(K49,L49)</f>
        <v>0</v>
      </c>
      <c r="AG49" s="217">
        <f>MAX(M49,N49)</f>
        <v>0</v>
      </c>
      <c r="AH49" s="99">
        <f>MAX(O49,P49)</f>
        <v>0</v>
      </c>
      <c r="AI49" s="224">
        <f>MAX(Q49,R49)</f>
        <v>0</v>
      </c>
      <c r="AJ49" s="88">
        <f>MAX(S49,T49)</f>
        <v>0</v>
      </c>
      <c r="AK49" s="88">
        <f>U49</f>
        <v>0</v>
      </c>
      <c r="AL49" s="88">
        <f>V49</f>
        <v>0</v>
      </c>
      <c r="AM49" s="97">
        <f>W49</f>
        <v>0</v>
      </c>
      <c r="AN49" s="103">
        <f>X49</f>
        <v>0</v>
      </c>
      <c r="AO49" s="88">
        <f>Y49</f>
        <v>0</v>
      </c>
      <c r="AP49" s="88">
        <f>Z49</f>
        <v>0</v>
      </c>
      <c r="AQ49" s="129">
        <f>AA49</f>
        <v>0</v>
      </c>
    </row>
    <row r="50" spans="1:43" ht="12.75">
      <c r="A50" s="24">
        <f t="shared" si="0"/>
        <v>43</v>
      </c>
      <c r="B50" s="5" t="s">
        <v>483</v>
      </c>
      <c r="C50" s="25">
        <v>62076</v>
      </c>
      <c r="D50" s="25" t="s">
        <v>484</v>
      </c>
      <c r="E50" s="25" t="s">
        <v>13</v>
      </c>
      <c r="F50" s="53">
        <f>ROUND(IF(COUNT(AC50:AS50)&lt;=3,SUM(AC50:AS50),SUM(LARGE(AC50:AS50,1),LARGE(AC50:AS50,2),LARGE(AC50:AS50,3))),0)</f>
        <v>137</v>
      </c>
      <c r="G50" s="133"/>
      <c r="H50" s="97"/>
      <c r="I50" s="97">
        <v>81</v>
      </c>
      <c r="J50" s="334"/>
      <c r="K50" s="220"/>
      <c r="L50" s="220"/>
      <c r="M50" s="168"/>
      <c r="N50" s="169"/>
      <c r="O50" s="352"/>
      <c r="P50" s="103"/>
      <c r="Q50" s="174"/>
      <c r="R50" s="173"/>
      <c r="S50" s="86">
        <v>56</v>
      </c>
      <c r="T50" s="86"/>
      <c r="U50" s="334"/>
      <c r="V50" s="334"/>
      <c r="W50" s="430"/>
      <c r="X50" s="334"/>
      <c r="Y50" s="87"/>
      <c r="Z50" s="87"/>
      <c r="AA50" s="199"/>
      <c r="AB50" s="137"/>
      <c r="AC50" s="133">
        <f>G50</f>
        <v>0</v>
      </c>
      <c r="AD50" s="97">
        <f>MAX(H50,I50)</f>
        <v>81</v>
      </c>
      <c r="AE50" s="166">
        <f>J50</f>
        <v>0</v>
      </c>
      <c r="AF50" s="222">
        <f>MAX(K50,L50)</f>
        <v>0</v>
      </c>
      <c r="AG50" s="217">
        <f>MAX(M50,N50)</f>
        <v>0</v>
      </c>
      <c r="AH50" s="99">
        <f>MAX(O50,P50)</f>
        <v>0</v>
      </c>
      <c r="AI50" s="224">
        <f>MAX(Q50,R50)</f>
        <v>0</v>
      </c>
      <c r="AJ50" s="88">
        <f>MAX(S50,T50)</f>
        <v>56</v>
      </c>
      <c r="AK50" s="88">
        <f>U50</f>
        <v>0</v>
      </c>
      <c r="AL50" s="88">
        <f>V50</f>
        <v>0</v>
      </c>
      <c r="AM50" s="97">
        <f>W50</f>
        <v>0</v>
      </c>
      <c r="AN50" s="103">
        <f>X50</f>
        <v>0</v>
      </c>
      <c r="AO50" s="88">
        <f>Y50</f>
        <v>0</v>
      </c>
      <c r="AP50" s="88">
        <f>Z50</f>
        <v>0</v>
      </c>
      <c r="AQ50" s="129">
        <f>AA50</f>
        <v>0</v>
      </c>
    </row>
    <row r="51" spans="1:43" ht="12.75">
      <c r="A51" s="24">
        <f t="shared" si="0"/>
        <v>44</v>
      </c>
      <c r="B51" s="5" t="s">
        <v>499</v>
      </c>
      <c r="C51" s="25">
        <v>15985</v>
      </c>
      <c r="D51" s="25" t="s">
        <v>500</v>
      </c>
      <c r="E51" s="25" t="s">
        <v>64</v>
      </c>
      <c r="F51" s="53">
        <f>ROUND(IF(COUNT(AC51:AS51)&lt;=3,SUM(AC51:AS51),SUM(LARGE(AC51:AS51,1),LARGE(AC51:AS51,2),LARGE(AC51:AS51,3))),0)</f>
        <v>135</v>
      </c>
      <c r="G51" s="133"/>
      <c r="H51" s="97"/>
      <c r="I51" s="97">
        <v>0</v>
      </c>
      <c r="J51" s="334"/>
      <c r="K51" s="220"/>
      <c r="L51" s="220">
        <v>56</v>
      </c>
      <c r="M51" s="168"/>
      <c r="N51" s="169"/>
      <c r="O51" s="352"/>
      <c r="P51" s="103"/>
      <c r="Q51" s="174">
        <v>79</v>
      </c>
      <c r="R51" s="173"/>
      <c r="S51" s="86"/>
      <c r="T51" s="86"/>
      <c r="U51" s="334"/>
      <c r="V51" s="334"/>
      <c r="W51" s="430"/>
      <c r="X51" s="334"/>
      <c r="Y51" s="87"/>
      <c r="Z51" s="87"/>
      <c r="AA51" s="199"/>
      <c r="AB51" s="137"/>
      <c r="AC51" s="133">
        <f>G51</f>
        <v>0</v>
      </c>
      <c r="AD51" s="97">
        <f>MAX(H51,I51)</f>
        <v>0</v>
      </c>
      <c r="AE51" s="166">
        <f>J51</f>
        <v>0</v>
      </c>
      <c r="AF51" s="222">
        <f>MAX(K51,L51)</f>
        <v>56</v>
      </c>
      <c r="AG51" s="217">
        <f>MAX(M51,N51)</f>
        <v>0</v>
      </c>
      <c r="AH51" s="99">
        <f>MAX(O51,P51)</f>
        <v>0</v>
      </c>
      <c r="AI51" s="224">
        <f>MAX(Q51,R51)</f>
        <v>79</v>
      </c>
      <c r="AJ51" s="88">
        <f>MAX(S51,T51)</f>
        <v>0</v>
      </c>
      <c r="AK51" s="88">
        <f>U51</f>
        <v>0</v>
      </c>
      <c r="AL51" s="88">
        <f>V51</f>
        <v>0</v>
      </c>
      <c r="AM51" s="97">
        <f>W51</f>
        <v>0</v>
      </c>
      <c r="AN51" s="103">
        <f>X51</f>
        <v>0</v>
      </c>
      <c r="AO51" s="88">
        <f>Y51</f>
        <v>0</v>
      </c>
      <c r="AP51" s="88">
        <f>Z51</f>
        <v>0</v>
      </c>
      <c r="AQ51" s="129">
        <f>AA51</f>
        <v>0</v>
      </c>
    </row>
    <row r="52" spans="1:43" ht="12.75">
      <c r="A52" s="24">
        <f t="shared" si="0"/>
        <v>45</v>
      </c>
      <c r="B52" s="5" t="s">
        <v>435</v>
      </c>
      <c r="C52" s="25">
        <v>11392</v>
      </c>
      <c r="D52" s="25">
        <v>11683</v>
      </c>
      <c r="E52" s="25" t="s">
        <v>436</v>
      </c>
      <c r="F52" s="53">
        <f>ROUND(IF(COUNT(AC52:AS52)&lt;=3,SUM(AC52:AS52),SUM(LARGE(AC52:AS52,1),LARGE(AC52:AS52,2),LARGE(AC52:AS52,3))),0)</f>
        <v>134</v>
      </c>
      <c r="G52" s="133"/>
      <c r="H52" s="97"/>
      <c r="I52" s="97"/>
      <c r="J52" s="334"/>
      <c r="K52" s="220">
        <v>16</v>
      </c>
      <c r="L52" s="220"/>
      <c r="M52" s="168">
        <v>10</v>
      </c>
      <c r="N52" s="169"/>
      <c r="O52" s="352"/>
      <c r="P52" s="103"/>
      <c r="Q52" s="174">
        <v>72</v>
      </c>
      <c r="R52" s="173"/>
      <c r="S52" s="86"/>
      <c r="T52" s="86"/>
      <c r="U52" s="334"/>
      <c r="V52" s="334"/>
      <c r="W52" s="430"/>
      <c r="X52" s="334">
        <v>46</v>
      </c>
      <c r="Y52" s="87"/>
      <c r="Z52" s="87"/>
      <c r="AA52" s="199"/>
      <c r="AB52" s="137"/>
      <c r="AC52" s="133">
        <f>G52</f>
        <v>0</v>
      </c>
      <c r="AD52" s="97">
        <f>MAX(H52,I52)</f>
        <v>0</v>
      </c>
      <c r="AE52" s="166">
        <f>J52</f>
        <v>0</v>
      </c>
      <c r="AF52" s="222">
        <f>MAX(K52,L52)</f>
        <v>16</v>
      </c>
      <c r="AG52" s="217">
        <f>MAX(M52,N52)</f>
        <v>10</v>
      </c>
      <c r="AH52" s="99">
        <f>MAX(O52,P52)</f>
        <v>0</v>
      </c>
      <c r="AI52" s="224">
        <f>MAX(Q52,R52)</f>
        <v>72</v>
      </c>
      <c r="AJ52" s="88">
        <f>MAX(S52,T52)</f>
        <v>0</v>
      </c>
      <c r="AK52" s="88">
        <f>U52</f>
        <v>0</v>
      </c>
      <c r="AL52" s="88">
        <f>V52</f>
        <v>0</v>
      </c>
      <c r="AM52" s="97">
        <f>W52</f>
        <v>0</v>
      </c>
      <c r="AN52" s="103">
        <f>X52</f>
        <v>46</v>
      </c>
      <c r="AO52" s="88">
        <f>Y52</f>
        <v>0</v>
      </c>
      <c r="AP52" s="88">
        <f>Z52</f>
        <v>0</v>
      </c>
      <c r="AQ52" s="129">
        <f>AA52</f>
        <v>0</v>
      </c>
    </row>
    <row r="53" spans="1:43" ht="12.75">
      <c r="A53" s="24">
        <f t="shared" si="0"/>
        <v>46</v>
      </c>
      <c r="B53" s="5" t="s">
        <v>283</v>
      </c>
      <c r="C53" s="25"/>
      <c r="D53" s="25" t="s">
        <v>284</v>
      </c>
      <c r="E53" s="25" t="s">
        <v>12</v>
      </c>
      <c r="F53" s="53">
        <f>ROUND(IF(COUNT(AC53:AS53)&lt;=3,SUM(AC53:AS53),SUM(LARGE(AC53:AS53,1),LARGE(AC53:AS53,2),LARGE(AC53:AS53,3))),0)</f>
        <v>133</v>
      </c>
      <c r="G53" s="133">
        <v>69</v>
      </c>
      <c r="H53" s="97"/>
      <c r="I53" s="97"/>
      <c r="J53" s="334">
        <v>64</v>
      </c>
      <c r="K53" s="220"/>
      <c r="L53" s="220"/>
      <c r="M53" s="168"/>
      <c r="N53" s="169"/>
      <c r="O53" s="352"/>
      <c r="P53" s="103"/>
      <c r="Q53" s="174"/>
      <c r="R53" s="173"/>
      <c r="S53" s="86"/>
      <c r="T53" s="86"/>
      <c r="U53" s="334"/>
      <c r="V53" s="334"/>
      <c r="W53" s="430"/>
      <c r="X53" s="334"/>
      <c r="Y53" s="87"/>
      <c r="Z53" s="87"/>
      <c r="AA53" s="199"/>
      <c r="AB53" s="137"/>
      <c r="AC53" s="133">
        <f>G53</f>
        <v>69</v>
      </c>
      <c r="AD53" s="97">
        <f>MAX(H53,I53)</f>
        <v>0</v>
      </c>
      <c r="AE53" s="166">
        <f>J53</f>
        <v>64</v>
      </c>
      <c r="AF53" s="222">
        <f>MAX(K53,L53)</f>
        <v>0</v>
      </c>
      <c r="AG53" s="217">
        <f>MAX(M53,N53)</f>
        <v>0</v>
      </c>
      <c r="AH53" s="99">
        <f>MAX(O53,P53)</f>
        <v>0</v>
      </c>
      <c r="AI53" s="224">
        <f>MAX(Q53,R53)</f>
        <v>0</v>
      </c>
      <c r="AJ53" s="88">
        <f>MAX(S53,T53)</f>
        <v>0</v>
      </c>
      <c r="AK53" s="88">
        <f>U53</f>
        <v>0</v>
      </c>
      <c r="AL53" s="88">
        <f>V53</f>
        <v>0</v>
      </c>
      <c r="AM53" s="97">
        <f>W53</f>
        <v>0</v>
      </c>
      <c r="AN53" s="103">
        <f>X53</f>
        <v>0</v>
      </c>
      <c r="AO53" s="88">
        <f>Y53</f>
        <v>0</v>
      </c>
      <c r="AP53" s="88">
        <f>Z53</f>
        <v>0</v>
      </c>
      <c r="AQ53" s="129">
        <f>AA53</f>
        <v>0</v>
      </c>
    </row>
    <row r="54" spans="1:43" ht="12.75">
      <c r="A54" s="24">
        <f t="shared" si="0"/>
        <v>47</v>
      </c>
      <c r="B54" s="5" t="s">
        <v>112</v>
      </c>
      <c r="C54" s="25"/>
      <c r="D54" s="25" t="s">
        <v>142</v>
      </c>
      <c r="E54" s="25" t="s">
        <v>0</v>
      </c>
      <c r="F54" s="53">
        <f>ROUND(IF(COUNT(AC54:AS54)&lt;=3,SUM(AC54:AS54),SUM(LARGE(AC54:AS54,1),LARGE(AC54:AS54,2),LARGE(AC54:AS54,3))),0)</f>
        <v>132</v>
      </c>
      <c r="G54" s="133">
        <v>62</v>
      </c>
      <c r="H54" s="97"/>
      <c r="I54" s="97"/>
      <c r="J54" s="334"/>
      <c r="K54" s="220"/>
      <c r="L54" s="220"/>
      <c r="M54" s="168"/>
      <c r="N54" s="169"/>
      <c r="O54" s="352"/>
      <c r="P54" s="103"/>
      <c r="Q54" s="174">
        <v>55</v>
      </c>
      <c r="R54" s="173"/>
      <c r="S54" s="86"/>
      <c r="T54" s="86"/>
      <c r="U54" s="334"/>
      <c r="V54" s="334">
        <v>15</v>
      </c>
      <c r="W54" s="430"/>
      <c r="X54" s="334"/>
      <c r="Y54" s="87"/>
      <c r="Z54" s="87"/>
      <c r="AA54" s="199"/>
      <c r="AB54" s="137"/>
      <c r="AC54" s="133">
        <f>G54</f>
        <v>62</v>
      </c>
      <c r="AD54" s="97">
        <f>MAX(H54,I54)</f>
        <v>0</v>
      </c>
      <c r="AE54" s="166">
        <f>J54</f>
        <v>0</v>
      </c>
      <c r="AF54" s="222">
        <f>MAX(K54,L54)</f>
        <v>0</v>
      </c>
      <c r="AG54" s="217">
        <f>MAX(M54,N54)</f>
        <v>0</v>
      </c>
      <c r="AH54" s="99">
        <f>MAX(O54,P54)</f>
        <v>0</v>
      </c>
      <c r="AI54" s="224">
        <f>MAX(Q54,R54)</f>
        <v>55</v>
      </c>
      <c r="AJ54" s="88">
        <f>MAX(S54,T54)</f>
        <v>0</v>
      </c>
      <c r="AK54" s="88">
        <f>U54</f>
        <v>0</v>
      </c>
      <c r="AL54" s="88">
        <f>V54</f>
        <v>15</v>
      </c>
      <c r="AM54" s="97">
        <f>W54</f>
        <v>0</v>
      </c>
      <c r="AN54" s="103">
        <f>X54</f>
        <v>0</v>
      </c>
      <c r="AO54" s="88">
        <f>Y54</f>
        <v>0</v>
      </c>
      <c r="AP54" s="88">
        <f>Z54</f>
        <v>0</v>
      </c>
      <c r="AQ54" s="129">
        <f>AA54</f>
        <v>0</v>
      </c>
    </row>
    <row r="55" spans="1:43" ht="12.75">
      <c r="A55" s="24">
        <f t="shared" si="0"/>
        <v>48</v>
      </c>
      <c r="B55" s="5" t="s">
        <v>426</v>
      </c>
      <c r="C55" s="25">
        <v>69149</v>
      </c>
      <c r="D55" s="25" t="s">
        <v>427</v>
      </c>
      <c r="E55" s="25" t="s">
        <v>421</v>
      </c>
      <c r="F55" s="53">
        <f>ROUND(IF(COUNT(AC55:AS55)&lt;=3,SUM(AC55:AS55),SUM(LARGE(AC55:AS55,1),LARGE(AC55:AS55,2),LARGE(AC55:AS55,3))),0)</f>
        <v>131</v>
      </c>
      <c r="G55" s="133"/>
      <c r="H55" s="97"/>
      <c r="I55" s="97"/>
      <c r="J55" s="334"/>
      <c r="K55" s="220">
        <v>68</v>
      </c>
      <c r="L55" s="220"/>
      <c r="M55" s="168">
        <v>63</v>
      </c>
      <c r="N55" s="169"/>
      <c r="O55" s="352"/>
      <c r="P55" s="103"/>
      <c r="Q55" s="174"/>
      <c r="R55" s="173"/>
      <c r="S55" s="86"/>
      <c r="T55" s="86"/>
      <c r="U55" s="334"/>
      <c r="V55" s="334"/>
      <c r="W55" s="430"/>
      <c r="X55" s="334"/>
      <c r="Y55" s="87"/>
      <c r="Z55" s="87"/>
      <c r="AA55" s="199"/>
      <c r="AB55" s="137"/>
      <c r="AC55" s="133">
        <f>G55</f>
        <v>0</v>
      </c>
      <c r="AD55" s="97">
        <f>MAX(H55,I55)</f>
        <v>0</v>
      </c>
      <c r="AE55" s="166">
        <f>J55</f>
        <v>0</v>
      </c>
      <c r="AF55" s="222">
        <f>MAX(K55,L55)</f>
        <v>68</v>
      </c>
      <c r="AG55" s="217">
        <f>MAX(M55,N55)</f>
        <v>63</v>
      </c>
      <c r="AH55" s="99">
        <f>MAX(O55,P55)</f>
        <v>0</v>
      </c>
      <c r="AI55" s="224">
        <f>MAX(Q55,R55)</f>
        <v>0</v>
      </c>
      <c r="AJ55" s="88">
        <f>MAX(S55,T55)</f>
        <v>0</v>
      </c>
      <c r="AK55" s="88">
        <f>U55</f>
        <v>0</v>
      </c>
      <c r="AL55" s="88">
        <f>V55</f>
        <v>0</v>
      </c>
      <c r="AM55" s="97">
        <f>W55</f>
        <v>0</v>
      </c>
      <c r="AN55" s="103">
        <f>X55</f>
        <v>0</v>
      </c>
      <c r="AO55" s="88">
        <f>Y55</f>
        <v>0</v>
      </c>
      <c r="AP55" s="88">
        <f>Z55</f>
        <v>0</v>
      </c>
      <c r="AQ55" s="129">
        <f>AA55</f>
        <v>0</v>
      </c>
    </row>
    <row r="56" spans="1:43" ht="12.75">
      <c r="A56" s="24">
        <f t="shared" si="0"/>
        <v>49</v>
      </c>
      <c r="B56" s="5" t="s">
        <v>238</v>
      </c>
      <c r="C56" s="25"/>
      <c r="D56" s="25" t="s">
        <v>153</v>
      </c>
      <c r="E56" s="25" t="s">
        <v>0</v>
      </c>
      <c r="F56" s="53">
        <f>ROUND(IF(COUNT(AC56:AS56)&lt;=3,SUM(AC56:AS56),SUM(LARGE(AC56:AS56,1),LARGE(AC56:AS56,2),LARGE(AC56:AS56,3))),0)</f>
        <v>123</v>
      </c>
      <c r="G56" s="133">
        <v>64</v>
      </c>
      <c r="H56" s="97"/>
      <c r="I56" s="97"/>
      <c r="J56" s="334"/>
      <c r="K56" s="220"/>
      <c r="L56" s="220"/>
      <c r="M56" s="168"/>
      <c r="N56" s="169"/>
      <c r="O56" s="352"/>
      <c r="P56" s="103"/>
      <c r="Q56" s="174"/>
      <c r="R56" s="173"/>
      <c r="S56" s="86"/>
      <c r="T56" s="86"/>
      <c r="U56" s="334">
        <v>59</v>
      </c>
      <c r="V56" s="334"/>
      <c r="W56" s="430"/>
      <c r="X56" s="334"/>
      <c r="Y56" s="87"/>
      <c r="Z56" s="87"/>
      <c r="AA56" s="199"/>
      <c r="AB56" s="137"/>
      <c r="AC56" s="133">
        <f>G56</f>
        <v>64</v>
      </c>
      <c r="AD56" s="97">
        <f>MAX(H56,I56)</f>
        <v>0</v>
      </c>
      <c r="AE56" s="166">
        <f>J56</f>
        <v>0</v>
      </c>
      <c r="AF56" s="222">
        <f>MAX(K56,L56)</f>
        <v>0</v>
      </c>
      <c r="AG56" s="217">
        <f>MAX(M56,N56)</f>
        <v>0</v>
      </c>
      <c r="AH56" s="99">
        <f>MAX(O56,P56)</f>
        <v>0</v>
      </c>
      <c r="AI56" s="224">
        <f>MAX(Q56,R56)</f>
        <v>0</v>
      </c>
      <c r="AJ56" s="88">
        <f>MAX(S56,T56)</f>
        <v>0</v>
      </c>
      <c r="AK56" s="88">
        <f>U56</f>
        <v>59</v>
      </c>
      <c r="AL56" s="88">
        <f>V56</f>
        <v>0</v>
      </c>
      <c r="AM56" s="97">
        <f>W56</f>
        <v>0</v>
      </c>
      <c r="AN56" s="103">
        <f>X56</f>
        <v>0</v>
      </c>
      <c r="AO56" s="88">
        <f>Y56</f>
        <v>0</v>
      </c>
      <c r="AP56" s="88">
        <f>Z56</f>
        <v>0</v>
      </c>
      <c r="AQ56" s="129">
        <f>AA56</f>
        <v>0</v>
      </c>
    </row>
    <row r="57" spans="1:43" ht="12.75">
      <c r="A57" s="24">
        <f t="shared" si="0"/>
        <v>50</v>
      </c>
      <c r="B57" s="5" t="s">
        <v>220</v>
      </c>
      <c r="C57" s="25"/>
      <c r="D57" s="25" t="s">
        <v>141</v>
      </c>
      <c r="E57" s="25" t="s">
        <v>0</v>
      </c>
      <c r="F57" s="53">
        <f>ROUND(IF(COUNT(AC57:AS57)&lt;=3,SUM(AC57:AS57),SUM(LARGE(AC57:AS57,1),LARGE(AC57:AS57,2),LARGE(AC57:AS57,3))),0)</f>
        <v>122</v>
      </c>
      <c r="G57" s="133">
        <v>45</v>
      </c>
      <c r="H57" s="97"/>
      <c r="I57" s="97"/>
      <c r="J57" s="334"/>
      <c r="K57" s="220"/>
      <c r="L57" s="220"/>
      <c r="M57" s="168"/>
      <c r="N57" s="169"/>
      <c r="O57" s="352"/>
      <c r="P57" s="103"/>
      <c r="Q57" s="174">
        <v>23</v>
      </c>
      <c r="R57" s="173"/>
      <c r="S57" s="86"/>
      <c r="T57" s="86"/>
      <c r="U57" s="334">
        <v>47</v>
      </c>
      <c r="V57" s="334">
        <v>30</v>
      </c>
      <c r="W57" s="430"/>
      <c r="X57" s="334"/>
      <c r="Y57" s="87"/>
      <c r="Z57" s="87"/>
      <c r="AA57" s="199"/>
      <c r="AB57" s="137"/>
      <c r="AC57" s="133">
        <f>G57</f>
        <v>45</v>
      </c>
      <c r="AD57" s="97">
        <f>MAX(H57,I57)</f>
        <v>0</v>
      </c>
      <c r="AE57" s="166">
        <f>J57</f>
        <v>0</v>
      </c>
      <c r="AF57" s="222">
        <f>MAX(K57,L57)</f>
        <v>0</v>
      </c>
      <c r="AG57" s="217">
        <f>MAX(M57,N57)</f>
        <v>0</v>
      </c>
      <c r="AH57" s="99">
        <f>MAX(O57,P57)</f>
        <v>0</v>
      </c>
      <c r="AI57" s="224">
        <f>MAX(Q57,R57)</f>
        <v>23</v>
      </c>
      <c r="AJ57" s="88">
        <f>MAX(S57,T57)</f>
        <v>0</v>
      </c>
      <c r="AK57" s="88">
        <f>U57</f>
        <v>47</v>
      </c>
      <c r="AL57" s="88">
        <f>V57</f>
        <v>30</v>
      </c>
      <c r="AM57" s="97">
        <f>W57</f>
        <v>0</v>
      </c>
      <c r="AN57" s="103">
        <f>X57</f>
        <v>0</v>
      </c>
      <c r="AO57" s="88">
        <f>Y57</f>
        <v>0</v>
      </c>
      <c r="AP57" s="88">
        <f>Z57</f>
        <v>0</v>
      </c>
      <c r="AQ57" s="129">
        <f>AA57</f>
        <v>0</v>
      </c>
    </row>
    <row r="58" spans="1:43" ht="12.75">
      <c r="A58" s="24">
        <f t="shared" si="0"/>
        <v>51</v>
      </c>
      <c r="B58" s="5" t="s">
        <v>576</v>
      </c>
      <c r="C58" s="25">
        <v>31097</v>
      </c>
      <c r="D58" s="25" t="s">
        <v>577</v>
      </c>
      <c r="E58" s="25" t="s">
        <v>1</v>
      </c>
      <c r="F58" s="53">
        <f>ROUND(IF(COUNT(AC58:AS58)&lt;=3,SUM(AC58:AS58),SUM(LARGE(AC58:AS58,1),LARGE(AC58:AS58,2),LARGE(AC58:AS58,3))),0)</f>
        <v>117</v>
      </c>
      <c r="G58" s="133"/>
      <c r="H58" s="97"/>
      <c r="I58" s="97"/>
      <c r="J58" s="334"/>
      <c r="K58" s="220"/>
      <c r="L58" s="220"/>
      <c r="M58" s="168">
        <v>117</v>
      </c>
      <c r="N58" s="169"/>
      <c r="O58" s="352"/>
      <c r="P58" s="103"/>
      <c r="Q58" s="174"/>
      <c r="R58" s="173"/>
      <c r="S58" s="86"/>
      <c r="T58" s="86"/>
      <c r="U58" s="334"/>
      <c r="V58" s="334"/>
      <c r="W58" s="430"/>
      <c r="X58" s="334"/>
      <c r="Y58" s="87"/>
      <c r="Z58" s="87"/>
      <c r="AA58" s="199"/>
      <c r="AB58" s="137"/>
      <c r="AC58" s="133">
        <f>G58</f>
        <v>0</v>
      </c>
      <c r="AD58" s="97">
        <f>MAX(H58,I58)</f>
        <v>0</v>
      </c>
      <c r="AE58" s="166">
        <f>J58</f>
        <v>0</v>
      </c>
      <c r="AF58" s="222">
        <f>MAX(K58,L58)</f>
        <v>0</v>
      </c>
      <c r="AG58" s="217">
        <f>MAX(M58,N58)</f>
        <v>117</v>
      </c>
      <c r="AH58" s="99">
        <f>MAX(O58,P58)</f>
        <v>0</v>
      </c>
      <c r="AI58" s="224">
        <f>MAX(Q58,R58)</f>
        <v>0</v>
      </c>
      <c r="AJ58" s="88">
        <f>MAX(S58,T58)</f>
        <v>0</v>
      </c>
      <c r="AK58" s="88">
        <f>U58</f>
        <v>0</v>
      </c>
      <c r="AL58" s="88">
        <f>V58</f>
        <v>0</v>
      </c>
      <c r="AM58" s="97">
        <f>W58</f>
        <v>0</v>
      </c>
      <c r="AN58" s="103">
        <f>X58</f>
        <v>0</v>
      </c>
      <c r="AO58" s="88">
        <f>Y58</f>
        <v>0</v>
      </c>
      <c r="AP58" s="88">
        <f>Z58</f>
        <v>0</v>
      </c>
      <c r="AQ58" s="129">
        <f>AA58</f>
        <v>0</v>
      </c>
    </row>
    <row r="59" spans="1:43" ht="12.75">
      <c r="A59" s="24">
        <f t="shared" si="0"/>
        <v>52</v>
      </c>
      <c r="B59" s="5" t="s">
        <v>335</v>
      </c>
      <c r="C59" s="25"/>
      <c r="D59" s="25" t="s">
        <v>336</v>
      </c>
      <c r="E59" s="25" t="s">
        <v>64</v>
      </c>
      <c r="F59" s="53">
        <f>ROUND(IF(COUNT(AC59:AS59)&lt;=3,SUM(AC59:AS59),SUM(LARGE(AC59:AS59,1),LARGE(AC59:AS59,2),LARGE(AC59:AS59,3))),0)</f>
        <v>113</v>
      </c>
      <c r="G59" s="133"/>
      <c r="H59" s="97">
        <v>113</v>
      </c>
      <c r="I59" s="97">
        <v>67</v>
      </c>
      <c r="J59" s="334"/>
      <c r="K59" s="220"/>
      <c r="L59" s="220"/>
      <c r="M59" s="168"/>
      <c r="N59" s="169"/>
      <c r="O59" s="352"/>
      <c r="P59" s="103"/>
      <c r="Q59" s="174"/>
      <c r="R59" s="173"/>
      <c r="S59" s="86"/>
      <c r="T59" s="86"/>
      <c r="U59" s="334"/>
      <c r="V59" s="334"/>
      <c r="W59" s="430"/>
      <c r="X59" s="334"/>
      <c r="Y59" s="87"/>
      <c r="Z59" s="87"/>
      <c r="AA59" s="199"/>
      <c r="AB59" s="137"/>
      <c r="AC59" s="133">
        <f>G59</f>
        <v>0</v>
      </c>
      <c r="AD59" s="97">
        <f>MAX(H59,I59)</f>
        <v>113</v>
      </c>
      <c r="AE59" s="166">
        <f>J59</f>
        <v>0</v>
      </c>
      <c r="AF59" s="222">
        <f>MAX(K59,L59)</f>
        <v>0</v>
      </c>
      <c r="AG59" s="217">
        <f>MAX(M59,N59)</f>
        <v>0</v>
      </c>
      <c r="AH59" s="99">
        <f>MAX(O59,P59)</f>
        <v>0</v>
      </c>
      <c r="AI59" s="224">
        <f>MAX(Q59,R59)</f>
        <v>0</v>
      </c>
      <c r="AJ59" s="88">
        <f>MAX(S59,T59)</f>
        <v>0</v>
      </c>
      <c r="AK59" s="88">
        <f>U59</f>
        <v>0</v>
      </c>
      <c r="AL59" s="88">
        <f>V59</f>
        <v>0</v>
      </c>
      <c r="AM59" s="97">
        <f>W59</f>
        <v>0</v>
      </c>
      <c r="AN59" s="103">
        <f>X59</f>
        <v>0</v>
      </c>
      <c r="AO59" s="88">
        <f>Y59</f>
        <v>0</v>
      </c>
      <c r="AP59" s="88">
        <f>Z59</f>
        <v>0</v>
      </c>
      <c r="AQ59" s="129">
        <f>AA59</f>
        <v>0</v>
      </c>
    </row>
    <row r="60" spans="1:43" ht="12.75">
      <c r="A60" s="24">
        <f t="shared" si="0"/>
        <v>53</v>
      </c>
      <c r="B60" s="5" t="s">
        <v>1011</v>
      </c>
      <c r="C60" s="25" t="s">
        <v>1012</v>
      </c>
      <c r="D60" s="25" t="s">
        <v>1013</v>
      </c>
      <c r="E60" s="25" t="s">
        <v>1014</v>
      </c>
      <c r="F60" s="53">
        <f>ROUND(IF(COUNT(AC60:AS60)&lt;=3,SUM(AC60:AS60),SUM(LARGE(AC60:AS60,1),LARGE(AC60:AS60,2),LARGE(AC60:AS60,3))),0)</f>
        <v>113</v>
      </c>
      <c r="G60" s="133"/>
      <c r="H60" s="97"/>
      <c r="I60" s="97"/>
      <c r="J60" s="334"/>
      <c r="K60" s="220"/>
      <c r="L60" s="220"/>
      <c r="M60" s="168"/>
      <c r="N60" s="169"/>
      <c r="O60" s="352"/>
      <c r="P60" s="103"/>
      <c r="Q60" s="174"/>
      <c r="R60" s="173"/>
      <c r="S60" s="86"/>
      <c r="T60" s="86"/>
      <c r="U60" s="334"/>
      <c r="V60" s="334"/>
      <c r="W60" s="430"/>
      <c r="X60" s="334">
        <v>113</v>
      </c>
      <c r="Y60" s="87"/>
      <c r="Z60" s="87"/>
      <c r="AA60" s="199"/>
      <c r="AB60" s="137"/>
      <c r="AC60" s="133">
        <f>G60</f>
        <v>0</v>
      </c>
      <c r="AD60" s="97">
        <f>MAX(H60,I60)</f>
        <v>0</v>
      </c>
      <c r="AE60" s="166">
        <f>J60</f>
        <v>0</v>
      </c>
      <c r="AF60" s="222">
        <f>MAX(K60,L60)</f>
        <v>0</v>
      </c>
      <c r="AG60" s="217">
        <f>MAX(M60,N60)</f>
        <v>0</v>
      </c>
      <c r="AH60" s="99">
        <f>MAX(O60,P60)</f>
        <v>0</v>
      </c>
      <c r="AI60" s="224">
        <f>MAX(Q60,R60)</f>
        <v>0</v>
      </c>
      <c r="AJ60" s="88">
        <f>MAX(S60,T60)</f>
        <v>0</v>
      </c>
      <c r="AK60" s="88">
        <f>U60</f>
        <v>0</v>
      </c>
      <c r="AL60" s="88">
        <f>V60</f>
        <v>0</v>
      </c>
      <c r="AM60" s="97">
        <f>W60</f>
        <v>0</v>
      </c>
      <c r="AN60" s="103">
        <f>X60</f>
        <v>113</v>
      </c>
      <c r="AO60" s="88">
        <f>Y60</f>
        <v>0</v>
      </c>
      <c r="AP60" s="88">
        <f>Z60</f>
        <v>0</v>
      </c>
      <c r="AQ60" s="129">
        <f>AA60</f>
        <v>0</v>
      </c>
    </row>
    <row r="61" spans="1:43" ht="12.75">
      <c r="A61" s="24">
        <f t="shared" si="0"/>
        <v>54</v>
      </c>
      <c r="B61" s="5" t="s">
        <v>872</v>
      </c>
      <c r="C61" s="25"/>
      <c r="D61" s="25" t="s">
        <v>873</v>
      </c>
      <c r="E61" s="25" t="s">
        <v>13</v>
      </c>
      <c r="F61" s="53">
        <f>ROUND(IF(COUNT(AC61:AS61)&lt;=3,SUM(AC61:AS61),SUM(LARGE(AC61:AS61,1),LARGE(AC61:AS61,2),LARGE(AC61:AS61,3))),0)</f>
        <v>112</v>
      </c>
      <c r="G61" s="133"/>
      <c r="H61" s="97"/>
      <c r="I61" s="97"/>
      <c r="J61" s="334"/>
      <c r="K61" s="220"/>
      <c r="L61" s="220"/>
      <c r="M61" s="168"/>
      <c r="N61" s="169"/>
      <c r="O61" s="352"/>
      <c r="P61" s="103"/>
      <c r="Q61" s="174"/>
      <c r="R61" s="173"/>
      <c r="S61" s="86">
        <v>112</v>
      </c>
      <c r="T61" s="86"/>
      <c r="U61" s="334"/>
      <c r="V61" s="334"/>
      <c r="W61" s="430"/>
      <c r="X61" s="334"/>
      <c r="Y61" s="87"/>
      <c r="Z61" s="87"/>
      <c r="AA61" s="199"/>
      <c r="AB61" s="137"/>
      <c r="AC61" s="133">
        <f>G61</f>
        <v>0</v>
      </c>
      <c r="AD61" s="97">
        <f>MAX(H61,I61)</f>
        <v>0</v>
      </c>
      <c r="AE61" s="166">
        <f>J61</f>
        <v>0</v>
      </c>
      <c r="AF61" s="222">
        <f>MAX(K61,L61)</f>
        <v>0</v>
      </c>
      <c r="AG61" s="217">
        <f>MAX(M61,N61)</f>
        <v>0</v>
      </c>
      <c r="AH61" s="99">
        <f>MAX(O61,P61)</f>
        <v>0</v>
      </c>
      <c r="AI61" s="224">
        <f>MAX(Q61,R61)</f>
        <v>0</v>
      </c>
      <c r="AJ61" s="88">
        <f>MAX(S61,T61)</f>
        <v>112</v>
      </c>
      <c r="AK61" s="88">
        <f>U61</f>
        <v>0</v>
      </c>
      <c r="AL61" s="88">
        <f>V61</f>
        <v>0</v>
      </c>
      <c r="AM61" s="97">
        <f>W61</f>
        <v>0</v>
      </c>
      <c r="AN61" s="103">
        <f>X61</f>
        <v>0</v>
      </c>
      <c r="AO61" s="88">
        <f>Y61</f>
        <v>0</v>
      </c>
      <c r="AP61" s="88">
        <f>Z61</f>
        <v>0</v>
      </c>
      <c r="AQ61" s="129">
        <f>AA61</f>
        <v>0</v>
      </c>
    </row>
    <row r="62" spans="1:43" ht="12.75">
      <c r="A62" s="24">
        <f t="shared" si="0"/>
        <v>55</v>
      </c>
      <c r="B62" s="5" t="s">
        <v>580</v>
      </c>
      <c r="C62" s="25">
        <v>30589</v>
      </c>
      <c r="D62" s="25" t="s">
        <v>581</v>
      </c>
      <c r="E62" s="25" t="s">
        <v>1</v>
      </c>
      <c r="F62" s="53">
        <f>ROUND(IF(COUNT(AC62:AS62)&lt;=3,SUM(AC62:AS62),SUM(LARGE(AC62:AS62,1),LARGE(AC62:AS62,2),LARGE(AC62:AS62,3))),0)</f>
        <v>111</v>
      </c>
      <c r="G62" s="133"/>
      <c r="H62" s="97"/>
      <c r="I62" s="97"/>
      <c r="J62" s="334"/>
      <c r="K62" s="220"/>
      <c r="L62" s="220"/>
      <c r="M62" s="168">
        <v>55</v>
      </c>
      <c r="N62" s="169"/>
      <c r="O62" s="352"/>
      <c r="P62" s="103"/>
      <c r="Q62" s="174">
        <v>56</v>
      </c>
      <c r="R62" s="173"/>
      <c r="S62" s="86"/>
      <c r="T62" s="86"/>
      <c r="U62" s="334"/>
      <c r="V62" s="334"/>
      <c r="W62" s="430"/>
      <c r="X62" s="334"/>
      <c r="Y62" s="87"/>
      <c r="Z62" s="87"/>
      <c r="AA62" s="199"/>
      <c r="AB62" s="137"/>
      <c r="AC62" s="133">
        <f>G62</f>
        <v>0</v>
      </c>
      <c r="AD62" s="97">
        <f>MAX(H62,I62)</f>
        <v>0</v>
      </c>
      <c r="AE62" s="166">
        <f>J62</f>
        <v>0</v>
      </c>
      <c r="AF62" s="222">
        <f>MAX(K62,L62)</f>
        <v>0</v>
      </c>
      <c r="AG62" s="217">
        <f>MAX(M62,N62)</f>
        <v>55</v>
      </c>
      <c r="AH62" s="99">
        <f>MAX(O62,P62)</f>
        <v>0</v>
      </c>
      <c r="AI62" s="224">
        <f>MAX(Q62,R62)</f>
        <v>56</v>
      </c>
      <c r="AJ62" s="88">
        <f>MAX(S62,T62)</f>
        <v>0</v>
      </c>
      <c r="AK62" s="88">
        <f>U62</f>
        <v>0</v>
      </c>
      <c r="AL62" s="88">
        <f>V62</f>
        <v>0</v>
      </c>
      <c r="AM62" s="97">
        <f>W62</f>
        <v>0</v>
      </c>
      <c r="AN62" s="103">
        <f>X62</f>
        <v>0</v>
      </c>
      <c r="AO62" s="88">
        <f>Y62</f>
        <v>0</v>
      </c>
      <c r="AP62" s="88">
        <f>Z62</f>
        <v>0</v>
      </c>
      <c r="AQ62" s="129">
        <f>AA62</f>
        <v>0</v>
      </c>
    </row>
    <row r="63" spans="1:43" ht="12.75">
      <c r="A63" s="24">
        <f t="shared" si="0"/>
        <v>56</v>
      </c>
      <c r="B63" s="5" t="s">
        <v>1082</v>
      </c>
      <c r="C63" s="25" t="s">
        <v>1026</v>
      </c>
      <c r="D63" s="25" t="s">
        <v>1083</v>
      </c>
      <c r="E63" s="25" t="s">
        <v>1014</v>
      </c>
      <c r="F63" s="53">
        <f>ROUND(IF(COUNT(AC63:AS63)&lt;=3,SUM(AC63:AS63),SUM(LARGE(AC63:AS63,1),LARGE(AC63:AS63,2),LARGE(AC63:AS63,3))),0)</f>
        <v>110</v>
      </c>
      <c r="G63" s="133"/>
      <c r="H63" s="97"/>
      <c r="I63" s="97"/>
      <c r="J63" s="334"/>
      <c r="K63" s="220"/>
      <c r="L63" s="220"/>
      <c r="M63" s="168"/>
      <c r="N63" s="169"/>
      <c r="O63" s="352"/>
      <c r="P63" s="103"/>
      <c r="Q63" s="174"/>
      <c r="R63" s="173"/>
      <c r="S63" s="86"/>
      <c r="T63" s="86"/>
      <c r="U63" s="334"/>
      <c r="V63" s="334"/>
      <c r="W63" s="430"/>
      <c r="X63" s="334">
        <v>110</v>
      </c>
      <c r="Y63" s="87"/>
      <c r="Z63" s="87"/>
      <c r="AA63" s="199"/>
      <c r="AB63" s="137"/>
      <c r="AC63" s="133">
        <f>G63</f>
        <v>0</v>
      </c>
      <c r="AD63" s="97">
        <f>MAX(H63,I63)</f>
        <v>0</v>
      </c>
      <c r="AE63" s="166">
        <f>J63</f>
        <v>0</v>
      </c>
      <c r="AF63" s="222">
        <f>MAX(K63,L63)</f>
        <v>0</v>
      </c>
      <c r="AG63" s="217">
        <f>MAX(M63,N63)</f>
        <v>0</v>
      </c>
      <c r="AH63" s="99">
        <f>MAX(O63,P63)</f>
        <v>0</v>
      </c>
      <c r="AI63" s="224">
        <f>MAX(Q63,R63)</f>
        <v>0</v>
      </c>
      <c r="AJ63" s="88">
        <f>MAX(S63,T63)</f>
        <v>0</v>
      </c>
      <c r="AK63" s="88">
        <f>U63</f>
        <v>0</v>
      </c>
      <c r="AL63" s="88">
        <f>V63</f>
        <v>0</v>
      </c>
      <c r="AM63" s="97">
        <f>W63</f>
        <v>0</v>
      </c>
      <c r="AN63" s="103">
        <f>X63</f>
        <v>110</v>
      </c>
      <c r="AO63" s="88">
        <f>Y63</f>
        <v>0</v>
      </c>
      <c r="AP63" s="88">
        <f>Z63</f>
        <v>0</v>
      </c>
      <c r="AQ63" s="129">
        <f>AA63</f>
        <v>0</v>
      </c>
    </row>
    <row r="64" spans="1:43" ht="12.75">
      <c r="A64" s="24">
        <f t="shared" si="0"/>
        <v>57</v>
      </c>
      <c r="B64" s="5" t="s">
        <v>280</v>
      </c>
      <c r="C64" s="25" t="s">
        <v>281</v>
      </c>
      <c r="D64" s="25" t="s">
        <v>282</v>
      </c>
      <c r="E64" s="25" t="s">
        <v>4</v>
      </c>
      <c r="F64" s="53">
        <f>ROUND(IF(COUNT(AC64:AS64)&lt;=3,SUM(AC64:AS64),SUM(LARGE(AC64:AS64,1),LARGE(AC64:AS64,2),LARGE(AC64:AS64,3))),0)</f>
        <v>106</v>
      </c>
      <c r="G64" s="133">
        <v>0</v>
      </c>
      <c r="H64" s="97"/>
      <c r="I64" s="97"/>
      <c r="J64" s="334"/>
      <c r="K64" s="220"/>
      <c r="L64" s="220"/>
      <c r="M64" s="168"/>
      <c r="N64" s="169"/>
      <c r="O64" s="352"/>
      <c r="P64" s="103"/>
      <c r="Q64" s="174"/>
      <c r="R64" s="173"/>
      <c r="S64" s="86"/>
      <c r="T64" s="86"/>
      <c r="U64" s="334">
        <v>55</v>
      </c>
      <c r="V64" s="334">
        <v>51</v>
      </c>
      <c r="W64" s="430"/>
      <c r="X64" s="334"/>
      <c r="Y64" s="87"/>
      <c r="Z64" s="87"/>
      <c r="AA64" s="199"/>
      <c r="AB64" s="137"/>
      <c r="AC64" s="133">
        <f>G64</f>
        <v>0</v>
      </c>
      <c r="AD64" s="97">
        <f>MAX(H64,I64)</f>
        <v>0</v>
      </c>
      <c r="AE64" s="166">
        <f>J64</f>
        <v>0</v>
      </c>
      <c r="AF64" s="222">
        <f>MAX(K64,L64)</f>
        <v>0</v>
      </c>
      <c r="AG64" s="217">
        <f>MAX(M64,N64)</f>
        <v>0</v>
      </c>
      <c r="AH64" s="99">
        <f>MAX(O64,P64)</f>
        <v>0</v>
      </c>
      <c r="AI64" s="224">
        <f>MAX(Q64,R64)</f>
        <v>0</v>
      </c>
      <c r="AJ64" s="88">
        <f>MAX(S64,T64)</f>
        <v>0</v>
      </c>
      <c r="AK64" s="88">
        <f>U64</f>
        <v>55</v>
      </c>
      <c r="AL64" s="88">
        <f>V64</f>
        <v>51</v>
      </c>
      <c r="AM64" s="97">
        <f>W64</f>
        <v>0</v>
      </c>
      <c r="AN64" s="103">
        <f>X64</f>
        <v>0</v>
      </c>
      <c r="AO64" s="88">
        <f>Y64</f>
        <v>0</v>
      </c>
      <c r="AP64" s="88">
        <f>Z64</f>
        <v>0</v>
      </c>
      <c r="AQ64" s="129">
        <f>AA64</f>
        <v>0</v>
      </c>
    </row>
    <row r="65" spans="1:43" ht="12.75">
      <c r="A65" s="24">
        <f t="shared" si="0"/>
        <v>58</v>
      </c>
      <c r="B65" s="5" t="s">
        <v>1028</v>
      </c>
      <c r="C65" s="25" t="s">
        <v>1029</v>
      </c>
      <c r="D65" s="25" t="s">
        <v>1030</v>
      </c>
      <c r="E65" s="25" t="s">
        <v>1014</v>
      </c>
      <c r="F65" s="53">
        <f>ROUND(IF(COUNT(AC65:AS65)&lt;=3,SUM(AC65:AS65),SUM(LARGE(AC65:AS65,1),LARGE(AC65:AS65,2),LARGE(AC65:AS65,3))),0)</f>
        <v>106</v>
      </c>
      <c r="G65" s="133"/>
      <c r="H65" s="97"/>
      <c r="I65" s="97"/>
      <c r="J65" s="334"/>
      <c r="K65" s="220"/>
      <c r="L65" s="220"/>
      <c r="M65" s="168"/>
      <c r="N65" s="169"/>
      <c r="O65" s="352"/>
      <c r="P65" s="103"/>
      <c r="Q65" s="174"/>
      <c r="R65" s="173"/>
      <c r="S65" s="86"/>
      <c r="T65" s="86"/>
      <c r="U65" s="334"/>
      <c r="V65" s="334"/>
      <c r="W65" s="430"/>
      <c r="X65" s="334">
        <v>106</v>
      </c>
      <c r="Y65" s="87"/>
      <c r="Z65" s="87"/>
      <c r="AA65" s="199"/>
      <c r="AB65" s="137"/>
      <c r="AC65" s="133">
        <f>G65</f>
        <v>0</v>
      </c>
      <c r="AD65" s="97">
        <f>MAX(H65,I65)</f>
        <v>0</v>
      </c>
      <c r="AE65" s="166">
        <f>J65</f>
        <v>0</v>
      </c>
      <c r="AF65" s="222">
        <f>MAX(K65,L65)</f>
        <v>0</v>
      </c>
      <c r="AG65" s="217">
        <f>MAX(M65,N65)</f>
        <v>0</v>
      </c>
      <c r="AH65" s="99">
        <f>MAX(O65,P65)</f>
        <v>0</v>
      </c>
      <c r="AI65" s="224">
        <f>MAX(Q65,R65)</f>
        <v>0</v>
      </c>
      <c r="AJ65" s="88">
        <f>MAX(S65,T65)</f>
        <v>0</v>
      </c>
      <c r="AK65" s="88">
        <f>U65</f>
        <v>0</v>
      </c>
      <c r="AL65" s="88">
        <f>V65</f>
        <v>0</v>
      </c>
      <c r="AM65" s="97">
        <f>W65</f>
        <v>0</v>
      </c>
      <c r="AN65" s="103">
        <f>X65</f>
        <v>106</v>
      </c>
      <c r="AO65" s="88">
        <f>Y65</f>
        <v>0</v>
      </c>
      <c r="AP65" s="88">
        <f>Z65</f>
        <v>0</v>
      </c>
      <c r="AQ65" s="129">
        <f>AA65</f>
        <v>0</v>
      </c>
    </row>
    <row r="66" spans="1:43" ht="12.75">
      <c r="A66" s="24">
        <f t="shared" si="0"/>
        <v>59</v>
      </c>
      <c r="B66" s="5" t="s">
        <v>158</v>
      </c>
      <c r="C66" s="25" t="s">
        <v>224</v>
      </c>
      <c r="D66" s="25" t="s">
        <v>123</v>
      </c>
      <c r="E66" s="25" t="s">
        <v>4</v>
      </c>
      <c r="F66" s="53">
        <f>ROUND(IF(COUNT(AC66:AS66)&lt;=3,SUM(AC66:AS66),SUM(LARGE(AC66:AS66,1),LARGE(AC66:AS66,2),LARGE(AC66:AS66,3))),0)</f>
        <v>105</v>
      </c>
      <c r="G66" s="133">
        <v>0</v>
      </c>
      <c r="H66" s="97"/>
      <c r="I66" s="97"/>
      <c r="J66" s="334"/>
      <c r="K66" s="220"/>
      <c r="L66" s="220">
        <v>46</v>
      </c>
      <c r="M66" s="168"/>
      <c r="N66" s="169"/>
      <c r="O66" s="352"/>
      <c r="P66" s="103"/>
      <c r="Q66" s="174"/>
      <c r="R66" s="173"/>
      <c r="S66" s="86"/>
      <c r="T66" s="86"/>
      <c r="U66" s="334">
        <v>49</v>
      </c>
      <c r="V66" s="334">
        <v>10</v>
      </c>
      <c r="W66" s="430"/>
      <c r="X66" s="334"/>
      <c r="Y66" s="87"/>
      <c r="Z66" s="87"/>
      <c r="AA66" s="199"/>
      <c r="AB66" s="137"/>
      <c r="AC66" s="133">
        <f>G66</f>
        <v>0</v>
      </c>
      <c r="AD66" s="97">
        <f>MAX(H66,I66)</f>
        <v>0</v>
      </c>
      <c r="AE66" s="166">
        <f>J66</f>
        <v>0</v>
      </c>
      <c r="AF66" s="222">
        <f>MAX(K66,L66)</f>
        <v>46</v>
      </c>
      <c r="AG66" s="217">
        <f>MAX(M66,N66)</f>
        <v>0</v>
      </c>
      <c r="AH66" s="99">
        <f>MAX(O66,P66)</f>
        <v>0</v>
      </c>
      <c r="AI66" s="224">
        <f>MAX(Q66,R66)</f>
        <v>0</v>
      </c>
      <c r="AJ66" s="88">
        <f>MAX(S66,T66)</f>
        <v>0</v>
      </c>
      <c r="AK66" s="88">
        <f>U66</f>
        <v>49</v>
      </c>
      <c r="AL66" s="88">
        <f>V66</f>
        <v>10</v>
      </c>
      <c r="AM66" s="97">
        <f>W66</f>
        <v>0</v>
      </c>
      <c r="AN66" s="103">
        <f>X66</f>
        <v>0</v>
      </c>
      <c r="AO66" s="88">
        <f>Y66</f>
        <v>0</v>
      </c>
      <c r="AP66" s="88">
        <f>Z66</f>
        <v>0</v>
      </c>
      <c r="AQ66" s="129">
        <f>AA66</f>
        <v>0</v>
      </c>
    </row>
    <row r="67" spans="1:43" ht="12.75">
      <c r="A67" s="24">
        <f t="shared" si="0"/>
        <v>60</v>
      </c>
      <c r="B67" s="5" t="s">
        <v>930</v>
      </c>
      <c r="C67" s="25">
        <v>85242</v>
      </c>
      <c r="D67" s="25" t="s">
        <v>931</v>
      </c>
      <c r="E67" s="25" t="s">
        <v>4</v>
      </c>
      <c r="F67" s="53">
        <f>ROUND(IF(COUNT(AC67:AS67)&lt;=3,SUM(AC67:AS67),SUM(LARGE(AC67:AS67,1),LARGE(AC67:AS67,2),LARGE(AC67:AS67,3))),0)</f>
        <v>104</v>
      </c>
      <c r="G67" s="133"/>
      <c r="H67" s="97"/>
      <c r="I67" s="97"/>
      <c r="J67" s="334"/>
      <c r="K67" s="220"/>
      <c r="L67" s="220"/>
      <c r="M67" s="168"/>
      <c r="N67" s="169"/>
      <c r="O67" s="352"/>
      <c r="P67" s="103"/>
      <c r="Q67" s="174"/>
      <c r="R67" s="173"/>
      <c r="S67" s="86"/>
      <c r="T67" s="86"/>
      <c r="U67" s="334">
        <v>64</v>
      </c>
      <c r="V67" s="334">
        <v>40</v>
      </c>
      <c r="W67" s="430"/>
      <c r="X67" s="334"/>
      <c r="Y67" s="87"/>
      <c r="Z67" s="87"/>
      <c r="AA67" s="199"/>
      <c r="AB67" s="137"/>
      <c r="AC67" s="133">
        <f>G67</f>
        <v>0</v>
      </c>
      <c r="AD67" s="97">
        <f>MAX(H67,I67)</f>
        <v>0</v>
      </c>
      <c r="AE67" s="166">
        <f>J67</f>
        <v>0</v>
      </c>
      <c r="AF67" s="222">
        <f>MAX(K67,L67)</f>
        <v>0</v>
      </c>
      <c r="AG67" s="217">
        <f>MAX(M67,N67)</f>
        <v>0</v>
      </c>
      <c r="AH67" s="99">
        <f>MAX(O67,P67)</f>
        <v>0</v>
      </c>
      <c r="AI67" s="224">
        <f>MAX(Q67,R67)</f>
        <v>0</v>
      </c>
      <c r="AJ67" s="88">
        <f>MAX(S67,T67)</f>
        <v>0</v>
      </c>
      <c r="AK67" s="88">
        <f>U67</f>
        <v>64</v>
      </c>
      <c r="AL67" s="88">
        <f>V67</f>
        <v>40</v>
      </c>
      <c r="AM67" s="97">
        <f>W67</f>
        <v>0</v>
      </c>
      <c r="AN67" s="103">
        <f>X67</f>
        <v>0</v>
      </c>
      <c r="AO67" s="88">
        <f>Y67</f>
        <v>0</v>
      </c>
      <c r="AP67" s="88">
        <f>Z67</f>
        <v>0</v>
      </c>
      <c r="AQ67" s="129">
        <f>AA67</f>
        <v>0</v>
      </c>
    </row>
    <row r="68" spans="1:43" ht="12.75">
      <c r="A68" s="24">
        <f t="shared" si="0"/>
        <v>61</v>
      </c>
      <c r="B68" s="5" t="s">
        <v>367</v>
      </c>
      <c r="C68" s="25"/>
      <c r="D68" s="25" t="s">
        <v>368</v>
      </c>
      <c r="E68" s="25" t="s">
        <v>12</v>
      </c>
      <c r="F68" s="53">
        <f>ROUND(IF(COUNT(AC68:AS68)&lt;=3,SUM(AC68:AS68),SUM(LARGE(AC68:AS68,1),LARGE(AC68:AS68,2),LARGE(AC68:AS68,3))),0)</f>
        <v>104</v>
      </c>
      <c r="G68" s="133"/>
      <c r="H68" s="97"/>
      <c r="I68" s="97"/>
      <c r="J68" s="334">
        <v>104</v>
      </c>
      <c r="K68" s="220"/>
      <c r="L68" s="220"/>
      <c r="M68" s="168"/>
      <c r="N68" s="169"/>
      <c r="O68" s="352"/>
      <c r="P68" s="103"/>
      <c r="Q68" s="174"/>
      <c r="R68" s="173"/>
      <c r="S68" s="86"/>
      <c r="T68" s="86"/>
      <c r="U68" s="334"/>
      <c r="V68" s="334"/>
      <c r="W68" s="430"/>
      <c r="X68" s="334"/>
      <c r="Y68" s="87"/>
      <c r="Z68" s="87"/>
      <c r="AA68" s="199"/>
      <c r="AB68" s="137"/>
      <c r="AC68" s="133">
        <f>G68</f>
        <v>0</v>
      </c>
      <c r="AD68" s="97">
        <f>MAX(H68,I68)</f>
        <v>0</v>
      </c>
      <c r="AE68" s="166">
        <f>J68</f>
        <v>104</v>
      </c>
      <c r="AF68" s="222">
        <f>MAX(K68,L68)</f>
        <v>0</v>
      </c>
      <c r="AG68" s="217">
        <f>MAX(M68,N68)</f>
        <v>0</v>
      </c>
      <c r="AH68" s="99">
        <f>MAX(O68,P68)</f>
        <v>0</v>
      </c>
      <c r="AI68" s="224">
        <f>MAX(Q68,R68)</f>
        <v>0</v>
      </c>
      <c r="AJ68" s="88">
        <f>MAX(S68,T68)</f>
        <v>0</v>
      </c>
      <c r="AK68" s="88">
        <f>U68</f>
        <v>0</v>
      </c>
      <c r="AL68" s="88">
        <f>V68</f>
        <v>0</v>
      </c>
      <c r="AM68" s="97">
        <f>W68</f>
        <v>0</v>
      </c>
      <c r="AN68" s="103">
        <f>X68</f>
        <v>0</v>
      </c>
      <c r="AO68" s="88">
        <f>Y68</f>
        <v>0</v>
      </c>
      <c r="AP68" s="88">
        <f>Z68</f>
        <v>0</v>
      </c>
      <c r="AQ68" s="129">
        <f>AA68</f>
        <v>0</v>
      </c>
    </row>
    <row r="69" spans="1:43" ht="12.75">
      <c r="A69" s="24">
        <f t="shared" si="0"/>
        <v>62</v>
      </c>
      <c r="B69" s="5" t="s">
        <v>234</v>
      </c>
      <c r="C69" s="25" t="s">
        <v>292</v>
      </c>
      <c r="D69" s="25" t="s">
        <v>235</v>
      </c>
      <c r="E69" s="25" t="s">
        <v>12</v>
      </c>
      <c r="F69" s="53">
        <f>ROUND(IF(COUNT(AC69:AS69)&lt;=3,SUM(AC69:AS69),SUM(LARGE(AC69:AS69,1),LARGE(AC69:AS69,2),LARGE(AC69:AS69,3))),0)</f>
        <v>104</v>
      </c>
      <c r="G69" s="133">
        <v>55</v>
      </c>
      <c r="H69" s="97"/>
      <c r="I69" s="97"/>
      <c r="J69" s="334">
        <v>49</v>
      </c>
      <c r="K69" s="220"/>
      <c r="L69" s="220"/>
      <c r="M69" s="168"/>
      <c r="N69" s="169"/>
      <c r="O69" s="352"/>
      <c r="P69" s="103"/>
      <c r="Q69" s="174"/>
      <c r="R69" s="173"/>
      <c r="S69" s="86"/>
      <c r="T69" s="86"/>
      <c r="U69" s="334"/>
      <c r="V69" s="334"/>
      <c r="W69" s="430"/>
      <c r="X69" s="334"/>
      <c r="Y69" s="87"/>
      <c r="Z69" s="87"/>
      <c r="AA69" s="199"/>
      <c r="AB69" s="137"/>
      <c r="AC69" s="133">
        <f>G69</f>
        <v>55</v>
      </c>
      <c r="AD69" s="97">
        <f>MAX(H69,I69)</f>
        <v>0</v>
      </c>
      <c r="AE69" s="166">
        <f>J69</f>
        <v>49</v>
      </c>
      <c r="AF69" s="222">
        <f>MAX(K69,L69)</f>
        <v>0</v>
      </c>
      <c r="AG69" s="217">
        <f>MAX(M69,N69)</f>
        <v>0</v>
      </c>
      <c r="AH69" s="99">
        <f>MAX(O69,P69)</f>
        <v>0</v>
      </c>
      <c r="AI69" s="224">
        <f>MAX(Q69,R69)</f>
        <v>0</v>
      </c>
      <c r="AJ69" s="88">
        <f>MAX(S69,T69)</f>
        <v>0</v>
      </c>
      <c r="AK69" s="88">
        <f>U69</f>
        <v>0</v>
      </c>
      <c r="AL69" s="88">
        <f>V69</f>
        <v>0</v>
      </c>
      <c r="AM69" s="97">
        <f>W69</f>
        <v>0</v>
      </c>
      <c r="AN69" s="103">
        <f>X69</f>
        <v>0</v>
      </c>
      <c r="AO69" s="88">
        <f>Y69</f>
        <v>0</v>
      </c>
      <c r="AP69" s="88">
        <f>Z69</f>
        <v>0</v>
      </c>
      <c r="AQ69" s="129">
        <f>AA69</f>
        <v>0</v>
      </c>
    </row>
    <row r="70" spans="1:43" ht="12.75">
      <c r="A70" s="24">
        <f t="shared" si="0"/>
        <v>63</v>
      </c>
      <c r="B70" s="273" t="s">
        <v>741</v>
      </c>
      <c r="C70" s="274">
        <v>29797</v>
      </c>
      <c r="D70" s="274" t="s">
        <v>420</v>
      </c>
      <c r="E70" s="274" t="s">
        <v>421</v>
      </c>
      <c r="F70" s="128">
        <f>ROUND(IF(COUNT(AC70:AS70)&lt;=3,SUM(AC70:AS70),SUM(LARGE(AC70:AS70,1),LARGE(AC70:AS70,2),LARGE(AC70:AS70,3))),0)</f>
        <v>102</v>
      </c>
      <c r="G70" s="134"/>
      <c r="H70" s="98"/>
      <c r="I70" s="98"/>
      <c r="J70" s="335"/>
      <c r="K70" s="221">
        <v>41</v>
      </c>
      <c r="L70" s="221"/>
      <c r="M70" s="170"/>
      <c r="N70" s="171"/>
      <c r="O70" s="353"/>
      <c r="P70" s="102"/>
      <c r="Q70" s="175">
        <v>61</v>
      </c>
      <c r="R70" s="176"/>
      <c r="S70" s="85"/>
      <c r="T70" s="85"/>
      <c r="U70" s="335"/>
      <c r="V70" s="335"/>
      <c r="W70" s="432"/>
      <c r="X70" s="335"/>
      <c r="Y70" s="89"/>
      <c r="Z70" s="89"/>
      <c r="AA70" s="200"/>
      <c r="AB70" s="292"/>
      <c r="AC70" s="134">
        <f>G70</f>
        <v>0</v>
      </c>
      <c r="AD70" s="98">
        <f>MAX(H70,I70)</f>
        <v>0</v>
      </c>
      <c r="AE70" s="294">
        <f>J70</f>
        <v>0</v>
      </c>
      <c r="AF70" s="295">
        <f>MAX(K70,L70)</f>
        <v>41</v>
      </c>
      <c r="AG70" s="296">
        <f>MAX(M70,N70)</f>
        <v>0</v>
      </c>
      <c r="AH70" s="99">
        <f>MAX(O70,P70)</f>
        <v>0</v>
      </c>
      <c r="AI70" s="298">
        <f>MAX(Q70,R70)</f>
        <v>61</v>
      </c>
      <c r="AJ70" s="299">
        <f>MAX(S70,T70)</f>
        <v>0</v>
      </c>
      <c r="AK70" s="299">
        <f>U70</f>
        <v>0</v>
      </c>
      <c r="AL70" s="299">
        <f>V70</f>
        <v>0</v>
      </c>
      <c r="AM70" s="98">
        <f>W70</f>
        <v>0</v>
      </c>
      <c r="AN70" s="102">
        <f>X70</f>
        <v>0</v>
      </c>
      <c r="AO70" s="299">
        <f>Y70</f>
        <v>0</v>
      </c>
      <c r="AP70" s="299">
        <f>Z70</f>
        <v>0</v>
      </c>
      <c r="AQ70" s="300">
        <f>AA70</f>
        <v>0</v>
      </c>
    </row>
    <row r="71" spans="1:43" ht="12.75">
      <c r="A71" s="24">
        <f t="shared" si="0"/>
        <v>64</v>
      </c>
      <c r="B71" s="5" t="s">
        <v>109</v>
      </c>
      <c r="C71" s="25"/>
      <c r="D71" s="25" t="s">
        <v>223</v>
      </c>
      <c r="E71" s="25" t="s">
        <v>0</v>
      </c>
      <c r="F71" s="53">
        <f>ROUND(IF(COUNT(AC71:AS71)&lt;=3,SUM(AC71:AS71),SUM(LARGE(AC71:AS71,1),LARGE(AC71:AS71,2),LARGE(AC71:AS71,3))),0)</f>
        <v>100</v>
      </c>
      <c r="G71" s="133">
        <v>48</v>
      </c>
      <c r="H71" s="97"/>
      <c r="I71" s="97"/>
      <c r="J71" s="334"/>
      <c r="K71" s="220"/>
      <c r="L71" s="220"/>
      <c r="M71" s="168"/>
      <c r="N71" s="169"/>
      <c r="O71" s="352"/>
      <c r="P71" s="103"/>
      <c r="Q71" s="174"/>
      <c r="R71" s="173"/>
      <c r="S71" s="86"/>
      <c r="T71" s="86"/>
      <c r="U71" s="334"/>
      <c r="V71" s="334">
        <v>52</v>
      </c>
      <c r="W71" s="430"/>
      <c r="X71" s="334"/>
      <c r="Y71" s="87"/>
      <c r="Z71" s="87"/>
      <c r="AA71" s="199"/>
      <c r="AB71" s="137"/>
      <c r="AC71" s="133">
        <f>G71</f>
        <v>48</v>
      </c>
      <c r="AD71" s="97">
        <f>MAX(H71,I71)</f>
        <v>0</v>
      </c>
      <c r="AE71" s="166">
        <f>J71</f>
        <v>0</v>
      </c>
      <c r="AF71" s="222">
        <f>MAX(K71,L71)</f>
        <v>0</v>
      </c>
      <c r="AG71" s="217">
        <f>MAX(M71,N71)</f>
        <v>0</v>
      </c>
      <c r="AH71" s="99">
        <f>MAX(O71,P71)</f>
        <v>0</v>
      </c>
      <c r="AI71" s="224">
        <f>MAX(Q71,R71)</f>
        <v>0</v>
      </c>
      <c r="AJ71" s="88">
        <f>MAX(S71,T71)</f>
        <v>0</v>
      </c>
      <c r="AK71" s="88">
        <f>U71</f>
        <v>0</v>
      </c>
      <c r="AL71" s="88">
        <f>V71</f>
        <v>52</v>
      </c>
      <c r="AM71" s="97">
        <f>W71</f>
        <v>0</v>
      </c>
      <c r="AN71" s="103">
        <f>X71</f>
        <v>0</v>
      </c>
      <c r="AO71" s="88">
        <f>Y71</f>
        <v>0</v>
      </c>
      <c r="AP71" s="88">
        <f>Z71</f>
        <v>0</v>
      </c>
      <c r="AQ71" s="129">
        <f>AA71</f>
        <v>0</v>
      </c>
    </row>
    <row r="72" spans="1:43" ht="12.75">
      <c r="A72" s="24">
        <f t="shared" si="0"/>
        <v>65</v>
      </c>
      <c r="B72" s="5" t="s">
        <v>450</v>
      </c>
      <c r="C72" s="25">
        <v>24594</v>
      </c>
      <c r="D72" s="25" t="s">
        <v>451</v>
      </c>
      <c r="E72" s="25" t="s">
        <v>74</v>
      </c>
      <c r="F72" s="53">
        <f>ROUND(IF(COUNT(AC72:AS72)&lt;=3,SUM(AC72:AS72),SUM(LARGE(AC72:AS72,1),LARGE(AC72:AS72,2),LARGE(AC72:AS72,3))),0)</f>
        <v>99</v>
      </c>
      <c r="G72" s="133"/>
      <c r="H72" s="97"/>
      <c r="I72" s="97"/>
      <c r="J72" s="334"/>
      <c r="K72" s="220">
        <v>79</v>
      </c>
      <c r="L72" s="220">
        <v>99</v>
      </c>
      <c r="M72" s="168"/>
      <c r="N72" s="169"/>
      <c r="O72" s="352"/>
      <c r="P72" s="103"/>
      <c r="Q72" s="174"/>
      <c r="R72" s="173"/>
      <c r="S72" s="86"/>
      <c r="T72" s="86"/>
      <c r="U72" s="334"/>
      <c r="V72" s="334"/>
      <c r="W72" s="430"/>
      <c r="X72" s="334"/>
      <c r="Y72" s="87"/>
      <c r="Z72" s="87"/>
      <c r="AA72" s="199"/>
      <c r="AB72" s="137"/>
      <c r="AC72" s="133">
        <f>G72</f>
        <v>0</v>
      </c>
      <c r="AD72" s="97">
        <f>MAX(H72,I72)</f>
        <v>0</v>
      </c>
      <c r="AE72" s="166">
        <f>J72</f>
        <v>0</v>
      </c>
      <c r="AF72" s="222">
        <f>MAX(K72,L72)</f>
        <v>99</v>
      </c>
      <c r="AG72" s="217">
        <f>MAX(M72,N72)</f>
        <v>0</v>
      </c>
      <c r="AH72" s="99">
        <f>MAX(O72,P72)</f>
        <v>0</v>
      </c>
      <c r="AI72" s="224">
        <f>MAX(Q72,R72)</f>
        <v>0</v>
      </c>
      <c r="AJ72" s="88">
        <f>MAX(S72,T72)</f>
        <v>0</v>
      </c>
      <c r="AK72" s="88">
        <f>U72</f>
        <v>0</v>
      </c>
      <c r="AL72" s="88">
        <f>V72</f>
        <v>0</v>
      </c>
      <c r="AM72" s="97">
        <f>W72</f>
        <v>0</v>
      </c>
      <c r="AN72" s="103">
        <f>X72</f>
        <v>0</v>
      </c>
      <c r="AO72" s="88">
        <f>Y72</f>
        <v>0</v>
      </c>
      <c r="AP72" s="88">
        <f>Z72</f>
        <v>0</v>
      </c>
      <c r="AQ72" s="129">
        <f>AA72</f>
        <v>0</v>
      </c>
    </row>
    <row r="73" spans="1:43" ht="12.75">
      <c r="A73" s="24">
        <f t="shared" si="0"/>
        <v>66</v>
      </c>
      <c r="B73" s="5" t="s">
        <v>263</v>
      </c>
      <c r="C73" s="25" t="s">
        <v>264</v>
      </c>
      <c r="D73" s="25" t="s">
        <v>265</v>
      </c>
      <c r="E73" s="25" t="s">
        <v>4</v>
      </c>
      <c r="F73" s="53">
        <f>ROUND(IF(COUNT(AC73:AS73)&lt;=3,SUM(AC73:AS73),SUM(LARGE(AC73:AS73,1),LARGE(AC73:AS73,2),LARGE(AC73:AS73,3))),0)</f>
        <v>98</v>
      </c>
      <c r="G73" s="133">
        <v>23</v>
      </c>
      <c r="H73" s="97"/>
      <c r="I73" s="97"/>
      <c r="J73" s="334"/>
      <c r="K73" s="220"/>
      <c r="L73" s="220"/>
      <c r="M73" s="168"/>
      <c r="N73" s="169"/>
      <c r="O73" s="352"/>
      <c r="P73" s="103"/>
      <c r="Q73" s="174"/>
      <c r="R73" s="173"/>
      <c r="S73" s="86"/>
      <c r="T73" s="86"/>
      <c r="U73" s="334">
        <v>32</v>
      </c>
      <c r="V73" s="334">
        <v>43</v>
      </c>
      <c r="W73" s="430"/>
      <c r="X73" s="334"/>
      <c r="Y73" s="87"/>
      <c r="Z73" s="87"/>
      <c r="AA73" s="199"/>
      <c r="AB73" s="137"/>
      <c r="AC73" s="133">
        <f>G73</f>
        <v>23</v>
      </c>
      <c r="AD73" s="97">
        <f>MAX(H73,I73)</f>
        <v>0</v>
      </c>
      <c r="AE73" s="166">
        <f>J73</f>
        <v>0</v>
      </c>
      <c r="AF73" s="222">
        <f>MAX(K73,L73)</f>
        <v>0</v>
      </c>
      <c r="AG73" s="217">
        <f>MAX(M73,N73)</f>
        <v>0</v>
      </c>
      <c r="AH73" s="99">
        <f>MAX(O73,P73)</f>
        <v>0</v>
      </c>
      <c r="AI73" s="224">
        <f>MAX(Q73,R73)</f>
        <v>0</v>
      </c>
      <c r="AJ73" s="88">
        <f>MAX(S73,T73)</f>
        <v>0</v>
      </c>
      <c r="AK73" s="88">
        <f>U73</f>
        <v>32</v>
      </c>
      <c r="AL73" s="88">
        <f>V73</f>
        <v>43</v>
      </c>
      <c r="AM73" s="97">
        <f>W73</f>
        <v>0</v>
      </c>
      <c r="AN73" s="103">
        <f>X73</f>
        <v>0</v>
      </c>
      <c r="AO73" s="88">
        <f>Y73</f>
        <v>0</v>
      </c>
      <c r="AP73" s="88">
        <f>Z73</f>
        <v>0</v>
      </c>
      <c r="AQ73" s="129">
        <f>AA73</f>
        <v>0</v>
      </c>
    </row>
    <row r="74" spans="1:43" ht="12.75">
      <c r="A74" s="24">
        <f aca="true" t="shared" si="1" ref="A74:A137">1+A73</f>
        <v>67</v>
      </c>
      <c r="B74" s="5" t="s">
        <v>777</v>
      </c>
      <c r="C74" s="25">
        <v>67963</v>
      </c>
      <c r="D74" s="25">
        <v>7108</v>
      </c>
      <c r="E74" s="25" t="s">
        <v>11</v>
      </c>
      <c r="F74" s="53">
        <f>ROUND(IF(COUNT(AC74:AS74)&lt;=3,SUM(AC74:AS74),SUM(LARGE(AC74:AS74,1),LARGE(AC74:AS74,2),LARGE(AC74:AS74,3))),0)</f>
        <v>98</v>
      </c>
      <c r="G74" s="133"/>
      <c r="H74" s="97"/>
      <c r="I74" s="97"/>
      <c r="J74" s="334"/>
      <c r="K74" s="220"/>
      <c r="L74" s="220"/>
      <c r="M74" s="168"/>
      <c r="N74" s="169"/>
      <c r="O74" s="352"/>
      <c r="P74" s="103"/>
      <c r="Q74" s="174">
        <v>98</v>
      </c>
      <c r="R74" s="173"/>
      <c r="S74" s="86"/>
      <c r="T74" s="86"/>
      <c r="U74" s="334"/>
      <c r="V74" s="334"/>
      <c r="W74" s="430"/>
      <c r="X74" s="334"/>
      <c r="Y74" s="87"/>
      <c r="Z74" s="87"/>
      <c r="AA74" s="199"/>
      <c r="AB74" s="137"/>
      <c r="AC74" s="133">
        <f>G74</f>
        <v>0</v>
      </c>
      <c r="AD74" s="97">
        <f>MAX(H74,I74)</f>
        <v>0</v>
      </c>
      <c r="AE74" s="166">
        <f>J74</f>
        <v>0</v>
      </c>
      <c r="AF74" s="222">
        <f>MAX(K74,L74)</f>
        <v>0</v>
      </c>
      <c r="AG74" s="217">
        <f>MAX(M74,N74)</f>
        <v>0</v>
      </c>
      <c r="AH74" s="99">
        <f>MAX(O74,P74)</f>
        <v>0</v>
      </c>
      <c r="AI74" s="224">
        <f>MAX(Q74,R74)</f>
        <v>98</v>
      </c>
      <c r="AJ74" s="88">
        <f>MAX(S74,T74)</f>
        <v>0</v>
      </c>
      <c r="AK74" s="88">
        <f>U74</f>
        <v>0</v>
      </c>
      <c r="AL74" s="88">
        <f>V74</f>
        <v>0</v>
      </c>
      <c r="AM74" s="97">
        <f>W74</f>
        <v>0</v>
      </c>
      <c r="AN74" s="103">
        <f>X74</f>
        <v>0</v>
      </c>
      <c r="AO74" s="88">
        <f>Y74</f>
        <v>0</v>
      </c>
      <c r="AP74" s="88">
        <f>Z74</f>
        <v>0</v>
      </c>
      <c r="AQ74" s="129">
        <f>AA74</f>
        <v>0</v>
      </c>
    </row>
    <row r="75" spans="1:43" ht="12.75">
      <c r="A75" s="24">
        <f t="shared" si="1"/>
        <v>68</v>
      </c>
      <c r="B75" s="5" t="s">
        <v>266</v>
      </c>
      <c r="C75" s="25" t="s">
        <v>267</v>
      </c>
      <c r="D75" s="25" t="s">
        <v>268</v>
      </c>
      <c r="E75" s="25" t="s">
        <v>4</v>
      </c>
      <c r="F75" s="53">
        <f>ROUND(IF(COUNT(AC75:AS75)&lt;=3,SUM(AC75:AS75),SUM(LARGE(AC75:AS75,1),LARGE(AC75:AS75,2),LARGE(AC75:AS75,3))),0)</f>
        <v>97</v>
      </c>
      <c r="G75" s="133">
        <v>29</v>
      </c>
      <c r="H75" s="97"/>
      <c r="I75" s="97"/>
      <c r="J75" s="334"/>
      <c r="K75" s="220"/>
      <c r="L75" s="220"/>
      <c r="M75" s="168"/>
      <c r="N75" s="169"/>
      <c r="O75" s="352"/>
      <c r="P75" s="103"/>
      <c r="Q75" s="174"/>
      <c r="R75" s="173"/>
      <c r="S75" s="86"/>
      <c r="T75" s="86"/>
      <c r="U75" s="334">
        <v>68</v>
      </c>
      <c r="V75" s="334"/>
      <c r="W75" s="430"/>
      <c r="X75" s="334"/>
      <c r="Y75" s="87"/>
      <c r="Z75" s="87"/>
      <c r="AA75" s="199"/>
      <c r="AB75" s="137"/>
      <c r="AC75" s="133">
        <f>G75</f>
        <v>29</v>
      </c>
      <c r="AD75" s="97">
        <f>MAX(H75,I75)</f>
        <v>0</v>
      </c>
      <c r="AE75" s="166">
        <f>J75</f>
        <v>0</v>
      </c>
      <c r="AF75" s="222">
        <f>MAX(K75,L75)</f>
        <v>0</v>
      </c>
      <c r="AG75" s="217">
        <f>MAX(M75,N75)</f>
        <v>0</v>
      </c>
      <c r="AH75" s="99">
        <f>MAX(O75,P75)</f>
        <v>0</v>
      </c>
      <c r="AI75" s="224">
        <f>MAX(Q75,R75)</f>
        <v>0</v>
      </c>
      <c r="AJ75" s="88">
        <f>MAX(S75,T75)</f>
        <v>0</v>
      </c>
      <c r="AK75" s="88">
        <f>U75</f>
        <v>68</v>
      </c>
      <c r="AL75" s="88">
        <f>V75</f>
        <v>0</v>
      </c>
      <c r="AM75" s="97">
        <f>W75</f>
        <v>0</v>
      </c>
      <c r="AN75" s="103">
        <f>X75</f>
        <v>0</v>
      </c>
      <c r="AO75" s="88">
        <f>Y75</f>
        <v>0</v>
      </c>
      <c r="AP75" s="88">
        <f>Z75</f>
        <v>0</v>
      </c>
      <c r="AQ75" s="129">
        <f>AA75</f>
        <v>0</v>
      </c>
    </row>
    <row r="76" spans="1:43" ht="12.75">
      <c r="A76" s="24">
        <f t="shared" si="1"/>
        <v>69</v>
      </c>
      <c r="B76" s="5" t="s">
        <v>314</v>
      </c>
      <c r="C76" s="25"/>
      <c r="D76" s="25" t="s">
        <v>315</v>
      </c>
      <c r="E76" s="25" t="s">
        <v>64</v>
      </c>
      <c r="F76" s="53">
        <f>ROUND(IF(COUNT(AC76:AS76)&lt;=3,SUM(AC76:AS76),SUM(LARGE(AC76:AS76,1),LARGE(AC76:AS76,2),LARGE(AC76:AS76,3))),0)</f>
        <v>96</v>
      </c>
      <c r="G76" s="133"/>
      <c r="H76" s="97">
        <v>77</v>
      </c>
      <c r="I76" s="97">
        <v>96</v>
      </c>
      <c r="J76" s="334"/>
      <c r="K76" s="220"/>
      <c r="L76" s="220"/>
      <c r="M76" s="168"/>
      <c r="N76" s="169"/>
      <c r="O76" s="352"/>
      <c r="P76" s="103"/>
      <c r="Q76" s="174"/>
      <c r="R76" s="173"/>
      <c r="S76" s="86"/>
      <c r="T76" s="86"/>
      <c r="U76" s="334"/>
      <c r="V76" s="334"/>
      <c r="W76" s="430"/>
      <c r="X76" s="334"/>
      <c r="Y76" s="87"/>
      <c r="Z76" s="87"/>
      <c r="AA76" s="199"/>
      <c r="AB76" s="137"/>
      <c r="AC76" s="133">
        <f>G76</f>
        <v>0</v>
      </c>
      <c r="AD76" s="97">
        <f>MAX(H76,I76)</f>
        <v>96</v>
      </c>
      <c r="AE76" s="166">
        <f>J76</f>
        <v>0</v>
      </c>
      <c r="AF76" s="222">
        <f>MAX(K76,L76)</f>
        <v>0</v>
      </c>
      <c r="AG76" s="217">
        <f>MAX(M76,N76)</f>
        <v>0</v>
      </c>
      <c r="AH76" s="99">
        <f>MAX(O76,P76)</f>
        <v>0</v>
      </c>
      <c r="AI76" s="224">
        <f>MAX(Q76,R76)</f>
        <v>0</v>
      </c>
      <c r="AJ76" s="88">
        <f>MAX(S76,T76)</f>
        <v>0</v>
      </c>
      <c r="AK76" s="88">
        <f>U76</f>
        <v>0</v>
      </c>
      <c r="AL76" s="88">
        <f>V76</f>
        <v>0</v>
      </c>
      <c r="AM76" s="97">
        <f>W76</f>
        <v>0</v>
      </c>
      <c r="AN76" s="103">
        <f>X76</f>
        <v>0</v>
      </c>
      <c r="AO76" s="88">
        <f>Y76</f>
        <v>0</v>
      </c>
      <c r="AP76" s="88">
        <f>Z76</f>
        <v>0</v>
      </c>
      <c r="AQ76" s="129">
        <f>AA76</f>
        <v>0</v>
      </c>
    </row>
    <row r="77" spans="1:43" ht="12.75">
      <c r="A77" s="24">
        <f t="shared" si="1"/>
        <v>70</v>
      </c>
      <c r="B77" s="5" t="s">
        <v>286</v>
      </c>
      <c r="C77" s="25"/>
      <c r="D77" s="25" t="s">
        <v>287</v>
      </c>
      <c r="E77" s="25" t="s">
        <v>12</v>
      </c>
      <c r="F77" s="53">
        <f>ROUND(IF(COUNT(AC77:AS77)&lt;=3,SUM(AC77:AS77),SUM(LARGE(AC77:AS77,1),LARGE(AC77:AS77,2),LARGE(AC77:AS77,3))),0)</f>
        <v>95</v>
      </c>
      <c r="G77" s="133">
        <v>95</v>
      </c>
      <c r="H77" s="97"/>
      <c r="I77" s="97"/>
      <c r="J77" s="334"/>
      <c r="K77" s="220"/>
      <c r="L77" s="220"/>
      <c r="M77" s="168"/>
      <c r="N77" s="169"/>
      <c r="O77" s="352"/>
      <c r="P77" s="103"/>
      <c r="Q77" s="174"/>
      <c r="R77" s="173"/>
      <c r="S77" s="86"/>
      <c r="T77" s="86"/>
      <c r="U77" s="334"/>
      <c r="V77" s="334"/>
      <c r="W77" s="430"/>
      <c r="X77" s="334"/>
      <c r="Y77" s="87"/>
      <c r="Z77" s="87"/>
      <c r="AA77" s="199"/>
      <c r="AB77" s="137"/>
      <c r="AC77" s="133">
        <f>G77</f>
        <v>95</v>
      </c>
      <c r="AD77" s="97">
        <f>MAX(H77,I77)</f>
        <v>0</v>
      </c>
      <c r="AE77" s="166">
        <f>J77</f>
        <v>0</v>
      </c>
      <c r="AF77" s="222">
        <f>MAX(K77,L77)</f>
        <v>0</v>
      </c>
      <c r="AG77" s="217">
        <f>MAX(M77,N77)</f>
        <v>0</v>
      </c>
      <c r="AH77" s="99">
        <f>MAX(O77,P77)</f>
        <v>0</v>
      </c>
      <c r="AI77" s="224">
        <f>MAX(Q77,R77)</f>
        <v>0</v>
      </c>
      <c r="AJ77" s="88">
        <f>MAX(S77,T77)</f>
        <v>0</v>
      </c>
      <c r="AK77" s="88">
        <f>U77</f>
        <v>0</v>
      </c>
      <c r="AL77" s="88">
        <f>V77</f>
        <v>0</v>
      </c>
      <c r="AM77" s="97">
        <f>W77</f>
        <v>0</v>
      </c>
      <c r="AN77" s="103">
        <f>X77</f>
        <v>0</v>
      </c>
      <c r="AO77" s="88">
        <f>Y77</f>
        <v>0</v>
      </c>
      <c r="AP77" s="88">
        <f>Z77</f>
        <v>0</v>
      </c>
      <c r="AQ77" s="129">
        <f>AA77</f>
        <v>0</v>
      </c>
    </row>
    <row r="78" spans="1:43" ht="12.75">
      <c r="A78" s="24">
        <f t="shared" si="1"/>
        <v>71</v>
      </c>
      <c r="B78" s="5" t="s">
        <v>841</v>
      </c>
      <c r="C78" s="25"/>
      <c r="D78" s="25" t="s">
        <v>842</v>
      </c>
      <c r="E78" s="25" t="s">
        <v>13</v>
      </c>
      <c r="F78" s="53">
        <f>ROUND(IF(COUNT(AC78:AS78)&lt;=3,SUM(AC78:AS78),SUM(LARGE(AC78:AS78,1),LARGE(AC78:AS78,2),LARGE(AC78:AS78,3))),0)</f>
        <v>95</v>
      </c>
      <c r="G78" s="133"/>
      <c r="H78" s="97"/>
      <c r="I78" s="97"/>
      <c r="J78" s="334"/>
      <c r="K78" s="220"/>
      <c r="L78" s="220"/>
      <c r="M78" s="168"/>
      <c r="N78" s="169"/>
      <c r="O78" s="352"/>
      <c r="P78" s="103"/>
      <c r="Q78" s="174"/>
      <c r="R78" s="173"/>
      <c r="S78" s="86">
        <v>95</v>
      </c>
      <c r="T78" s="86"/>
      <c r="U78" s="334"/>
      <c r="V78" s="334"/>
      <c r="W78" s="430"/>
      <c r="X78" s="334"/>
      <c r="Y78" s="87"/>
      <c r="Z78" s="87"/>
      <c r="AA78" s="199"/>
      <c r="AB78" s="137"/>
      <c r="AC78" s="133">
        <f>G78</f>
        <v>0</v>
      </c>
      <c r="AD78" s="97">
        <f>MAX(H78,I78)</f>
        <v>0</v>
      </c>
      <c r="AE78" s="166">
        <f>J78</f>
        <v>0</v>
      </c>
      <c r="AF78" s="222">
        <f>MAX(K78,L78)</f>
        <v>0</v>
      </c>
      <c r="AG78" s="217">
        <f>MAX(M78,N78)</f>
        <v>0</v>
      </c>
      <c r="AH78" s="99">
        <f>MAX(O78,P78)</f>
        <v>0</v>
      </c>
      <c r="AI78" s="224">
        <f>MAX(Q78,R78)</f>
        <v>0</v>
      </c>
      <c r="AJ78" s="88">
        <f>MAX(S78,T78)</f>
        <v>95</v>
      </c>
      <c r="AK78" s="88">
        <f>U78</f>
        <v>0</v>
      </c>
      <c r="AL78" s="88">
        <f>V78</f>
        <v>0</v>
      </c>
      <c r="AM78" s="97">
        <f>W78</f>
        <v>0</v>
      </c>
      <c r="AN78" s="103">
        <f>X78</f>
        <v>0</v>
      </c>
      <c r="AO78" s="88">
        <f>Y78</f>
        <v>0</v>
      </c>
      <c r="AP78" s="88">
        <f>Z78</f>
        <v>0</v>
      </c>
      <c r="AQ78" s="129">
        <f>AA78</f>
        <v>0</v>
      </c>
    </row>
    <row r="79" spans="1:43" ht="12.75">
      <c r="A79" s="24">
        <f t="shared" si="1"/>
        <v>72</v>
      </c>
      <c r="B79" s="5" t="s">
        <v>1031</v>
      </c>
      <c r="C79" s="25" t="s">
        <v>1032</v>
      </c>
      <c r="D79" s="25" t="s">
        <v>1033</v>
      </c>
      <c r="E79" s="25" t="s">
        <v>1014</v>
      </c>
      <c r="F79" s="53">
        <f>ROUND(IF(COUNT(AC79:AS79)&lt;=3,SUM(AC79:AS79),SUM(LARGE(AC79:AS79,1),LARGE(AC79:AS79,2),LARGE(AC79:AS79,3))),0)</f>
        <v>94</v>
      </c>
      <c r="G79" s="133"/>
      <c r="H79" s="97"/>
      <c r="I79" s="97"/>
      <c r="J79" s="334"/>
      <c r="K79" s="220"/>
      <c r="L79" s="220"/>
      <c r="M79" s="168"/>
      <c r="N79" s="169"/>
      <c r="O79" s="352"/>
      <c r="P79" s="103"/>
      <c r="Q79" s="174"/>
      <c r="R79" s="173"/>
      <c r="S79" s="86"/>
      <c r="T79" s="86"/>
      <c r="U79" s="334"/>
      <c r="V79" s="334"/>
      <c r="W79" s="430"/>
      <c r="X79" s="334">
        <v>94</v>
      </c>
      <c r="Y79" s="87"/>
      <c r="Z79" s="87"/>
      <c r="AA79" s="199"/>
      <c r="AB79" s="137"/>
      <c r="AC79" s="133">
        <f>G79</f>
        <v>0</v>
      </c>
      <c r="AD79" s="97">
        <f>MAX(H79,I79)</f>
        <v>0</v>
      </c>
      <c r="AE79" s="166">
        <f>J79</f>
        <v>0</v>
      </c>
      <c r="AF79" s="222">
        <f>MAX(K79,L79)</f>
        <v>0</v>
      </c>
      <c r="AG79" s="217">
        <f>MAX(M79,N79)</f>
        <v>0</v>
      </c>
      <c r="AH79" s="99">
        <f>MAX(O79,P79)</f>
        <v>0</v>
      </c>
      <c r="AI79" s="224">
        <f>MAX(Q79,R79)</f>
        <v>0</v>
      </c>
      <c r="AJ79" s="88">
        <f>MAX(S79,T79)</f>
        <v>0</v>
      </c>
      <c r="AK79" s="88">
        <f>U79</f>
        <v>0</v>
      </c>
      <c r="AL79" s="88">
        <f>V79</f>
        <v>0</v>
      </c>
      <c r="AM79" s="97">
        <f>W79</f>
        <v>0</v>
      </c>
      <c r="AN79" s="103">
        <f>X79</f>
        <v>94</v>
      </c>
      <c r="AO79" s="88">
        <f>Y79</f>
        <v>0</v>
      </c>
      <c r="AP79" s="88">
        <f>Z79</f>
        <v>0</v>
      </c>
      <c r="AQ79" s="129">
        <f>AA79</f>
        <v>0</v>
      </c>
    </row>
    <row r="80" spans="1:43" ht="12.75">
      <c r="A80" s="24">
        <f t="shared" si="1"/>
        <v>73</v>
      </c>
      <c r="B80" s="5" t="s">
        <v>1056</v>
      </c>
      <c r="C80" s="25" t="s">
        <v>1057</v>
      </c>
      <c r="D80" s="25" t="s">
        <v>1058</v>
      </c>
      <c r="E80" s="25" t="s">
        <v>1014</v>
      </c>
      <c r="F80" s="53">
        <f>ROUND(IF(COUNT(AC80:AS80)&lt;=3,SUM(AC80:AS80),SUM(LARGE(AC80:AS80,1),LARGE(AC80:AS80,2),LARGE(AC80:AS80,3))),0)</f>
        <v>93</v>
      </c>
      <c r="G80" s="133"/>
      <c r="H80" s="97"/>
      <c r="I80" s="97"/>
      <c r="J80" s="334"/>
      <c r="K80" s="220"/>
      <c r="L80" s="220"/>
      <c r="M80" s="168"/>
      <c r="N80" s="169"/>
      <c r="O80" s="352"/>
      <c r="P80" s="103"/>
      <c r="Q80" s="174"/>
      <c r="R80" s="173"/>
      <c r="S80" s="86"/>
      <c r="T80" s="86"/>
      <c r="U80" s="334"/>
      <c r="V80" s="334"/>
      <c r="W80" s="430"/>
      <c r="X80" s="334">
        <v>93</v>
      </c>
      <c r="Y80" s="87"/>
      <c r="Z80" s="87"/>
      <c r="AA80" s="199"/>
      <c r="AB80" s="137"/>
      <c r="AC80" s="133">
        <f>G80</f>
        <v>0</v>
      </c>
      <c r="AD80" s="97">
        <f>MAX(H80,I80)</f>
        <v>0</v>
      </c>
      <c r="AE80" s="166">
        <f>J80</f>
        <v>0</v>
      </c>
      <c r="AF80" s="222">
        <f>MAX(K80,L80)</f>
        <v>0</v>
      </c>
      <c r="AG80" s="217">
        <f>MAX(M80,N80)</f>
        <v>0</v>
      </c>
      <c r="AH80" s="99">
        <f>MAX(O80,P80)</f>
        <v>0</v>
      </c>
      <c r="AI80" s="224">
        <f>MAX(Q80,R80)</f>
        <v>0</v>
      </c>
      <c r="AJ80" s="88">
        <f>MAX(S80,T80)</f>
        <v>0</v>
      </c>
      <c r="AK80" s="88">
        <f>U80</f>
        <v>0</v>
      </c>
      <c r="AL80" s="88">
        <f>V80</f>
        <v>0</v>
      </c>
      <c r="AM80" s="97">
        <f>W80</f>
        <v>0</v>
      </c>
      <c r="AN80" s="103">
        <f>X80</f>
        <v>93</v>
      </c>
      <c r="AO80" s="88">
        <f>Y80</f>
        <v>0</v>
      </c>
      <c r="AP80" s="88">
        <f>Z80</f>
        <v>0</v>
      </c>
      <c r="AQ80" s="129">
        <f>AA80</f>
        <v>0</v>
      </c>
    </row>
    <row r="81" spans="1:43" ht="12.75">
      <c r="A81" s="24">
        <f t="shared" si="1"/>
        <v>74</v>
      </c>
      <c r="B81" s="5" t="s">
        <v>452</v>
      </c>
      <c r="C81" s="25">
        <v>24603</v>
      </c>
      <c r="D81" s="25" t="s">
        <v>453</v>
      </c>
      <c r="E81" s="25" t="s">
        <v>74</v>
      </c>
      <c r="F81" s="53">
        <f>ROUND(IF(COUNT(AC81:AS81)&lt;=3,SUM(AC81:AS81),SUM(LARGE(AC81:AS81,1),LARGE(AC81:AS81,2),LARGE(AC81:AS81,3))),0)</f>
        <v>92</v>
      </c>
      <c r="G81" s="133"/>
      <c r="H81" s="97"/>
      <c r="I81" s="97"/>
      <c r="J81" s="334"/>
      <c r="K81" s="220">
        <v>16</v>
      </c>
      <c r="L81" s="220">
        <v>44</v>
      </c>
      <c r="M81" s="168"/>
      <c r="N81" s="169"/>
      <c r="O81" s="352"/>
      <c r="P81" s="103"/>
      <c r="Q81" s="174">
        <v>48</v>
      </c>
      <c r="R81" s="173"/>
      <c r="S81" s="86"/>
      <c r="T81" s="86"/>
      <c r="U81" s="334"/>
      <c r="V81" s="334"/>
      <c r="W81" s="430"/>
      <c r="X81" s="334"/>
      <c r="Y81" s="87"/>
      <c r="Z81" s="87"/>
      <c r="AA81" s="199"/>
      <c r="AB81" s="137"/>
      <c r="AC81" s="133">
        <f>G81</f>
        <v>0</v>
      </c>
      <c r="AD81" s="97">
        <f>MAX(H81,I81)</f>
        <v>0</v>
      </c>
      <c r="AE81" s="166">
        <f>J81</f>
        <v>0</v>
      </c>
      <c r="AF81" s="222">
        <f>MAX(K81,L81)</f>
        <v>44</v>
      </c>
      <c r="AG81" s="217">
        <f>MAX(M81,N81)</f>
        <v>0</v>
      </c>
      <c r="AH81" s="99">
        <f>MAX(O81,P81)</f>
        <v>0</v>
      </c>
      <c r="AI81" s="224">
        <f>MAX(Q81,R81)</f>
        <v>48</v>
      </c>
      <c r="AJ81" s="88">
        <f>MAX(S81,T81)</f>
        <v>0</v>
      </c>
      <c r="AK81" s="88">
        <f>U81</f>
        <v>0</v>
      </c>
      <c r="AL81" s="88">
        <f>V81</f>
        <v>0</v>
      </c>
      <c r="AM81" s="97">
        <f>W81</f>
        <v>0</v>
      </c>
      <c r="AN81" s="103">
        <f>X81</f>
        <v>0</v>
      </c>
      <c r="AO81" s="88">
        <f>Y81</f>
        <v>0</v>
      </c>
      <c r="AP81" s="88">
        <f>Z81</f>
        <v>0</v>
      </c>
      <c r="AQ81" s="129">
        <f>AA81</f>
        <v>0</v>
      </c>
    </row>
    <row r="82" spans="1:43" ht="12.75">
      <c r="A82" s="24">
        <f t="shared" si="1"/>
        <v>75</v>
      </c>
      <c r="B82" s="5" t="s">
        <v>1069</v>
      </c>
      <c r="C82" s="25" t="s">
        <v>1070</v>
      </c>
      <c r="D82" s="25" t="s">
        <v>1071</v>
      </c>
      <c r="E82" s="25" t="s">
        <v>1014</v>
      </c>
      <c r="F82" s="53">
        <f>ROUND(IF(COUNT(AC82:AS82)&lt;=3,SUM(AC82:AS82),SUM(LARGE(AC82:AS82,1),LARGE(AC82:AS82,2),LARGE(AC82:AS82,3))),0)</f>
        <v>92</v>
      </c>
      <c r="G82" s="133"/>
      <c r="H82" s="97"/>
      <c r="I82" s="97"/>
      <c r="J82" s="334"/>
      <c r="K82" s="220"/>
      <c r="L82" s="220"/>
      <c r="M82" s="168"/>
      <c r="N82" s="169"/>
      <c r="O82" s="352"/>
      <c r="P82" s="103"/>
      <c r="Q82" s="174"/>
      <c r="R82" s="173"/>
      <c r="S82" s="86"/>
      <c r="T82" s="86"/>
      <c r="U82" s="334"/>
      <c r="V82" s="334"/>
      <c r="W82" s="430"/>
      <c r="X82" s="334">
        <v>92</v>
      </c>
      <c r="Y82" s="87"/>
      <c r="Z82" s="87"/>
      <c r="AA82" s="199"/>
      <c r="AB82" s="137"/>
      <c r="AC82" s="133">
        <f>G82</f>
        <v>0</v>
      </c>
      <c r="AD82" s="97">
        <f>MAX(H82,I82)</f>
        <v>0</v>
      </c>
      <c r="AE82" s="166">
        <f>J82</f>
        <v>0</v>
      </c>
      <c r="AF82" s="222">
        <f>MAX(K82,L82)</f>
        <v>0</v>
      </c>
      <c r="AG82" s="217">
        <f>MAX(M82,N82)</f>
        <v>0</v>
      </c>
      <c r="AH82" s="99">
        <f>MAX(O82,P82)</f>
        <v>0</v>
      </c>
      <c r="AI82" s="224">
        <f>MAX(Q82,R82)</f>
        <v>0</v>
      </c>
      <c r="AJ82" s="88">
        <f>MAX(S82,T82)</f>
        <v>0</v>
      </c>
      <c r="AK82" s="88">
        <f>U82</f>
        <v>0</v>
      </c>
      <c r="AL82" s="88">
        <f>V82</f>
        <v>0</v>
      </c>
      <c r="AM82" s="97">
        <f>W82</f>
        <v>0</v>
      </c>
      <c r="AN82" s="103">
        <f>X82</f>
        <v>92</v>
      </c>
      <c r="AO82" s="88">
        <f>Y82</f>
        <v>0</v>
      </c>
      <c r="AP82" s="88">
        <f>Z82</f>
        <v>0</v>
      </c>
      <c r="AQ82" s="129">
        <f>AA82</f>
        <v>0</v>
      </c>
    </row>
    <row r="83" spans="1:43" ht="12.75">
      <c r="A83" s="24">
        <f t="shared" si="1"/>
        <v>76</v>
      </c>
      <c r="B83" s="5" t="s">
        <v>730</v>
      </c>
      <c r="C83" s="25">
        <v>53956</v>
      </c>
      <c r="D83" s="25" t="s">
        <v>731</v>
      </c>
      <c r="E83" s="25" t="s">
        <v>11</v>
      </c>
      <c r="F83" s="53">
        <f>ROUND(IF(COUNT(AC83:AS83)&lt;=3,SUM(AC83:AS83),SUM(LARGE(AC83:AS83,1),LARGE(AC83:AS83,2),LARGE(AC83:AS83,3))),0)</f>
        <v>91</v>
      </c>
      <c r="G83" s="133"/>
      <c r="H83" s="97"/>
      <c r="I83" s="97"/>
      <c r="J83" s="334"/>
      <c r="K83" s="220"/>
      <c r="L83" s="220"/>
      <c r="M83" s="168"/>
      <c r="N83" s="169"/>
      <c r="O83" s="352"/>
      <c r="P83" s="103"/>
      <c r="Q83" s="174">
        <v>91</v>
      </c>
      <c r="R83" s="173"/>
      <c r="S83" s="86"/>
      <c r="T83" s="86"/>
      <c r="U83" s="334"/>
      <c r="V83" s="334"/>
      <c r="W83" s="430"/>
      <c r="X83" s="334"/>
      <c r="Y83" s="87"/>
      <c r="Z83" s="87"/>
      <c r="AA83" s="199"/>
      <c r="AB83" s="137"/>
      <c r="AC83" s="133">
        <f>G83</f>
        <v>0</v>
      </c>
      <c r="AD83" s="97">
        <f>MAX(H83,I83)</f>
        <v>0</v>
      </c>
      <c r="AE83" s="166">
        <f>J83</f>
        <v>0</v>
      </c>
      <c r="AF83" s="222">
        <f>MAX(K83,L83)</f>
        <v>0</v>
      </c>
      <c r="AG83" s="217">
        <f>MAX(M83,N83)</f>
        <v>0</v>
      </c>
      <c r="AH83" s="99">
        <f>MAX(O83,P83)</f>
        <v>0</v>
      </c>
      <c r="AI83" s="224">
        <f>MAX(Q83,R83)</f>
        <v>91</v>
      </c>
      <c r="AJ83" s="88">
        <f>MAX(S83,T83)</f>
        <v>0</v>
      </c>
      <c r="AK83" s="88">
        <f>U83</f>
        <v>0</v>
      </c>
      <c r="AL83" s="88">
        <f>V83</f>
        <v>0</v>
      </c>
      <c r="AM83" s="97">
        <f>W83</f>
        <v>0</v>
      </c>
      <c r="AN83" s="103">
        <f>X83</f>
        <v>0</v>
      </c>
      <c r="AO83" s="88">
        <f>Y83</f>
        <v>0</v>
      </c>
      <c r="AP83" s="88">
        <f>Z83</f>
        <v>0</v>
      </c>
      <c r="AQ83" s="129">
        <f>AA83</f>
        <v>0</v>
      </c>
    </row>
    <row r="84" spans="1:43" ht="12.75">
      <c r="A84" s="24">
        <f t="shared" si="1"/>
        <v>77</v>
      </c>
      <c r="B84" s="5" t="s">
        <v>461</v>
      </c>
      <c r="C84" s="25">
        <v>71665</v>
      </c>
      <c r="D84" s="25" t="s">
        <v>462</v>
      </c>
      <c r="E84" s="25" t="s">
        <v>74</v>
      </c>
      <c r="F84" s="53">
        <f>ROUND(IF(COUNT(AC84:AS84)&lt;=3,SUM(AC84:AS84),SUM(LARGE(AC84:AS84,1),LARGE(AC84:AS84,2),LARGE(AC84:AS84,3))),0)</f>
        <v>91</v>
      </c>
      <c r="G84" s="133"/>
      <c r="H84" s="97"/>
      <c r="I84" s="97"/>
      <c r="J84" s="334"/>
      <c r="K84" s="220">
        <v>91</v>
      </c>
      <c r="L84" s="220">
        <v>49</v>
      </c>
      <c r="M84" s="168"/>
      <c r="N84" s="169"/>
      <c r="O84" s="352"/>
      <c r="P84" s="103"/>
      <c r="Q84" s="174"/>
      <c r="R84" s="173"/>
      <c r="S84" s="86"/>
      <c r="T84" s="86"/>
      <c r="U84" s="334"/>
      <c r="V84" s="334"/>
      <c r="W84" s="430"/>
      <c r="X84" s="334"/>
      <c r="Y84" s="87"/>
      <c r="Z84" s="87"/>
      <c r="AA84" s="199"/>
      <c r="AB84" s="137"/>
      <c r="AC84" s="133">
        <f>G84</f>
        <v>0</v>
      </c>
      <c r="AD84" s="97">
        <f>MAX(H84,I84)</f>
        <v>0</v>
      </c>
      <c r="AE84" s="166">
        <f>J84</f>
        <v>0</v>
      </c>
      <c r="AF84" s="222">
        <f>MAX(K84,L84)</f>
        <v>91</v>
      </c>
      <c r="AG84" s="217">
        <f>MAX(M84,N84)</f>
        <v>0</v>
      </c>
      <c r="AH84" s="99">
        <f>MAX(O84,P84)</f>
        <v>0</v>
      </c>
      <c r="AI84" s="224">
        <f>MAX(Q84,R84)</f>
        <v>0</v>
      </c>
      <c r="AJ84" s="88">
        <f>MAX(S84,T84)</f>
        <v>0</v>
      </c>
      <c r="AK84" s="88">
        <f>U84</f>
        <v>0</v>
      </c>
      <c r="AL84" s="88">
        <f>V84</f>
        <v>0</v>
      </c>
      <c r="AM84" s="97">
        <f>W84</f>
        <v>0</v>
      </c>
      <c r="AN84" s="103">
        <f>X84</f>
        <v>0</v>
      </c>
      <c r="AO84" s="88">
        <f>Y84</f>
        <v>0</v>
      </c>
      <c r="AP84" s="88">
        <f>Z84</f>
        <v>0</v>
      </c>
      <c r="AQ84" s="129">
        <f>AA84</f>
        <v>0</v>
      </c>
    </row>
    <row r="85" spans="1:43" ht="12.75">
      <c r="A85" s="24">
        <f t="shared" si="1"/>
        <v>78</v>
      </c>
      <c r="B85" s="5" t="s">
        <v>814</v>
      </c>
      <c r="C85" s="25">
        <v>81520</v>
      </c>
      <c r="D85" s="25" t="s">
        <v>815</v>
      </c>
      <c r="E85" s="25" t="s">
        <v>4</v>
      </c>
      <c r="F85" s="53">
        <f>ROUND(IF(COUNT(AC85:AS85)&lt;=3,SUM(AC85:AS85),SUM(LARGE(AC85:AS85,1),LARGE(AC85:AS85,2),LARGE(AC85:AS85,3))),0)</f>
        <v>90</v>
      </c>
      <c r="G85" s="133"/>
      <c r="H85" s="97"/>
      <c r="I85" s="97"/>
      <c r="J85" s="334"/>
      <c r="K85" s="220"/>
      <c r="L85" s="220">
        <v>64</v>
      </c>
      <c r="M85" s="168"/>
      <c r="N85" s="169"/>
      <c r="O85" s="352"/>
      <c r="P85" s="103"/>
      <c r="Q85" s="174"/>
      <c r="R85" s="173"/>
      <c r="S85" s="86"/>
      <c r="T85" s="86"/>
      <c r="U85" s="334">
        <v>26</v>
      </c>
      <c r="V85" s="334"/>
      <c r="W85" s="430"/>
      <c r="X85" s="334"/>
      <c r="Y85" s="87"/>
      <c r="Z85" s="87"/>
      <c r="AA85" s="199"/>
      <c r="AB85" s="137"/>
      <c r="AC85" s="133">
        <f>G85</f>
        <v>0</v>
      </c>
      <c r="AD85" s="97">
        <f>MAX(H85,I85)</f>
        <v>0</v>
      </c>
      <c r="AE85" s="166">
        <f>J85</f>
        <v>0</v>
      </c>
      <c r="AF85" s="222">
        <f>MAX(K85,L85)</f>
        <v>64</v>
      </c>
      <c r="AG85" s="217">
        <f>MAX(M85,N85)</f>
        <v>0</v>
      </c>
      <c r="AH85" s="99">
        <f>MAX(O85,P85)</f>
        <v>0</v>
      </c>
      <c r="AI85" s="224">
        <f>MAX(Q85,R85)</f>
        <v>0</v>
      </c>
      <c r="AJ85" s="88">
        <f>MAX(S85,T85)</f>
        <v>0</v>
      </c>
      <c r="AK85" s="88">
        <f>U85</f>
        <v>26</v>
      </c>
      <c r="AL85" s="88">
        <f>V85</f>
        <v>0</v>
      </c>
      <c r="AM85" s="97">
        <f>W85</f>
        <v>0</v>
      </c>
      <c r="AN85" s="103">
        <f>X85</f>
        <v>0</v>
      </c>
      <c r="AO85" s="88">
        <f>Y85</f>
        <v>0</v>
      </c>
      <c r="AP85" s="88">
        <f>Z85</f>
        <v>0</v>
      </c>
      <c r="AQ85" s="129">
        <f>AA85</f>
        <v>0</v>
      </c>
    </row>
    <row r="86" spans="1:43" ht="12.75">
      <c r="A86" s="24">
        <f t="shared" si="1"/>
        <v>79</v>
      </c>
      <c r="B86" s="5" t="s">
        <v>116</v>
      </c>
      <c r="C86" s="25"/>
      <c r="D86" s="25" t="s">
        <v>117</v>
      </c>
      <c r="E86" s="25" t="s">
        <v>12</v>
      </c>
      <c r="F86" s="53">
        <f>ROUND(IF(COUNT(AC86:AS86)&lt;=3,SUM(AC86:AS86),SUM(LARGE(AC86:AS86,1),LARGE(AC86:AS86,2),LARGE(AC86:AS86,3))),0)</f>
        <v>90</v>
      </c>
      <c r="G86" s="133">
        <v>90</v>
      </c>
      <c r="H86" s="97"/>
      <c r="I86" s="97"/>
      <c r="J86" s="334"/>
      <c r="K86" s="220"/>
      <c r="L86" s="220"/>
      <c r="M86" s="168"/>
      <c r="N86" s="169"/>
      <c r="O86" s="352"/>
      <c r="P86" s="103"/>
      <c r="Q86" s="174"/>
      <c r="R86" s="173"/>
      <c r="S86" s="86"/>
      <c r="T86" s="86"/>
      <c r="U86" s="334"/>
      <c r="V86" s="334"/>
      <c r="W86" s="430"/>
      <c r="X86" s="334"/>
      <c r="Y86" s="87"/>
      <c r="Z86" s="87"/>
      <c r="AA86" s="199"/>
      <c r="AB86" s="137"/>
      <c r="AC86" s="133">
        <f>G86</f>
        <v>90</v>
      </c>
      <c r="AD86" s="97">
        <f>MAX(H86,I86)</f>
        <v>0</v>
      </c>
      <c r="AE86" s="166">
        <f>J86</f>
        <v>0</v>
      </c>
      <c r="AF86" s="222">
        <f>MAX(K86,L86)</f>
        <v>0</v>
      </c>
      <c r="AG86" s="217">
        <f>MAX(M86,N86)</f>
        <v>0</v>
      </c>
      <c r="AH86" s="99">
        <f>MAX(O86,P86)</f>
        <v>0</v>
      </c>
      <c r="AI86" s="224">
        <f>MAX(Q86,R86)</f>
        <v>0</v>
      </c>
      <c r="AJ86" s="88">
        <f>MAX(S86,T86)</f>
        <v>0</v>
      </c>
      <c r="AK86" s="88">
        <f>U86</f>
        <v>0</v>
      </c>
      <c r="AL86" s="88">
        <f>V86</f>
        <v>0</v>
      </c>
      <c r="AM86" s="97">
        <f>W86</f>
        <v>0</v>
      </c>
      <c r="AN86" s="103">
        <f>X86</f>
        <v>0</v>
      </c>
      <c r="AO86" s="88">
        <f>Y86</f>
        <v>0</v>
      </c>
      <c r="AP86" s="88">
        <f>Z86</f>
        <v>0</v>
      </c>
      <c r="AQ86" s="129">
        <f>AA86</f>
        <v>0</v>
      </c>
    </row>
    <row r="87" spans="1:43" ht="12.75">
      <c r="A87" s="24">
        <f t="shared" si="1"/>
        <v>80</v>
      </c>
      <c r="B87" s="5" t="s">
        <v>353</v>
      </c>
      <c r="C87" s="25"/>
      <c r="D87" s="25" t="s">
        <v>346</v>
      </c>
      <c r="E87" s="25" t="s">
        <v>64</v>
      </c>
      <c r="F87" s="53">
        <f>ROUND(IF(COUNT(AC87:AS87)&lt;=3,SUM(AC87:AS87),SUM(LARGE(AC87:AS87,1),LARGE(AC87:AS87,2),LARGE(AC87:AS87,3))),0)</f>
        <v>89</v>
      </c>
      <c r="G87" s="133"/>
      <c r="H87" s="97">
        <v>89</v>
      </c>
      <c r="I87" s="97"/>
      <c r="J87" s="334"/>
      <c r="K87" s="220"/>
      <c r="L87" s="220"/>
      <c r="M87" s="168"/>
      <c r="N87" s="169"/>
      <c r="O87" s="352"/>
      <c r="P87" s="103"/>
      <c r="Q87" s="174"/>
      <c r="R87" s="173"/>
      <c r="S87" s="86"/>
      <c r="T87" s="86"/>
      <c r="U87" s="334"/>
      <c r="V87" s="334"/>
      <c r="W87" s="430"/>
      <c r="X87" s="334"/>
      <c r="Y87" s="87"/>
      <c r="Z87" s="87"/>
      <c r="AA87" s="199"/>
      <c r="AB87" s="137"/>
      <c r="AC87" s="133">
        <f>G87</f>
        <v>0</v>
      </c>
      <c r="AD87" s="97">
        <f>MAX(H87,I87)</f>
        <v>89</v>
      </c>
      <c r="AE87" s="166">
        <f>J87</f>
        <v>0</v>
      </c>
      <c r="AF87" s="222">
        <f>MAX(K87,L87)</f>
        <v>0</v>
      </c>
      <c r="AG87" s="217">
        <f>MAX(M87,N87)</f>
        <v>0</v>
      </c>
      <c r="AH87" s="99">
        <f>MAX(O87,P87)</f>
        <v>0</v>
      </c>
      <c r="AI87" s="224">
        <f>MAX(Q87,R87)</f>
        <v>0</v>
      </c>
      <c r="AJ87" s="88">
        <f>MAX(S87,T87)</f>
        <v>0</v>
      </c>
      <c r="AK87" s="88">
        <f>U87</f>
        <v>0</v>
      </c>
      <c r="AL87" s="88">
        <f>V87</f>
        <v>0</v>
      </c>
      <c r="AM87" s="97">
        <f>W87</f>
        <v>0</v>
      </c>
      <c r="AN87" s="103">
        <f>X87</f>
        <v>0</v>
      </c>
      <c r="AO87" s="88">
        <f>Y87</f>
        <v>0</v>
      </c>
      <c r="AP87" s="88">
        <f>Z87</f>
        <v>0</v>
      </c>
      <c r="AQ87" s="129">
        <f>AA87</f>
        <v>0</v>
      </c>
    </row>
    <row r="88" spans="1:43" ht="12.75">
      <c r="A88" s="24">
        <f t="shared" si="1"/>
        <v>81</v>
      </c>
      <c r="B88" s="5" t="s">
        <v>762</v>
      </c>
      <c r="C88" s="25">
        <v>53822</v>
      </c>
      <c r="D88" s="25" t="s">
        <v>763</v>
      </c>
      <c r="E88" s="25" t="s">
        <v>11</v>
      </c>
      <c r="F88" s="53">
        <f>ROUND(IF(COUNT(AC88:AS88)&lt;=3,SUM(AC88:AS88),SUM(LARGE(AC88:AS88,1),LARGE(AC88:AS88,2),LARGE(AC88:AS88,3))),0)</f>
        <v>89</v>
      </c>
      <c r="G88" s="133"/>
      <c r="H88" s="97"/>
      <c r="I88" s="97"/>
      <c r="J88" s="334"/>
      <c r="K88" s="220"/>
      <c r="L88" s="220"/>
      <c r="M88" s="168"/>
      <c r="N88" s="169"/>
      <c r="O88" s="352"/>
      <c r="P88" s="103"/>
      <c r="Q88" s="174">
        <v>89</v>
      </c>
      <c r="R88" s="173"/>
      <c r="S88" s="86"/>
      <c r="T88" s="86"/>
      <c r="U88" s="334"/>
      <c r="V88" s="334"/>
      <c r="W88" s="430"/>
      <c r="X88" s="334"/>
      <c r="Y88" s="87"/>
      <c r="Z88" s="87"/>
      <c r="AA88" s="199"/>
      <c r="AB88" s="137"/>
      <c r="AC88" s="133">
        <f>G88</f>
        <v>0</v>
      </c>
      <c r="AD88" s="97">
        <f>MAX(H88,I88)</f>
        <v>0</v>
      </c>
      <c r="AE88" s="166">
        <f>J88</f>
        <v>0</v>
      </c>
      <c r="AF88" s="222">
        <f>MAX(K88,L88)</f>
        <v>0</v>
      </c>
      <c r="AG88" s="217">
        <f>MAX(M88,N88)</f>
        <v>0</v>
      </c>
      <c r="AH88" s="99">
        <f>MAX(O88,P88)</f>
        <v>0</v>
      </c>
      <c r="AI88" s="224">
        <f>MAX(Q88,R88)</f>
        <v>89</v>
      </c>
      <c r="AJ88" s="88">
        <f>MAX(S88,T88)</f>
        <v>0</v>
      </c>
      <c r="AK88" s="88">
        <f>U88</f>
        <v>0</v>
      </c>
      <c r="AL88" s="88">
        <f>V88</f>
        <v>0</v>
      </c>
      <c r="AM88" s="97">
        <f>W88</f>
        <v>0</v>
      </c>
      <c r="AN88" s="103">
        <f>X88</f>
        <v>0</v>
      </c>
      <c r="AO88" s="88">
        <f>Y88</f>
        <v>0</v>
      </c>
      <c r="AP88" s="88">
        <f>Z88</f>
        <v>0</v>
      </c>
      <c r="AQ88" s="129">
        <f>AA88</f>
        <v>0</v>
      </c>
    </row>
    <row r="89" spans="1:43" ht="12.75">
      <c r="A89" s="24">
        <f t="shared" si="1"/>
        <v>82</v>
      </c>
      <c r="B89" s="5" t="s">
        <v>796</v>
      </c>
      <c r="C89" s="25">
        <v>70796</v>
      </c>
      <c r="D89" s="25" t="s">
        <v>772</v>
      </c>
      <c r="E89" s="25" t="s">
        <v>74</v>
      </c>
      <c r="F89" s="53">
        <f>ROUND(IF(COUNT(AC89:AS89)&lt;=3,SUM(AC89:AS89),SUM(LARGE(AC89:AS89,1),LARGE(AC89:AS89,2),LARGE(AC89:AS89,3))),0)</f>
        <v>89</v>
      </c>
      <c r="G89" s="133"/>
      <c r="H89" s="97"/>
      <c r="I89" s="97"/>
      <c r="J89" s="334"/>
      <c r="K89" s="220">
        <v>42</v>
      </c>
      <c r="L89" s="220">
        <v>38</v>
      </c>
      <c r="M89" s="168"/>
      <c r="N89" s="169"/>
      <c r="O89" s="352"/>
      <c r="P89" s="103"/>
      <c r="Q89" s="174">
        <v>47</v>
      </c>
      <c r="R89" s="173"/>
      <c r="S89" s="86"/>
      <c r="T89" s="86"/>
      <c r="U89" s="334"/>
      <c r="V89" s="334"/>
      <c r="W89" s="430"/>
      <c r="X89" s="334"/>
      <c r="Y89" s="87"/>
      <c r="Z89" s="87"/>
      <c r="AA89" s="199"/>
      <c r="AB89" s="137"/>
      <c r="AC89" s="133">
        <f>G89</f>
        <v>0</v>
      </c>
      <c r="AD89" s="97">
        <f>MAX(H89,I89)</f>
        <v>0</v>
      </c>
      <c r="AE89" s="166">
        <f>J89</f>
        <v>0</v>
      </c>
      <c r="AF89" s="222">
        <f>MAX(K89,L89)</f>
        <v>42</v>
      </c>
      <c r="AG89" s="217">
        <f>MAX(M89,N89)</f>
        <v>0</v>
      </c>
      <c r="AH89" s="99">
        <f>MAX(O89,P89)</f>
        <v>0</v>
      </c>
      <c r="AI89" s="224">
        <f>MAX(Q89,R89)</f>
        <v>47</v>
      </c>
      <c r="AJ89" s="88">
        <f>MAX(S89,T89)</f>
        <v>0</v>
      </c>
      <c r="AK89" s="88">
        <f>U89</f>
        <v>0</v>
      </c>
      <c r="AL89" s="88">
        <f>V89</f>
        <v>0</v>
      </c>
      <c r="AM89" s="97">
        <f>W89</f>
        <v>0</v>
      </c>
      <c r="AN89" s="103">
        <f>X89</f>
        <v>0</v>
      </c>
      <c r="AO89" s="88">
        <f>Y89</f>
        <v>0</v>
      </c>
      <c r="AP89" s="88">
        <f>Z89</f>
        <v>0</v>
      </c>
      <c r="AQ89" s="129">
        <f>AA89</f>
        <v>0</v>
      </c>
    </row>
    <row r="90" spans="1:43" ht="12.75">
      <c r="A90" s="24">
        <f t="shared" si="1"/>
        <v>83</v>
      </c>
      <c r="B90" s="5" t="s">
        <v>1047</v>
      </c>
      <c r="C90" s="25" t="s">
        <v>1048</v>
      </c>
      <c r="D90" s="25" t="s">
        <v>1049</v>
      </c>
      <c r="E90" s="25" t="s">
        <v>1014</v>
      </c>
      <c r="F90" s="53">
        <f>ROUND(IF(COUNT(AC90:AS90)&lt;=3,SUM(AC90:AS90),SUM(LARGE(AC90:AS90,1),LARGE(AC90:AS90,2),LARGE(AC90:AS90,3))),0)</f>
        <v>89</v>
      </c>
      <c r="G90" s="133"/>
      <c r="H90" s="97"/>
      <c r="I90" s="97"/>
      <c r="J90" s="334"/>
      <c r="K90" s="220"/>
      <c r="L90" s="220"/>
      <c r="M90" s="168"/>
      <c r="N90" s="169"/>
      <c r="O90" s="352"/>
      <c r="P90" s="103"/>
      <c r="Q90" s="174"/>
      <c r="R90" s="173"/>
      <c r="S90" s="86"/>
      <c r="T90" s="86"/>
      <c r="U90" s="334"/>
      <c r="V90" s="334"/>
      <c r="W90" s="430"/>
      <c r="X90" s="334">
        <v>89</v>
      </c>
      <c r="Y90" s="87"/>
      <c r="Z90" s="87"/>
      <c r="AA90" s="199"/>
      <c r="AB90" s="137"/>
      <c r="AC90" s="133">
        <f>G90</f>
        <v>0</v>
      </c>
      <c r="AD90" s="97">
        <f>MAX(H90,I90)</f>
        <v>0</v>
      </c>
      <c r="AE90" s="166">
        <f>J90</f>
        <v>0</v>
      </c>
      <c r="AF90" s="222">
        <f>MAX(K90,L90)</f>
        <v>0</v>
      </c>
      <c r="AG90" s="217">
        <f>MAX(M90,N90)</f>
        <v>0</v>
      </c>
      <c r="AH90" s="99">
        <f>MAX(O90,P90)</f>
        <v>0</v>
      </c>
      <c r="AI90" s="224">
        <f>MAX(Q90,R90)</f>
        <v>0</v>
      </c>
      <c r="AJ90" s="88">
        <f>MAX(S90,T90)</f>
        <v>0</v>
      </c>
      <c r="AK90" s="88">
        <f>U90</f>
        <v>0</v>
      </c>
      <c r="AL90" s="88">
        <f>V90</f>
        <v>0</v>
      </c>
      <c r="AM90" s="97">
        <f>W90</f>
        <v>0</v>
      </c>
      <c r="AN90" s="103">
        <f>X90</f>
        <v>89</v>
      </c>
      <c r="AO90" s="88">
        <f>Y90</f>
        <v>0</v>
      </c>
      <c r="AP90" s="88">
        <f>Z90</f>
        <v>0</v>
      </c>
      <c r="AQ90" s="129">
        <f>AA90</f>
        <v>0</v>
      </c>
    </row>
    <row r="91" spans="1:43" ht="12.75">
      <c r="A91" s="24">
        <f t="shared" si="1"/>
        <v>84</v>
      </c>
      <c r="B91" s="5" t="s">
        <v>726</v>
      </c>
      <c r="C91" s="25">
        <v>30503</v>
      </c>
      <c r="D91" s="25" t="s">
        <v>727</v>
      </c>
      <c r="E91" s="25" t="s">
        <v>1</v>
      </c>
      <c r="F91" s="53">
        <f>ROUND(IF(COUNT(AC91:AS91)&lt;=3,SUM(AC91:AS91),SUM(LARGE(AC91:AS91,1),LARGE(AC91:AS91,2),LARGE(AC91:AS91,3))),0)</f>
        <v>88</v>
      </c>
      <c r="G91" s="133"/>
      <c r="H91" s="97"/>
      <c r="I91" s="97"/>
      <c r="J91" s="334"/>
      <c r="K91" s="220"/>
      <c r="L91" s="220"/>
      <c r="M91" s="168"/>
      <c r="N91" s="169"/>
      <c r="O91" s="352"/>
      <c r="P91" s="103"/>
      <c r="Q91" s="174">
        <v>88</v>
      </c>
      <c r="R91" s="173"/>
      <c r="S91" s="86"/>
      <c r="T91" s="86"/>
      <c r="U91" s="334"/>
      <c r="V91" s="334"/>
      <c r="W91" s="430"/>
      <c r="X91" s="334"/>
      <c r="Y91" s="87"/>
      <c r="Z91" s="87"/>
      <c r="AA91" s="199"/>
      <c r="AB91" s="137"/>
      <c r="AC91" s="133">
        <f>G91</f>
        <v>0</v>
      </c>
      <c r="AD91" s="97">
        <f>MAX(H91,I91)</f>
        <v>0</v>
      </c>
      <c r="AE91" s="166">
        <f>J91</f>
        <v>0</v>
      </c>
      <c r="AF91" s="222">
        <f>MAX(K91,L91)</f>
        <v>0</v>
      </c>
      <c r="AG91" s="217">
        <f>MAX(M91,N91)</f>
        <v>0</v>
      </c>
      <c r="AH91" s="99">
        <f>MAX(O91,P91)</f>
        <v>0</v>
      </c>
      <c r="AI91" s="224">
        <f>MAX(Q91,R91)</f>
        <v>88</v>
      </c>
      <c r="AJ91" s="88">
        <f>MAX(S91,T91)</f>
        <v>0</v>
      </c>
      <c r="AK91" s="88">
        <f>U91</f>
        <v>0</v>
      </c>
      <c r="AL91" s="88">
        <f>V91</f>
        <v>0</v>
      </c>
      <c r="AM91" s="97">
        <f>W91</f>
        <v>0</v>
      </c>
      <c r="AN91" s="103">
        <f>X91</f>
        <v>0</v>
      </c>
      <c r="AO91" s="88">
        <f>Y91</f>
        <v>0</v>
      </c>
      <c r="AP91" s="88">
        <f>Z91</f>
        <v>0</v>
      </c>
      <c r="AQ91" s="129">
        <f>AA91</f>
        <v>0</v>
      </c>
    </row>
    <row r="92" spans="1:43" ht="12.75">
      <c r="A92" s="24">
        <f t="shared" si="1"/>
        <v>85</v>
      </c>
      <c r="B92" s="5" t="s">
        <v>308</v>
      </c>
      <c r="C92" s="25"/>
      <c r="D92" s="25" t="s">
        <v>309</v>
      </c>
      <c r="E92" s="25" t="s">
        <v>64</v>
      </c>
      <c r="F92" s="53">
        <f>ROUND(IF(COUNT(AC92:AS92)&lt;=3,SUM(AC92:AS92),SUM(LARGE(AC92:AS92,1),LARGE(AC92:AS92,2),LARGE(AC92:AS92,3))),0)</f>
        <v>87</v>
      </c>
      <c r="G92" s="133"/>
      <c r="H92" s="97">
        <v>87</v>
      </c>
      <c r="I92" s="97">
        <v>77</v>
      </c>
      <c r="J92" s="334"/>
      <c r="K92" s="220"/>
      <c r="L92" s="220"/>
      <c r="M92" s="168"/>
      <c r="N92" s="169"/>
      <c r="O92" s="352"/>
      <c r="P92" s="103"/>
      <c r="Q92" s="174"/>
      <c r="R92" s="173"/>
      <c r="S92" s="86"/>
      <c r="T92" s="86"/>
      <c r="U92" s="334"/>
      <c r="V92" s="334"/>
      <c r="W92" s="430"/>
      <c r="X92" s="334"/>
      <c r="Y92" s="87"/>
      <c r="Z92" s="87"/>
      <c r="AA92" s="199"/>
      <c r="AB92" s="137"/>
      <c r="AC92" s="133">
        <f>G92</f>
        <v>0</v>
      </c>
      <c r="AD92" s="97">
        <f>MAX(H92,I92)</f>
        <v>87</v>
      </c>
      <c r="AE92" s="166">
        <f>J92</f>
        <v>0</v>
      </c>
      <c r="AF92" s="222">
        <f>MAX(K92,L92)</f>
        <v>0</v>
      </c>
      <c r="AG92" s="217">
        <f>MAX(M92,N92)</f>
        <v>0</v>
      </c>
      <c r="AH92" s="99">
        <f>MAX(O92,P92)</f>
        <v>0</v>
      </c>
      <c r="AI92" s="224">
        <f>MAX(Q92,R92)</f>
        <v>0</v>
      </c>
      <c r="AJ92" s="88">
        <f>MAX(S92,T92)</f>
        <v>0</v>
      </c>
      <c r="AK92" s="88">
        <f>U92</f>
        <v>0</v>
      </c>
      <c r="AL92" s="88">
        <f>V92</f>
        <v>0</v>
      </c>
      <c r="AM92" s="97">
        <f>W92</f>
        <v>0</v>
      </c>
      <c r="AN92" s="103">
        <f>X92</f>
        <v>0</v>
      </c>
      <c r="AO92" s="88">
        <f>Y92</f>
        <v>0</v>
      </c>
      <c r="AP92" s="88">
        <f>Z92</f>
        <v>0</v>
      </c>
      <c r="AQ92" s="129">
        <f>AA92</f>
        <v>0</v>
      </c>
    </row>
    <row r="93" spans="1:43" ht="12.75">
      <c r="A93" s="24">
        <f t="shared" si="1"/>
        <v>86</v>
      </c>
      <c r="B93" s="5" t="s">
        <v>1018</v>
      </c>
      <c r="C93" s="25" t="s">
        <v>1019</v>
      </c>
      <c r="D93" s="25" t="s">
        <v>233</v>
      </c>
      <c r="E93" s="25" t="s">
        <v>1014</v>
      </c>
      <c r="F93" s="53">
        <f>ROUND(IF(COUNT(AC93:AS93)&lt;=3,SUM(AC93:AS93),SUM(LARGE(AC93:AS93,1),LARGE(AC93:AS93,2),LARGE(AC93:AS93,3))),0)</f>
        <v>87</v>
      </c>
      <c r="G93" s="133"/>
      <c r="H93" s="97"/>
      <c r="I93" s="97"/>
      <c r="J93" s="334"/>
      <c r="K93" s="220"/>
      <c r="L93" s="220"/>
      <c r="M93" s="168"/>
      <c r="N93" s="169"/>
      <c r="O93" s="352"/>
      <c r="P93" s="103"/>
      <c r="Q93" s="174"/>
      <c r="R93" s="173"/>
      <c r="S93" s="86"/>
      <c r="T93" s="86"/>
      <c r="U93" s="334"/>
      <c r="V93" s="334"/>
      <c r="W93" s="430"/>
      <c r="X93" s="334">
        <v>87</v>
      </c>
      <c r="Y93" s="87"/>
      <c r="Z93" s="87"/>
      <c r="AA93" s="199"/>
      <c r="AB93" s="137"/>
      <c r="AC93" s="133">
        <f>G93</f>
        <v>0</v>
      </c>
      <c r="AD93" s="97">
        <f>MAX(H93,I93)</f>
        <v>0</v>
      </c>
      <c r="AE93" s="166">
        <f>J93</f>
        <v>0</v>
      </c>
      <c r="AF93" s="222">
        <f>MAX(K93,L93)</f>
        <v>0</v>
      </c>
      <c r="AG93" s="217">
        <f>MAX(M93,N93)</f>
        <v>0</v>
      </c>
      <c r="AH93" s="99">
        <f>MAX(O93,P93)</f>
        <v>0</v>
      </c>
      <c r="AI93" s="224">
        <f>MAX(Q93,R93)</f>
        <v>0</v>
      </c>
      <c r="AJ93" s="88">
        <f>MAX(S93,T93)</f>
        <v>0</v>
      </c>
      <c r="AK93" s="88">
        <f>U93</f>
        <v>0</v>
      </c>
      <c r="AL93" s="88">
        <f>V93</f>
        <v>0</v>
      </c>
      <c r="AM93" s="97">
        <f>W93</f>
        <v>0</v>
      </c>
      <c r="AN93" s="103">
        <f>X93</f>
        <v>87</v>
      </c>
      <c r="AO93" s="88">
        <f>Y93</f>
        <v>0</v>
      </c>
      <c r="AP93" s="88">
        <f>Z93</f>
        <v>0</v>
      </c>
      <c r="AQ93" s="129">
        <f>AA93</f>
        <v>0</v>
      </c>
    </row>
    <row r="94" spans="1:43" ht="12.75">
      <c r="A94" s="24">
        <f t="shared" si="1"/>
        <v>87</v>
      </c>
      <c r="B94" s="5" t="s">
        <v>866</v>
      </c>
      <c r="C94" s="25"/>
      <c r="D94" s="25" t="s">
        <v>875</v>
      </c>
      <c r="E94" s="25" t="s">
        <v>64</v>
      </c>
      <c r="F94" s="53">
        <f>ROUND(IF(COUNT(AC94:AS94)&lt;=3,SUM(AC94:AS94),SUM(LARGE(AC94:AS94,1),LARGE(AC94:AS94,2),LARGE(AC94:AS94,3))),0)</f>
        <v>86</v>
      </c>
      <c r="G94" s="133"/>
      <c r="H94" s="97"/>
      <c r="I94" s="97"/>
      <c r="J94" s="334"/>
      <c r="K94" s="220"/>
      <c r="L94" s="220"/>
      <c r="M94" s="168"/>
      <c r="N94" s="169"/>
      <c r="O94" s="352"/>
      <c r="P94" s="103"/>
      <c r="Q94" s="174"/>
      <c r="R94" s="173"/>
      <c r="S94" s="86">
        <v>86</v>
      </c>
      <c r="T94" s="86"/>
      <c r="U94" s="334"/>
      <c r="V94" s="334"/>
      <c r="W94" s="430"/>
      <c r="X94" s="334"/>
      <c r="Y94" s="87"/>
      <c r="Z94" s="87"/>
      <c r="AA94" s="199"/>
      <c r="AB94" s="137"/>
      <c r="AC94" s="133">
        <f>G94</f>
        <v>0</v>
      </c>
      <c r="AD94" s="97">
        <f>MAX(H94,I94)</f>
        <v>0</v>
      </c>
      <c r="AE94" s="166">
        <f>J94</f>
        <v>0</v>
      </c>
      <c r="AF94" s="222">
        <f>MAX(K94,L94)</f>
        <v>0</v>
      </c>
      <c r="AG94" s="217">
        <f>MAX(M94,N94)</f>
        <v>0</v>
      </c>
      <c r="AH94" s="99">
        <f>MAX(O94,P94)</f>
        <v>0</v>
      </c>
      <c r="AI94" s="224">
        <f>MAX(Q94,R94)</f>
        <v>0</v>
      </c>
      <c r="AJ94" s="88">
        <f>MAX(S94,T94)</f>
        <v>86</v>
      </c>
      <c r="AK94" s="88">
        <f>U94</f>
        <v>0</v>
      </c>
      <c r="AL94" s="88">
        <f>V94</f>
        <v>0</v>
      </c>
      <c r="AM94" s="97">
        <f>W94</f>
        <v>0</v>
      </c>
      <c r="AN94" s="103">
        <f>X94</f>
        <v>0</v>
      </c>
      <c r="AO94" s="88">
        <f>Y94</f>
        <v>0</v>
      </c>
      <c r="AP94" s="88">
        <f>Z94</f>
        <v>0</v>
      </c>
      <c r="AQ94" s="129">
        <f>AA94</f>
        <v>0</v>
      </c>
    </row>
    <row r="95" spans="1:43" ht="12.75">
      <c r="A95" s="24">
        <f t="shared" si="1"/>
        <v>88</v>
      </c>
      <c r="B95" s="5" t="s">
        <v>390</v>
      </c>
      <c r="C95" s="25"/>
      <c r="D95" s="25" t="s">
        <v>391</v>
      </c>
      <c r="E95" s="25" t="s">
        <v>12</v>
      </c>
      <c r="F95" s="53">
        <f>ROUND(IF(COUNT(AC95:AS95)&lt;=3,SUM(AC95:AS95),SUM(LARGE(AC95:AS95,1),LARGE(AC95:AS95,2),LARGE(AC95:AS95,3))),0)</f>
        <v>86</v>
      </c>
      <c r="G95" s="133"/>
      <c r="H95" s="97"/>
      <c r="I95" s="97"/>
      <c r="J95" s="334">
        <v>86</v>
      </c>
      <c r="K95" s="220"/>
      <c r="L95" s="220"/>
      <c r="M95" s="168"/>
      <c r="N95" s="169"/>
      <c r="O95" s="352"/>
      <c r="P95" s="103"/>
      <c r="Q95" s="174"/>
      <c r="R95" s="173"/>
      <c r="S95" s="86"/>
      <c r="T95" s="86"/>
      <c r="U95" s="334"/>
      <c r="V95" s="334"/>
      <c r="W95" s="430"/>
      <c r="X95" s="334"/>
      <c r="Y95" s="87"/>
      <c r="Z95" s="87"/>
      <c r="AA95" s="199"/>
      <c r="AB95" s="137"/>
      <c r="AC95" s="133">
        <f>G95</f>
        <v>0</v>
      </c>
      <c r="AD95" s="97">
        <f>MAX(H95,I95)</f>
        <v>0</v>
      </c>
      <c r="AE95" s="166">
        <f>J95</f>
        <v>86</v>
      </c>
      <c r="AF95" s="222">
        <f>MAX(K95,L95)</f>
        <v>0</v>
      </c>
      <c r="AG95" s="217">
        <f>MAX(M95,N95)</f>
        <v>0</v>
      </c>
      <c r="AH95" s="99">
        <f>MAX(O95,P95)</f>
        <v>0</v>
      </c>
      <c r="AI95" s="224">
        <f>MAX(Q95,R95)</f>
        <v>0</v>
      </c>
      <c r="AJ95" s="88">
        <f>MAX(S95,T95)</f>
        <v>0</v>
      </c>
      <c r="AK95" s="88">
        <f>U95</f>
        <v>0</v>
      </c>
      <c r="AL95" s="88">
        <f>V95</f>
        <v>0</v>
      </c>
      <c r="AM95" s="97">
        <f>W95</f>
        <v>0</v>
      </c>
      <c r="AN95" s="103">
        <f>X95</f>
        <v>0</v>
      </c>
      <c r="AO95" s="88">
        <f>Y95</f>
        <v>0</v>
      </c>
      <c r="AP95" s="88">
        <f>Z95</f>
        <v>0</v>
      </c>
      <c r="AQ95" s="129">
        <f>AA95</f>
        <v>0</v>
      </c>
    </row>
    <row r="96" spans="1:43" ht="12.75">
      <c r="A96" s="24">
        <f t="shared" si="1"/>
        <v>89</v>
      </c>
      <c r="B96" s="5" t="s">
        <v>751</v>
      </c>
      <c r="C96" s="25" t="s">
        <v>712</v>
      </c>
      <c r="D96" s="25" t="s">
        <v>753</v>
      </c>
      <c r="E96" s="25" t="s">
        <v>11</v>
      </c>
      <c r="F96" s="53">
        <f>ROUND(IF(COUNT(AC96:AS96)&lt;=3,SUM(AC96:AS96),SUM(LARGE(AC96:AS96,1),LARGE(AC96:AS96,2),LARGE(AC96:AS96,3))),0)</f>
        <v>84</v>
      </c>
      <c r="G96" s="133"/>
      <c r="H96" s="97"/>
      <c r="I96" s="97"/>
      <c r="J96" s="334"/>
      <c r="K96" s="220"/>
      <c r="L96" s="220"/>
      <c r="M96" s="168"/>
      <c r="N96" s="169"/>
      <c r="O96" s="352"/>
      <c r="P96" s="103"/>
      <c r="Q96" s="174">
        <v>84</v>
      </c>
      <c r="R96" s="173"/>
      <c r="S96" s="86"/>
      <c r="T96" s="86"/>
      <c r="U96" s="334"/>
      <c r="V96" s="334"/>
      <c r="W96" s="430"/>
      <c r="X96" s="334"/>
      <c r="Y96" s="87"/>
      <c r="Z96" s="87"/>
      <c r="AA96" s="199"/>
      <c r="AB96" s="137"/>
      <c r="AC96" s="133">
        <f>G96</f>
        <v>0</v>
      </c>
      <c r="AD96" s="97">
        <f>MAX(H96,I96)</f>
        <v>0</v>
      </c>
      <c r="AE96" s="166">
        <f>J96</f>
        <v>0</v>
      </c>
      <c r="AF96" s="222">
        <f>MAX(K96,L96)</f>
        <v>0</v>
      </c>
      <c r="AG96" s="217">
        <f>MAX(M96,N96)</f>
        <v>0</v>
      </c>
      <c r="AH96" s="99">
        <f>MAX(O96,P96)</f>
        <v>0</v>
      </c>
      <c r="AI96" s="224">
        <f>MAX(Q96,R96)</f>
        <v>84</v>
      </c>
      <c r="AJ96" s="88">
        <f>MAX(S96,T96)</f>
        <v>0</v>
      </c>
      <c r="AK96" s="88">
        <f>U96</f>
        <v>0</v>
      </c>
      <c r="AL96" s="88">
        <f>V96</f>
        <v>0</v>
      </c>
      <c r="AM96" s="97">
        <f>W96</f>
        <v>0</v>
      </c>
      <c r="AN96" s="103">
        <f>X96</f>
        <v>0</v>
      </c>
      <c r="AO96" s="88">
        <f>Y96</f>
        <v>0</v>
      </c>
      <c r="AP96" s="88">
        <f>Z96</f>
        <v>0</v>
      </c>
      <c r="AQ96" s="129">
        <f>AA96</f>
        <v>0</v>
      </c>
    </row>
    <row r="97" spans="1:43" ht="12.75">
      <c r="A97" s="24">
        <f t="shared" si="1"/>
        <v>90</v>
      </c>
      <c r="B97" s="5" t="s">
        <v>876</v>
      </c>
      <c r="C97" s="25"/>
      <c r="D97" s="25" t="s">
        <v>844</v>
      </c>
      <c r="E97" s="25" t="s">
        <v>13</v>
      </c>
      <c r="F97" s="53">
        <f>ROUND(IF(COUNT(AC97:AS97)&lt;=3,SUM(AC97:AS97),SUM(LARGE(AC97:AS97,1),LARGE(AC97:AS97,2),LARGE(AC97:AS97,3))),0)</f>
        <v>84</v>
      </c>
      <c r="G97" s="133"/>
      <c r="H97" s="97"/>
      <c r="I97" s="97"/>
      <c r="J97" s="334"/>
      <c r="K97" s="220"/>
      <c r="L97" s="220"/>
      <c r="M97" s="168"/>
      <c r="N97" s="169"/>
      <c r="O97" s="352"/>
      <c r="P97" s="103"/>
      <c r="Q97" s="174"/>
      <c r="R97" s="173"/>
      <c r="S97" s="86">
        <v>84</v>
      </c>
      <c r="T97" s="86"/>
      <c r="U97" s="334"/>
      <c r="V97" s="334"/>
      <c r="W97" s="430"/>
      <c r="X97" s="334"/>
      <c r="Y97" s="87"/>
      <c r="Z97" s="87"/>
      <c r="AA97" s="199"/>
      <c r="AB97" s="137"/>
      <c r="AC97" s="133">
        <f>G97</f>
        <v>0</v>
      </c>
      <c r="AD97" s="97">
        <f>MAX(H97,I97)</f>
        <v>0</v>
      </c>
      <c r="AE97" s="166">
        <f>J97</f>
        <v>0</v>
      </c>
      <c r="AF97" s="222">
        <f>MAX(K97,L97)</f>
        <v>0</v>
      </c>
      <c r="AG97" s="217">
        <f>MAX(M97,N97)</f>
        <v>0</v>
      </c>
      <c r="AH97" s="99">
        <f>MAX(O97,P97)</f>
        <v>0</v>
      </c>
      <c r="AI97" s="224">
        <f>MAX(Q97,R97)</f>
        <v>0</v>
      </c>
      <c r="AJ97" s="88">
        <f>MAX(S97,T97)</f>
        <v>84</v>
      </c>
      <c r="AK97" s="88">
        <f>U97</f>
        <v>0</v>
      </c>
      <c r="AL97" s="88">
        <f>V97</f>
        <v>0</v>
      </c>
      <c r="AM97" s="97">
        <f>W97</f>
        <v>0</v>
      </c>
      <c r="AN97" s="103">
        <f>X97</f>
        <v>0</v>
      </c>
      <c r="AO97" s="88">
        <f>Y97</f>
        <v>0</v>
      </c>
      <c r="AP97" s="88">
        <f>Z97</f>
        <v>0</v>
      </c>
      <c r="AQ97" s="129">
        <f>AA97</f>
        <v>0</v>
      </c>
    </row>
    <row r="98" spans="1:43" ht="12.75">
      <c r="A98" s="24">
        <f t="shared" si="1"/>
        <v>91</v>
      </c>
      <c r="B98" s="5" t="s">
        <v>1078</v>
      </c>
      <c r="C98" s="25" t="s">
        <v>1079</v>
      </c>
      <c r="D98" s="25" t="s">
        <v>1080</v>
      </c>
      <c r="E98" s="25" t="s">
        <v>1014</v>
      </c>
      <c r="F98" s="53">
        <f>ROUND(IF(COUNT(AC98:AS98)&lt;=3,SUM(AC98:AS98),SUM(LARGE(AC98:AS98,1),LARGE(AC98:AS98,2),LARGE(AC98:AS98,3))),0)</f>
        <v>84</v>
      </c>
      <c r="G98" s="133"/>
      <c r="H98" s="97"/>
      <c r="I98" s="97"/>
      <c r="J98" s="334"/>
      <c r="K98" s="220"/>
      <c r="L98" s="220"/>
      <c r="M98" s="168"/>
      <c r="N98" s="169"/>
      <c r="O98" s="352"/>
      <c r="P98" s="103"/>
      <c r="Q98" s="174"/>
      <c r="R98" s="173"/>
      <c r="S98" s="86"/>
      <c r="T98" s="86"/>
      <c r="U98" s="334"/>
      <c r="V98" s="334"/>
      <c r="W98" s="430"/>
      <c r="X98" s="334">
        <v>84</v>
      </c>
      <c r="Y98" s="87"/>
      <c r="Z98" s="87"/>
      <c r="AA98" s="199"/>
      <c r="AB98" s="137"/>
      <c r="AC98" s="133">
        <f>G98</f>
        <v>0</v>
      </c>
      <c r="AD98" s="97">
        <f>MAX(H98,I98)</f>
        <v>0</v>
      </c>
      <c r="AE98" s="166">
        <f>J98</f>
        <v>0</v>
      </c>
      <c r="AF98" s="222">
        <f>MAX(K98,L98)</f>
        <v>0</v>
      </c>
      <c r="AG98" s="217">
        <f>MAX(M98,N98)</f>
        <v>0</v>
      </c>
      <c r="AH98" s="99">
        <f>MAX(O98,P98)</f>
        <v>0</v>
      </c>
      <c r="AI98" s="224">
        <f>MAX(Q98,R98)</f>
        <v>0</v>
      </c>
      <c r="AJ98" s="88">
        <f>MAX(S98,T98)</f>
        <v>0</v>
      </c>
      <c r="AK98" s="88">
        <f>U98</f>
        <v>0</v>
      </c>
      <c r="AL98" s="88">
        <f>V98</f>
        <v>0</v>
      </c>
      <c r="AM98" s="97">
        <f>W98</f>
        <v>0</v>
      </c>
      <c r="AN98" s="103">
        <f>X98</f>
        <v>84</v>
      </c>
      <c r="AO98" s="88">
        <f>Y98</f>
        <v>0</v>
      </c>
      <c r="AP98" s="88">
        <f>Z98</f>
        <v>0</v>
      </c>
      <c r="AQ98" s="129">
        <f>AA98</f>
        <v>0</v>
      </c>
    </row>
    <row r="99" spans="1:43" ht="12.75">
      <c r="A99" s="24">
        <f t="shared" si="1"/>
        <v>92</v>
      </c>
      <c r="B99" s="5" t="s">
        <v>322</v>
      </c>
      <c r="C99" s="25"/>
      <c r="D99" s="25" t="s">
        <v>323</v>
      </c>
      <c r="E99" s="25" t="s">
        <v>64</v>
      </c>
      <c r="F99" s="53">
        <f>ROUND(IF(COUNT(AC99:AS99)&lt;=3,SUM(AC99:AS99),SUM(LARGE(AC99:AS99,1),LARGE(AC99:AS99,2),LARGE(AC99:AS99,3))),0)</f>
        <v>83</v>
      </c>
      <c r="G99" s="133"/>
      <c r="H99" s="97">
        <v>83</v>
      </c>
      <c r="I99" s="97"/>
      <c r="J99" s="334"/>
      <c r="K99" s="220"/>
      <c r="L99" s="220"/>
      <c r="M99" s="168"/>
      <c r="N99" s="169"/>
      <c r="O99" s="352"/>
      <c r="P99" s="103"/>
      <c r="Q99" s="174"/>
      <c r="R99" s="173"/>
      <c r="S99" s="86"/>
      <c r="T99" s="86"/>
      <c r="U99" s="334"/>
      <c r="V99" s="334"/>
      <c r="W99" s="430"/>
      <c r="X99" s="334"/>
      <c r="Y99" s="87"/>
      <c r="Z99" s="87"/>
      <c r="AA99" s="199"/>
      <c r="AB99" s="137"/>
      <c r="AC99" s="133">
        <f>G99</f>
        <v>0</v>
      </c>
      <c r="AD99" s="97">
        <f>MAX(H99,I99)</f>
        <v>83</v>
      </c>
      <c r="AE99" s="166">
        <f>J99</f>
        <v>0</v>
      </c>
      <c r="AF99" s="222">
        <f>MAX(K99,L99)</f>
        <v>0</v>
      </c>
      <c r="AG99" s="217">
        <f>MAX(M99,N99)</f>
        <v>0</v>
      </c>
      <c r="AH99" s="99">
        <f>MAX(O99,P99)</f>
        <v>0</v>
      </c>
      <c r="AI99" s="224">
        <f>MAX(Q99,R99)</f>
        <v>0</v>
      </c>
      <c r="AJ99" s="88">
        <f>MAX(S99,T99)</f>
        <v>0</v>
      </c>
      <c r="AK99" s="88">
        <f>U99</f>
        <v>0</v>
      </c>
      <c r="AL99" s="88">
        <f>V99</f>
        <v>0</v>
      </c>
      <c r="AM99" s="97">
        <f>W99</f>
        <v>0</v>
      </c>
      <c r="AN99" s="103">
        <f>X99</f>
        <v>0</v>
      </c>
      <c r="AO99" s="88">
        <f>Y99</f>
        <v>0</v>
      </c>
      <c r="AP99" s="88">
        <f>Z99</f>
        <v>0</v>
      </c>
      <c r="AQ99" s="129">
        <f>AA99</f>
        <v>0</v>
      </c>
    </row>
    <row r="100" spans="1:43" ht="12.75">
      <c r="A100" s="24">
        <f t="shared" si="1"/>
        <v>93</v>
      </c>
      <c r="B100" s="5" t="s">
        <v>563</v>
      </c>
      <c r="C100" s="25">
        <v>30505</v>
      </c>
      <c r="D100" s="25" t="s">
        <v>564</v>
      </c>
      <c r="E100" s="25" t="s">
        <v>1</v>
      </c>
      <c r="F100" s="53">
        <f>ROUND(IF(COUNT(AC100:AS100)&lt;=3,SUM(AC100:AS100),SUM(LARGE(AC100:AS100,1),LARGE(AC100:AS100,2),LARGE(AC100:AS100,3))),0)</f>
        <v>83</v>
      </c>
      <c r="G100" s="133"/>
      <c r="H100" s="97"/>
      <c r="I100" s="97"/>
      <c r="J100" s="334"/>
      <c r="K100" s="220"/>
      <c r="L100" s="220"/>
      <c r="M100" s="168">
        <v>83</v>
      </c>
      <c r="N100" s="169"/>
      <c r="O100" s="352"/>
      <c r="P100" s="103"/>
      <c r="Q100" s="174"/>
      <c r="R100" s="173"/>
      <c r="S100" s="86"/>
      <c r="T100" s="86"/>
      <c r="U100" s="334"/>
      <c r="V100" s="334"/>
      <c r="W100" s="430"/>
      <c r="X100" s="334"/>
      <c r="Y100" s="87"/>
      <c r="Z100" s="87"/>
      <c r="AA100" s="199"/>
      <c r="AB100" s="137"/>
      <c r="AC100" s="133">
        <f>G100</f>
        <v>0</v>
      </c>
      <c r="AD100" s="97">
        <f>MAX(H100,I100)</f>
        <v>0</v>
      </c>
      <c r="AE100" s="166">
        <f>J100</f>
        <v>0</v>
      </c>
      <c r="AF100" s="222">
        <f>MAX(K100,L100)</f>
        <v>0</v>
      </c>
      <c r="AG100" s="217">
        <f>MAX(M100,N100)</f>
        <v>83</v>
      </c>
      <c r="AH100" s="99">
        <f>MAX(O100,P100)</f>
        <v>0</v>
      </c>
      <c r="AI100" s="224">
        <f>MAX(Q100,R100)</f>
        <v>0</v>
      </c>
      <c r="AJ100" s="88">
        <f>MAX(S100,T100)</f>
        <v>0</v>
      </c>
      <c r="AK100" s="88">
        <f>U100</f>
        <v>0</v>
      </c>
      <c r="AL100" s="88">
        <f>V100</f>
        <v>0</v>
      </c>
      <c r="AM100" s="97">
        <f>W100</f>
        <v>0</v>
      </c>
      <c r="AN100" s="103">
        <f>X100</f>
        <v>0</v>
      </c>
      <c r="AO100" s="88">
        <f>Y100</f>
        <v>0</v>
      </c>
      <c r="AP100" s="88">
        <f>Z100</f>
        <v>0</v>
      </c>
      <c r="AQ100" s="129">
        <f>AA100</f>
        <v>0</v>
      </c>
    </row>
    <row r="101" spans="1:43" ht="12.75">
      <c r="A101" s="24">
        <f t="shared" si="1"/>
        <v>94</v>
      </c>
      <c r="B101" s="5" t="s">
        <v>1084</v>
      </c>
      <c r="C101" s="25" t="s">
        <v>1085</v>
      </c>
      <c r="D101" s="25" t="s">
        <v>1086</v>
      </c>
      <c r="E101" s="25" t="s">
        <v>1014</v>
      </c>
      <c r="F101" s="53">
        <f>ROUND(IF(COUNT(AC101:AS101)&lt;=3,SUM(AC101:AS101),SUM(LARGE(AC101:AS101,1),LARGE(AC101:AS101,2),LARGE(AC101:AS101,3))),0)</f>
        <v>83</v>
      </c>
      <c r="G101" s="133"/>
      <c r="H101" s="97"/>
      <c r="I101" s="97"/>
      <c r="J101" s="334"/>
      <c r="K101" s="220"/>
      <c r="L101" s="220"/>
      <c r="M101" s="168"/>
      <c r="N101" s="169"/>
      <c r="O101" s="352"/>
      <c r="P101" s="103"/>
      <c r="Q101" s="174"/>
      <c r="R101" s="173"/>
      <c r="S101" s="86"/>
      <c r="T101" s="86"/>
      <c r="U101" s="334"/>
      <c r="V101" s="334"/>
      <c r="W101" s="430"/>
      <c r="X101" s="334">
        <v>83</v>
      </c>
      <c r="Y101" s="87"/>
      <c r="Z101" s="87"/>
      <c r="AA101" s="199"/>
      <c r="AB101" s="137"/>
      <c r="AC101" s="133">
        <f>G101</f>
        <v>0</v>
      </c>
      <c r="AD101" s="97">
        <f>MAX(H101,I101)</f>
        <v>0</v>
      </c>
      <c r="AE101" s="166">
        <f>J101</f>
        <v>0</v>
      </c>
      <c r="AF101" s="222">
        <f>MAX(K101,L101)</f>
        <v>0</v>
      </c>
      <c r="AG101" s="217">
        <f>MAX(M101,N101)</f>
        <v>0</v>
      </c>
      <c r="AH101" s="99">
        <f>MAX(O101,P101)</f>
        <v>0</v>
      </c>
      <c r="AI101" s="224">
        <f>MAX(Q101,R101)</f>
        <v>0</v>
      </c>
      <c r="AJ101" s="88">
        <f>MAX(S101,T101)</f>
        <v>0</v>
      </c>
      <c r="AK101" s="88">
        <f>U101</f>
        <v>0</v>
      </c>
      <c r="AL101" s="88">
        <f>V101</f>
        <v>0</v>
      </c>
      <c r="AM101" s="97">
        <f>W101</f>
        <v>0</v>
      </c>
      <c r="AN101" s="103">
        <f>X101</f>
        <v>83</v>
      </c>
      <c r="AO101" s="88">
        <f>Y101</f>
        <v>0</v>
      </c>
      <c r="AP101" s="88">
        <f>Z101</f>
        <v>0</v>
      </c>
      <c r="AQ101" s="129">
        <f>AA101</f>
        <v>0</v>
      </c>
    </row>
    <row r="102" spans="1:43" ht="12.75">
      <c r="A102" s="24">
        <f t="shared" si="1"/>
        <v>95</v>
      </c>
      <c r="B102" s="5" t="s">
        <v>312</v>
      </c>
      <c r="C102" s="25"/>
      <c r="D102" s="25" t="s">
        <v>313</v>
      </c>
      <c r="E102" s="25" t="s">
        <v>64</v>
      </c>
      <c r="F102" s="53">
        <f>ROUND(IF(COUNT(AC102:AS102)&lt;=3,SUM(AC102:AS102),SUM(LARGE(AC102:AS102,1),LARGE(AC102:AS102,2),LARGE(AC102:AS102,3))),0)</f>
        <v>82</v>
      </c>
      <c r="G102" s="133"/>
      <c r="H102" s="97">
        <v>82</v>
      </c>
      <c r="I102" s="97">
        <v>61</v>
      </c>
      <c r="J102" s="334"/>
      <c r="K102" s="220"/>
      <c r="L102" s="220"/>
      <c r="M102" s="168"/>
      <c r="N102" s="169"/>
      <c r="O102" s="352"/>
      <c r="P102" s="103"/>
      <c r="Q102" s="174"/>
      <c r="R102" s="173"/>
      <c r="S102" s="86"/>
      <c r="T102" s="86"/>
      <c r="U102" s="334"/>
      <c r="V102" s="334"/>
      <c r="W102" s="430"/>
      <c r="X102" s="334"/>
      <c r="Y102" s="87"/>
      <c r="Z102" s="87"/>
      <c r="AA102" s="199"/>
      <c r="AB102" s="137"/>
      <c r="AC102" s="133">
        <f>G102</f>
        <v>0</v>
      </c>
      <c r="AD102" s="97">
        <f>MAX(H102,I102)</f>
        <v>82</v>
      </c>
      <c r="AE102" s="166">
        <f>J102</f>
        <v>0</v>
      </c>
      <c r="AF102" s="222">
        <f>MAX(K102,L102)</f>
        <v>0</v>
      </c>
      <c r="AG102" s="217">
        <f>MAX(M102,N102)</f>
        <v>0</v>
      </c>
      <c r="AH102" s="99">
        <f>MAX(O102,P102)</f>
        <v>0</v>
      </c>
      <c r="AI102" s="224">
        <f>MAX(Q102,R102)</f>
        <v>0</v>
      </c>
      <c r="AJ102" s="88">
        <f>MAX(S102,T102)</f>
        <v>0</v>
      </c>
      <c r="AK102" s="88">
        <f>U102</f>
        <v>0</v>
      </c>
      <c r="AL102" s="88">
        <f>V102</f>
        <v>0</v>
      </c>
      <c r="AM102" s="97">
        <f>W102</f>
        <v>0</v>
      </c>
      <c r="AN102" s="103">
        <f>X102</f>
        <v>0</v>
      </c>
      <c r="AO102" s="88">
        <f>Y102</f>
        <v>0</v>
      </c>
      <c r="AP102" s="88">
        <f>Z102</f>
        <v>0</v>
      </c>
      <c r="AQ102" s="129">
        <f>AA102</f>
        <v>0</v>
      </c>
    </row>
    <row r="103" spans="1:43" ht="12.75">
      <c r="A103" s="24">
        <f t="shared" si="1"/>
        <v>96</v>
      </c>
      <c r="B103" s="5" t="s">
        <v>354</v>
      </c>
      <c r="C103" s="25"/>
      <c r="D103" s="25" t="s">
        <v>347</v>
      </c>
      <c r="E103" s="25" t="s">
        <v>64</v>
      </c>
      <c r="F103" s="53">
        <f>ROUND(IF(COUNT(AC103:AS103)&lt;=3,SUM(AC103:AS103),SUM(LARGE(AC103:AS103,1),LARGE(AC103:AS103,2),LARGE(AC103:AS103,3))),0)</f>
        <v>81</v>
      </c>
      <c r="G103" s="133"/>
      <c r="H103" s="97">
        <v>81</v>
      </c>
      <c r="I103" s="97">
        <v>75</v>
      </c>
      <c r="J103" s="334"/>
      <c r="K103" s="220"/>
      <c r="L103" s="220"/>
      <c r="M103" s="168"/>
      <c r="N103" s="169"/>
      <c r="O103" s="352"/>
      <c r="P103" s="103"/>
      <c r="Q103" s="174"/>
      <c r="R103" s="173"/>
      <c r="S103" s="86"/>
      <c r="T103" s="86"/>
      <c r="U103" s="334"/>
      <c r="V103" s="334"/>
      <c r="W103" s="430"/>
      <c r="X103" s="334"/>
      <c r="Y103" s="87"/>
      <c r="Z103" s="87"/>
      <c r="AA103" s="199"/>
      <c r="AB103" s="137"/>
      <c r="AC103" s="133">
        <f>G103</f>
        <v>0</v>
      </c>
      <c r="AD103" s="97">
        <f>MAX(H103,I103)</f>
        <v>81</v>
      </c>
      <c r="AE103" s="166">
        <f>J103</f>
        <v>0</v>
      </c>
      <c r="AF103" s="222">
        <f>MAX(K103,L103)</f>
        <v>0</v>
      </c>
      <c r="AG103" s="217">
        <f>MAX(M103,N103)</f>
        <v>0</v>
      </c>
      <c r="AH103" s="99">
        <f>MAX(O103,P103)</f>
        <v>0</v>
      </c>
      <c r="AI103" s="224">
        <f>MAX(Q103,R103)</f>
        <v>0</v>
      </c>
      <c r="AJ103" s="88">
        <f>MAX(S103,T103)</f>
        <v>0</v>
      </c>
      <c r="AK103" s="88">
        <f>U103</f>
        <v>0</v>
      </c>
      <c r="AL103" s="88">
        <f>V103</f>
        <v>0</v>
      </c>
      <c r="AM103" s="97">
        <f>W103</f>
        <v>0</v>
      </c>
      <c r="AN103" s="103">
        <f>X103</f>
        <v>0</v>
      </c>
      <c r="AO103" s="88">
        <f>Y103</f>
        <v>0</v>
      </c>
      <c r="AP103" s="88">
        <f>Z103</f>
        <v>0</v>
      </c>
      <c r="AQ103" s="129">
        <f>AA103</f>
        <v>0</v>
      </c>
    </row>
    <row r="104" spans="1:43" ht="12.75">
      <c r="A104" s="24">
        <f t="shared" si="1"/>
        <v>97</v>
      </c>
      <c r="B104" s="5" t="s">
        <v>623</v>
      </c>
      <c r="C104" s="25">
        <v>67859</v>
      </c>
      <c r="D104" s="25" t="s">
        <v>624</v>
      </c>
      <c r="E104" s="25" t="s">
        <v>1</v>
      </c>
      <c r="F104" s="53">
        <f>ROUND(IF(COUNT(AC104:AS104)&lt;=3,SUM(AC104:AS104),SUM(LARGE(AC104:AS104,1),LARGE(AC104:AS104,2),LARGE(AC104:AS104,3))),0)</f>
        <v>81</v>
      </c>
      <c r="G104" s="133"/>
      <c r="H104" s="97"/>
      <c r="I104" s="97"/>
      <c r="J104" s="334"/>
      <c r="K104" s="220"/>
      <c r="L104" s="220"/>
      <c r="M104" s="168">
        <v>49</v>
      </c>
      <c r="N104" s="169"/>
      <c r="O104" s="352"/>
      <c r="P104" s="103"/>
      <c r="Q104" s="174">
        <v>32</v>
      </c>
      <c r="R104" s="173"/>
      <c r="S104" s="86"/>
      <c r="T104" s="86"/>
      <c r="U104" s="334"/>
      <c r="V104" s="334"/>
      <c r="W104" s="430"/>
      <c r="X104" s="334"/>
      <c r="Y104" s="87"/>
      <c r="Z104" s="87"/>
      <c r="AA104" s="199"/>
      <c r="AB104" s="137"/>
      <c r="AC104" s="133">
        <f>G104</f>
        <v>0</v>
      </c>
      <c r="AD104" s="97">
        <f>MAX(H104,I104)</f>
        <v>0</v>
      </c>
      <c r="AE104" s="166">
        <f>J104</f>
        <v>0</v>
      </c>
      <c r="AF104" s="222">
        <f>MAX(K104,L104)</f>
        <v>0</v>
      </c>
      <c r="AG104" s="217">
        <f>MAX(M104,N104)</f>
        <v>49</v>
      </c>
      <c r="AH104" s="99">
        <f>MAX(O104,P104)</f>
        <v>0</v>
      </c>
      <c r="AI104" s="224">
        <f>MAX(Q104,R104)</f>
        <v>32</v>
      </c>
      <c r="AJ104" s="88">
        <f>MAX(S104,T104)</f>
        <v>0</v>
      </c>
      <c r="AK104" s="88">
        <f>U104</f>
        <v>0</v>
      </c>
      <c r="AL104" s="88">
        <f>V104</f>
        <v>0</v>
      </c>
      <c r="AM104" s="97">
        <f>W104</f>
        <v>0</v>
      </c>
      <c r="AN104" s="103">
        <f>X104</f>
        <v>0</v>
      </c>
      <c r="AO104" s="88">
        <f>Y104</f>
        <v>0</v>
      </c>
      <c r="AP104" s="88">
        <f>Z104</f>
        <v>0</v>
      </c>
      <c r="AQ104" s="129">
        <f>AA104</f>
        <v>0</v>
      </c>
    </row>
    <row r="105" spans="1:43" ht="12.75">
      <c r="A105" s="24">
        <f t="shared" si="1"/>
        <v>98</v>
      </c>
      <c r="B105" s="5" t="s">
        <v>271</v>
      </c>
      <c r="C105" s="25"/>
      <c r="D105" s="25" t="s">
        <v>272</v>
      </c>
      <c r="E105" s="25" t="s">
        <v>12</v>
      </c>
      <c r="F105" s="53">
        <f>ROUND(IF(COUNT(AC105:AS105)&lt;=3,SUM(AC105:AS105),SUM(LARGE(AC105:AS105,1),LARGE(AC105:AS105,2),LARGE(AC105:AS105,3))),0)</f>
        <v>81</v>
      </c>
      <c r="G105" s="133">
        <v>81</v>
      </c>
      <c r="H105" s="97"/>
      <c r="I105" s="97"/>
      <c r="J105" s="334"/>
      <c r="K105" s="220"/>
      <c r="L105" s="220"/>
      <c r="M105" s="168"/>
      <c r="N105" s="169"/>
      <c r="O105" s="352"/>
      <c r="P105" s="103"/>
      <c r="Q105" s="174"/>
      <c r="R105" s="173"/>
      <c r="S105" s="86"/>
      <c r="T105" s="86"/>
      <c r="U105" s="334"/>
      <c r="V105" s="334"/>
      <c r="W105" s="430"/>
      <c r="X105" s="334"/>
      <c r="Y105" s="87"/>
      <c r="Z105" s="87"/>
      <c r="AA105" s="199"/>
      <c r="AB105" s="137"/>
      <c r="AC105" s="133">
        <f>G105</f>
        <v>81</v>
      </c>
      <c r="AD105" s="97">
        <f>MAX(H105,I105)</f>
        <v>0</v>
      </c>
      <c r="AE105" s="166">
        <f>J105</f>
        <v>0</v>
      </c>
      <c r="AF105" s="222">
        <f>MAX(K105,L105)</f>
        <v>0</v>
      </c>
      <c r="AG105" s="217">
        <f>MAX(M105,N105)</f>
        <v>0</v>
      </c>
      <c r="AH105" s="99">
        <f>MAX(O105,P105)</f>
        <v>0</v>
      </c>
      <c r="AI105" s="224">
        <f>MAX(Q105,R105)</f>
        <v>0</v>
      </c>
      <c r="AJ105" s="88">
        <f>MAX(S105,T105)</f>
        <v>0</v>
      </c>
      <c r="AK105" s="88">
        <f>U105</f>
        <v>0</v>
      </c>
      <c r="AL105" s="88">
        <f>V105</f>
        <v>0</v>
      </c>
      <c r="AM105" s="97">
        <f>W105</f>
        <v>0</v>
      </c>
      <c r="AN105" s="103">
        <f>X105</f>
        <v>0</v>
      </c>
      <c r="AO105" s="88">
        <f>Y105</f>
        <v>0</v>
      </c>
      <c r="AP105" s="88">
        <f>Z105</f>
        <v>0</v>
      </c>
      <c r="AQ105" s="129">
        <f>AA105</f>
        <v>0</v>
      </c>
    </row>
    <row r="106" spans="1:43" ht="12.75">
      <c r="A106" s="24">
        <f t="shared" si="1"/>
        <v>99</v>
      </c>
      <c r="B106" s="273" t="s">
        <v>1022</v>
      </c>
      <c r="C106" s="274" t="s">
        <v>1023</v>
      </c>
      <c r="D106" s="274" t="s">
        <v>1024</v>
      </c>
      <c r="E106" s="274" t="s">
        <v>1014</v>
      </c>
      <c r="F106" s="128">
        <f>ROUND(IF(COUNT(AC106:AS106)&lt;=3,SUM(AC106:AS106),SUM(LARGE(AC106:AS106,1),LARGE(AC106:AS106,2),LARGE(AC106:AS106,3))),0)</f>
        <v>81</v>
      </c>
      <c r="G106" s="134"/>
      <c r="H106" s="98"/>
      <c r="I106" s="98"/>
      <c r="J106" s="335"/>
      <c r="K106" s="221"/>
      <c r="L106" s="221"/>
      <c r="M106" s="170"/>
      <c r="N106" s="171"/>
      <c r="O106" s="353"/>
      <c r="P106" s="102"/>
      <c r="Q106" s="175"/>
      <c r="R106" s="176"/>
      <c r="S106" s="85"/>
      <c r="T106" s="85"/>
      <c r="U106" s="335"/>
      <c r="V106" s="335"/>
      <c r="W106" s="432"/>
      <c r="X106" s="335">
        <v>81</v>
      </c>
      <c r="Y106" s="89"/>
      <c r="Z106" s="89"/>
      <c r="AA106" s="200"/>
      <c r="AB106" s="292"/>
      <c r="AC106" s="134">
        <f>G106</f>
        <v>0</v>
      </c>
      <c r="AD106" s="98">
        <f>MAX(H106,I106)</f>
        <v>0</v>
      </c>
      <c r="AE106" s="294">
        <f>J106</f>
        <v>0</v>
      </c>
      <c r="AF106" s="295">
        <f>MAX(K106,L106)</f>
        <v>0</v>
      </c>
      <c r="AG106" s="296">
        <f>MAX(M106,N106)</f>
        <v>0</v>
      </c>
      <c r="AH106" s="99">
        <f>MAX(O106,P106)</f>
        <v>0</v>
      </c>
      <c r="AI106" s="298">
        <f>MAX(Q106,R106)</f>
        <v>0</v>
      </c>
      <c r="AJ106" s="299">
        <f>MAX(S106,T106)</f>
        <v>0</v>
      </c>
      <c r="AK106" s="299">
        <f>U106</f>
        <v>0</v>
      </c>
      <c r="AL106" s="299">
        <f>V106</f>
        <v>0</v>
      </c>
      <c r="AM106" s="98">
        <f>W106</f>
        <v>0</v>
      </c>
      <c r="AN106" s="102">
        <f>X106</f>
        <v>81</v>
      </c>
      <c r="AO106" s="299">
        <f>Y106</f>
        <v>0</v>
      </c>
      <c r="AP106" s="299">
        <f>Z106</f>
        <v>0</v>
      </c>
      <c r="AQ106" s="300">
        <f>AA106</f>
        <v>0</v>
      </c>
    </row>
    <row r="107" spans="1:43" ht="12.75">
      <c r="A107" s="24">
        <f t="shared" si="1"/>
        <v>100</v>
      </c>
      <c r="B107" s="5" t="s">
        <v>1072</v>
      </c>
      <c r="C107" s="25" t="s">
        <v>1073</v>
      </c>
      <c r="D107" s="25" t="s">
        <v>1074</v>
      </c>
      <c r="E107" s="25" t="s">
        <v>1014</v>
      </c>
      <c r="F107" s="53">
        <f>ROUND(IF(COUNT(AC107:AS107)&lt;=3,SUM(AC107:AS107),SUM(LARGE(AC107:AS107,1),LARGE(AC107:AS107,2),LARGE(AC107:AS107,3))),0)</f>
        <v>81</v>
      </c>
      <c r="G107" s="133"/>
      <c r="H107" s="97"/>
      <c r="I107" s="97"/>
      <c r="J107" s="334"/>
      <c r="K107" s="220"/>
      <c r="L107" s="220"/>
      <c r="M107" s="168"/>
      <c r="N107" s="169"/>
      <c r="O107" s="352"/>
      <c r="P107" s="103"/>
      <c r="Q107" s="174"/>
      <c r="R107" s="173"/>
      <c r="S107" s="86"/>
      <c r="T107" s="86"/>
      <c r="U107" s="334"/>
      <c r="V107" s="334"/>
      <c r="W107" s="430"/>
      <c r="X107" s="334">
        <v>81</v>
      </c>
      <c r="Y107" s="87"/>
      <c r="Z107" s="87"/>
      <c r="AA107" s="199"/>
      <c r="AB107" s="137"/>
      <c r="AC107" s="133">
        <f>G107</f>
        <v>0</v>
      </c>
      <c r="AD107" s="97">
        <f>MAX(H107,I107)</f>
        <v>0</v>
      </c>
      <c r="AE107" s="166">
        <f>J107</f>
        <v>0</v>
      </c>
      <c r="AF107" s="222">
        <f>MAX(K107,L107)</f>
        <v>0</v>
      </c>
      <c r="AG107" s="217">
        <f>MAX(M107,N107)</f>
        <v>0</v>
      </c>
      <c r="AH107" s="99">
        <f>MAX(O107,P107)</f>
        <v>0</v>
      </c>
      <c r="AI107" s="224">
        <f>MAX(Q107,R107)</f>
        <v>0</v>
      </c>
      <c r="AJ107" s="88">
        <f>MAX(S107,T107)</f>
        <v>0</v>
      </c>
      <c r="AK107" s="88">
        <f>U107</f>
        <v>0</v>
      </c>
      <c r="AL107" s="88">
        <f>V107</f>
        <v>0</v>
      </c>
      <c r="AM107" s="97">
        <f>W107</f>
        <v>0</v>
      </c>
      <c r="AN107" s="103">
        <f>X107</f>
        <v>81</v>
      </c>
      <c r="AO107" s="88">
        <f>Y107</f>
        <v>0</v>
      </c>
      <c r="AP107" s="88">
        <f>Z107</f>
        <v>0</v>
      </c>
      <c r="AQ107" s="129">
        <f>AA107</f>
        <v>0</v>
      </c>
    </row>
    <row r="108" spans="1:43" ht="12.75">
      <c r="A108" s="24">
        <f t="shared" si="1"/>
        <v>101</v>
      </c>
      <c r="B108" s="5" t="s">
        <v>588</v>
      </c>
      <c r="C108" s="25">
        <v>54294</v>
      </c>
      <c r="D108" s="25" t="s">
        <v>607</v>
      </c>
      <c r="E108" s="25" t="s">
        <v>1</v>
      </c>
      <c r="F108" s="53">
        <f>ROUND(IF(COUNT(AC108:AS108)&lt;=3,SUM(AC108:AS108),SUM(LARGE(AC108:AS108,1),LARGE(AC108:AS108,2),LARGE(AC108:AS108,3))),0)</f>
        <v>80</v>
      </c>
      <c r="G108" s="133"/>
      <c r="H108" s="97"/>
      <c r="I108" s="97"/>
      <c r="J108" s="334"/>
      <c r="K108" s="220"/>
      <c r="L108" s="220"/>
      <c r="M108" s="168">
        <v>80</v>
      </c>
      <c r="N108" s="169"/>
      <c r="O108" s="352"/>
      <c r="P108" s="103"/>
      <c r="Q108" s="174"/>
      <c r="R108" s="173"/>
      <c r="S108" s="86"/>
      <c r="T108" s="86"/>
      <c r="U108" s="334"/>
      <c r="V108" s="334"/>
      <c r="W108" s="430"/>
      <c r="X108" s="334"/>
      <c r="Y108" s="87"/>
      <c r="Z108" s="87"/>
      <c r="AA108" s="199"/>
      <c r="AB108" s="137"/>
      <c r="AC108" s="133">
        <f>G108</f>
        <v>0</v>
      </c>
      <c r="AD108" s="97">
        <f>MAX(H108,I108)</f>
        <v>0</v>
      </c>
      <c r="AE108" s="166">
        <f>J108</f>
        <v>0</v>
      </c>
      <c r="AF108" s="222">
        <f>MAX(K108,L108)</f>
        <v>0</v>
      </c>
      <c r="AG108" s="217">
        <f>MAX(M108,N108)</f>
        <v>80</v>
      </c>
      <c r="AH108" s="99">
        <f>MAX(O108,P108)</f>
        <v>0</v>
      </c>
      <c r="AI108" s="224">
        <f>MAX(Q108,R108)</f>
        <v>0</v>
      </c>
      <c r="AJ108" s="88">
        <f>MAX(S108,T108)</f>
        <v>0</v>
      </c>
      <c r="AK108" s="88">
        <f>U108</f>
        <v>0</v>
      </c>
      <c r="AL108" s="88">
        <f>V108</f>
        <v>0</v>
      </c>
      <c r="AM108" s="97">
        <f>W108</f>
        <v>0</v>
      </c>
      <c r="AN108" s="103">
        <f>X108</f>
        <v>0</v>
      </c>
      <c r="AO108" s="88">
        <f>Y108</f>
        <v>0</v>
      </c>
      <c r="AP108" s="88">
        <f>Z108</f>
        <v>0</v>
      </c>
      <c r="AQ108" s="129">
        <f>AA108</f>
        <v>0</v>
      </c>
    </row>
    <row r="109" spans="1:43" ht="12.75">
      <c r="A109" s="24">
        <f t="shared" si="1"/>
        <v>102</v>
      </c>
      <c r="B109" s="5" t="s">
        <v>698</v>
      </c>
      <c r="C109" s="25">
        <v>54213</v>
      </c>
      <c r="D109" s="25" t="s">
        <v>699</v>
      </c>
      <c r="E109" s="25" t="s">
        <v>11</v>
      </c>
      <c r="F109" s="53">
        <f>ROUND(IF(COUNT(AC109:AS109)&lt;=3,SUM(AC109:AS109),SUM(LARGE(AC109:AS109,1),LARGE(AC109:AS109,2),LARGE(AC109:AS109,3))),0)</f>
        <v>80</v>
      </c>
      <c r="G109" s="133"/>
      <c r="H109" s="97"/>
      <c r="I109" s="97"/>
      <c r="J109" s="334"/>
      <c r="K109" s="220"/>
      <c r="L109" s="220"/>
      <c r="M109" s="168"/>
      <c r="N109" s="169"/>
      <c r="O109" s="352"/>
      <c r="P109" s="103"/>
      <c r="Q109" s="174">
        <v>80</v>
      </c>
      <c r="R109" s="173"/>
      <c r="S109" s="86"/>
      <c r="T109" s="86"/>
      <c r="U109" s="334"/>
      <c r="V109" s="334"/>
      <c r="W109" s="430"/>
      <c r="X109" s="334"/>
      <c r="Y109" s="87"/>
      <c r="Z109" s="87"/>
      <c r="AA109" s="199"/>
      <c r="AB109" s="137"/>
      <c r="AC109" s="133">
        <f>G109</f>
        <v>0</v>
      </c>
      <c r="AD109" s="97">
        <f>MAX(H109,I109)</f>
        <v>0</v>
      </c>
      <c r="AE109" s="166">
        <f>J109</f>
        <v>0</v>
      </c>
      <c r="AF109" s="222">
        <f>MAX(K109,L109)</f>
        <v>0</v>
      </c>
      <c r="AG109" s="217">
        <f>MAX(M109,N109)</f>
        <v>0</v>
      </c>
      <c r="AH109" s="99">
        <f>MAX(O109,P109)</f>
        <v>0</v>
      </c>
      <c r="AI109" s="224">
        <f>MAX(Q109,R109)</f>
        <v>80</v>
      </c>
      <c r="AJ109" s="88">
        <f>MAX(S109,T109)</f>
        <v>0</v>
      </c>
      <c r="AK109" s="88">
        <f>U109</f>
        <v>0</v>
      </c>
      <c r="AL109" s="88">
        <f>V109</f>
        <v>0</v>
      </c>
      <c r="AM109" s="97">
        <f>W109</f>
        <v>0</v>
      </c>
      <c r="AN109" s="103">
        <f>X109</f>
        <v>0</v>
      </c>
      <c r="AO109" s="88">
        <f>Y109</f>
        <v>0</v>
      </c>
      <c r="AP109" s="88">
        <f>Z109</f>
        <v>0</v>
      </c>
      <c r="AQ109" s="129">
        <f>AA109</f>
        <v>0</v>
      </c>
    </row>
    <row r="110" spans="1:43" ht="12.75">
      <c r="A110" s="24">
        <f t="shared" si="1"/>
        <v>103</v>
      </c>
      <c r="B110" s="5" t="s">
        <v>392</v>
      </c>
      <c r="C110" s="25"/>
      <c r="D110" s="25" t="s">
        <v>117</v>
      </c>
      <c r="E110" s="25" t="s">
        <v>12</v>
      </c>
      <c r="F110" s="53">
        <f>ROUND(IF(COUNT(AC110:AS110)&lt;=3,SUM(AC110:AS110),SUM(LARGE(AC110:AS110,1),LARGE(AC110:AS110,2),LARGE(AC110:AS110,3))),0)</f>
        <v>80</v>
      </c>
      <c r="G110" s="133"/>
      <c r="H110" s="97"/>
      <c r="I110" s="97"/>
      <c r="J110" s="334">
        <v>80</v>
      </c>
      <c r="K110" s="220"/>
      <c r="L110" s="220"/>
      <c r="M110" s="168"/>
      <c r="N110" s="169"/>
      <c r="O110" s="352"/>
      <c r="P110" s="103"/>
      <c r="Q110" s="174"/>
      <c r="R110" s="173"/>
      <c r="S110" s="86"/>
      <c r="T110" s="86"/>
      <c r="U110" s="334"/>
      <c r="V110" s="334"/>
      <c r="W110" s="430"/>
      <c r="X110" s="334"/>
      <c r="Y110" s="87"/>
      <c r="Z110" s="87"/>
      <c r="AA110" s="199"/>
      <c r="AB110" s="137"/>
      <c r="AC110" s="133">
        <f>G110</f>
        <v>0</v>
      </c>
      <c r="AD110" s="97">
        <f>MAX(H110,I110)</f>
        <v>0</v>
      </c>
      <c r="AE110" s="166">
        <f>J110</f>
        <v>80</v>
      </c>
      <c r="AF110" s="222">
        <f>MAX(K110,L110)</f>
        <v>0</v>
      </c>
      <c r="AG110" s="217">
        <f>MAX(M110,N110)</f>
        <v>0</v>
      </c>
      <c r="AH110" s="99">
        <f>MAX(O110,P110)</f>
        <v>0</v>
      </c>
      <c r="AI110" s="224">
        <f>MAX(Q110,R110)</f>
        <v>0</v>
      </c>
      <c r="AJ110" s="88">
        <f>MAX(S110,T110)</f>
        <v>0</v>
      </c>
      <c r="AK110" s="88">
        <f>U110</f>
        <v>0</v>
      </c>
      <c r="AL110" s="88">
        <f>V110</f>
        <v>0</v>
      </c>
      <c r="AM110" s="97">
        <f>W110</f>
        <v>0</v>
      </c>
      <c r="AN110" s="103">
        <f>X110</f>
        <v>0</v>
      </c>
      <c r="AO110" s="88">
        <f>Y110</f>
        <v>0</v>
      </c>
      <c r="AP110" s="88">
        <f>Z110</f>
        <v>0</v>
      </c>
      <c r="AQ110" s="129">
        <f>AA110</f>
        <v>0</v>
      </c>
    </row>
    <row r="111" spans="1:43" ht="12.75">
      <c r="A111" s="24">
        <f t="shared" si="1"/>
        <v>104</v>
      </c>
      <c r="B111" s="5" t="s">
        <v>1025</v>
      </c>
      <c r="C111" s="25" t="s">
        <v>1026</v>
      </c>
      <c r="D111" s="25" t="s">
        <v>1027</v>
      </c>
      <c r="E111" s="25" t="s">
        <v>1014</v>
      </c>
      <c r="F111" s="53">
        <f>ROUND(IF(COUNT(AC111:AS111)&lt;=3,SUM(AC111:AS111),SUM(LARGE(AC111:AS111,1),LARGE(AC111:AS111,2),LARGE(AC111:AS111,3))),0)</f>
        <v>80</v>
      </c>
      <c r="G111" s="133"/>
      <c r="H111" s="97"/>
      <c r="I111" s="97"/>
      <c r="J111" s="334"/>
      <c r="K111" s="220"/>
      <c r="L111" s="220"/>
      <c r="M111" s="168"/>
      <c r="N111" s="169"/>
      <c r="O111" s="352"/>
      <c r="P111" s="103"/>
      <c r="Q111" s="174"/>
      <c r="R111" s="173"/>
      <c r="S111" s="86"/>
      <c r="T111" s="86"/>
      <c r="U111" s="334"/>
      <c r="V111" s="334"/>
      <c r="W111" s="430"/>
      <c r="X111" s="334">
        <v>80</v>
      </c>
      <c r="Y111" s="87"/>
      <c r="Z111" s="87"/>
      <c r="AA111" s="199"/>
      <c r="AB111" s="137"/>
      <c r="AC111" s="133">
        <f>G111</f>
        <v>0</v>
      </c>
      <c r="AD111" s="97">
        <f>MAX(H111,I111)</f>
        <v>0</v>
      </c>
      <c r="AE111" s="166">
        <f>J111</f>
        <v>0</v>
      </c>
      <c r="AF111" s="222">
        <f>MAX(K111,L111)</f>
        <v>0</v>
      </c>
      <c r="AG111" s="217">
        <f>MAX(M111,N111)</f>
        <v>0</v>
      </c>
      <c r="AH111" s="99">
        <f>MAX(O111,P111)</f>
        <v>0</v>
      </c>
      <c r="AI111" s="224">
        <f>MAX(Q111,R111)</f>
        <v>0</v>
      </c>
      <c r="AJ111" s="88">
        <f>MAX(S111,T111)</f>
        <v>0</v>
      </c>
      <c r="AK111" s="88">
        <f>U111</f>
        <v>0</v>
      </c>
      <c r="AL111" s="88">
        <f>V111</f>
        <v>0</v>
      </c>
      <c r="AM111" s="97">
        <f>W111</f>
        <v>0</v>
      </c>
      <c r="AN111" s="103">
        <f>X111</f>
        <v>80</v>
      </c>
      <c r="AO111" s="88">
        <f>Y111</f>
        <v>0</v>
      </c>
      <c r="AP111" s="88">
        <f>Z111</f>
        <v>0</v>
      </c>
      <c r="AQ111" s="129">
        <f>AA111</f>
        <v>0</v>
      </c>
    </row>
    <row r="112" spans="1:43" ht="12.75">
      <c r="A112" s="24">
        <f t="shared" si="1"/>
        <v>105</v>
      </c>
      <c r="B112" s="5" t="s">
        <v>848</v>
      </c>
      <c r="C112" s="25"/>
      <c r="D112" s="25" t="s">
        <v>849</v>
      </c>
      <c r="E112" s="25" t="s">
        <v>13</v>
      </c>
      <c r="F112" s="53">
        <f>ROUND(IF(COUNT(AC112:AS112)&lt;=3,SUM(AC112:AS112),SUM(LARGE(AC112:AS112,1),LARGE(AC112:AS112,2),LARGE(AC112:AS112,3))),0)</f>
        <v>79</v>
      </c>
      <c r="G112" s="133"/>
      <c r="H112" s="97"/>
      <c r="I112" s="97"/>
      <c r="J112" s="334"/>
      <c r="K112" s="220"/>
      <c r="L112" s="220"/>
      <c r="M112" s="168"/>
      <c r="N112" s="169"/>
      <c r="O112" s="352"/>
      <c r="P112" s="103"/>
      <c r="Q112" s="174"/>
      <c r="R112" s="173"/>
      <c r="S112" s="86">
        <v>79</v>
      </c>
      <c r="T112" s="86"/>
      <c r="U112" s="334"/>
      <c r="V112" s="334"/>
      <c r="W112" s="430"/>
      <c r="X112" s="334"/>
      <c r="Y112" s="87"/>
      <c r="Z112" s="87"/>
      <c r="AA112" s="199"/>
      <c r="AB112" s="137"/>
      <c r="AC112" s="133">
        <f>G112</f>
        <v>0</v>
      </c>
      <c r="AD112" s="97">
        <f>MAX(H112,I112)</f>
        <v>0</v>
      </c>
      <c r="AE112" s="166">
        <f>J112</f>
        <v>0</v>
      </c>
      <c r="AF112" s="222">
        <f>MAX(K112,L112)</f>
        <v>0</v>
      </c>
      <c r="AG112" s="217">
        <f>MAX(M112,N112)</f>
        <v>0</v>
      </c>
      <c r="AH112" s="99">
        <f>MAX(O112,P112)</f>
        <v>0</v>
      </c>
      <c r="AI112" s="224">
        <f>MAX(Q112,R112)</f>
        <v>0</v>
      </c>
      <c r="AJ112" s="88">
        <f>MAX(S112,T112)</f>
        <v>79</v>
      </c>
      <c r="AK112" s="88">
        <f>U112</f>
        <v>0</v>
      </c>
      <c r="AL112" s="88">
        <f>V112</f>
        <v>0</v>
      </c>
      <c r="AM112" s="97">
        <f>W112</f>
        <v>0</v>
      </c>
      <c r="AN112" s="103">
        <f>X112</f>
        <v>0</v>
      </c>
      <c r="AO112" s="88">
        <f>Y112</f>
        <v>0</v>
      </c>
      <c r="AP112" s="88">
        <f>Z112</f>
        <v>0</v>
      </c>
      <c r="AQ112" s="129">
        <f>AA112</f>
        <v>0</v>
      </c>
    </row>
    <row r="113" spans="1:43" ht="12.75">
      <c r="A113" s="24">
        <f t="shared" si="1"/>
        <v>106</v>
      </c>
      <c r="B113" s="5" t="s">
        <v>228</v>
      </c>
      <c r="C113" s="25"/>
      <c r="D113" s="25" t="s">
        <v>229</v>
      </c>
      <c r="E113" s="25" t="s">
        <v>0</v>
      </c>
      <c r="F113" s="53">
        <f>ROUND(IF(COUNT(AC113:AS113)&lt;=3,SUM(AC113:AS113),SUM(LARGE(AC113:AS113,1),LARGE(AC113:AS113,2),LARGE(AC113:AS113,3))),0)</f>
        <v>78</v>
      </c>
      <c r="G113" s="133">
        <v>78</v>
      </c>
      <c r="H113" s="97"/>
      <c r="I113" s="97"/>
      <c r="J113" s="334"/>
      <c r="K113" s="220"/>
      <c r="L113" s="220"/>
      <c r="M113" s="168"/>
      <c r="N113" s="169"/>
      <c r="O113" s="352"/>
      <c r="P113" s="103"/>
      <c r="Q113" s="174"/>
      <c r="R113" s="173"/>
      <c r="S113" s="86"/>
      <c r="T113" s="86"/>
      <c r="U113" s="334"/>
      <c r="V113" s="334"/>
      <c r="W113" s="430"/>
      <c r="X113" s="334"/>
      <c r="Y113" s="87"/>
      <c r="Z113" s="87"/>
      <c r="AA113" s="199"/>
      <c r="AB113" s="137"/>
      <c r="AC113" s="133">
        <f>G113</f>
        <v>78</v>
      </c>
      <c r="AD113" s="97">
        <f>MAX(H113,I113)</f>
        <v>0</v>
      </c>
      <c r="AE113" s="166">
        <f>J113</f>
        <v>0</v>
      </c>
      <c r="AF113" s="222">
        <f>MAX(K113,L113)</f>
        <v>0</v>
      </c>
      <c r="AG113" s="217">
        <f>MAX(M113,N113)</f>
        <v>0</v>
      </c>
      <c r="AH113" s="99">
        <f>MAX(O113,P113)</f>
        <v>0</v>
      </c>
      <c r="AI113" s="224">
        <f>MAX(Q113,R113)</f>
        <v>0</v>
      </c>
      <c r="AJ113" s="88">
        <f>MAX(S113,T113)</f>
        <v>0</v>
      </c>
      <c r="AK113" s="88">
        <f>U113</f>
        <v>0</v>
      </c>
      <c r="AL113" s="88">
        <f>V113</f>
        <v>0</v>
      </c>
      <c r="AM113" s="97">
        <f>W113</f>
        <v>0</v>
      </c>
      <c r="AN113" s="103">
        <f>X113</f>
        <v>0</v>
      </c>
      <c r="AO113" s="88">
        <f>Y113</f>
        <v>0</v>
      </c>
      <c r="AP113" s="88">
        <f>Z113</f>
        <v>0</v>
      </c>
      <c r="AQ113" s="129">
        <f>AA113</f>
        <v>0</v>
      </c>
    </row>
    <row r="114" spans="1:43" ht="12.75">
      <c r="A114" s="24">
        <f t="shared" si="1"/>
        <v>107</v>
      </c>
      <c r="B114" s="5" t="s">
        <v>700</v>
      </c>
      <c r="C114" s="25">
        <v>54216</v>
      </c>
      <c r="D114" s="25" t="s">
        <v>701</v>
      </c>
      <c r="E114" s="25" t="s">
        <v>11</v>
      </c>
      <c r="F114" s="53">
        <f>ROUND(IF(COUNT(AC114:AS114)&lt;=3,SUM(AC114:AS114),SUM(LARGE(AC114:AS114,1),LARGE(AC114:AS114,2),LARGE(AC114:AS114,3))),0)</f>
        <v>78</v>
      </c>
      <c r="G114" s="133"/>
      <c r="H114" s="97"/>
      <c r="I114" s="97"/>
      <c r="J114" s="334"/>
      <c r="K114" s="220"/>
      <c r="L114" s="220"/>
      <c r="M114" s="168"/>
      <c r="N114" s="169"/>
      <c r="O114" s="352"/>
      <c r="P114" s="103"/>
      <c r="Q114" s="174">
        <v>78</v>
      </c>
      <c r="R114" s="173"/>
      <c r="S114" s="86"/>
      <c r="T114" s="86"/>
      <c r="U114" s="334"/>
      <c r="V114" s="334"/>
      <c r="W114" s="430"/>
      <c r="X114" s="334"/>
      <c r="Y114" s="87"/>
      <c r="Z114" s="87"/>
      <c r="AA114" s="199"/>
      <c r="AB114" s="137"/>
      <c r="AC114" s="133">
        <f>G114</f>
        <v>0</v>
      </c>
      <c r="AD114" s="97">
        <f>MAX(H114,I114)</f>
        <v>0</v>
      </c>
      <c r="AE114" s="166">
        <f>J114</f>
        <v>0</v>
      </c>
      <c r="AF114" s="222">
        <f>MAX(K114,L114)</f>
        <v>0</v>
      </c>
      <c r="AG114" s="217">
        <f>MAX(M114,N114)</f>
        <v>0</v>
      </c>
      <c r="AH114" s="99">
        <f>MAX(O114,P114)</f>
        <v>0</v>
      </c>
      <c r="AI114" s="224">
        <f>MAX(Q114,R114)</f>
        <v>78</v>
      </c>
      <c r="AJ114" s="88">
        <f>MAX(S114,T114)</f>
        <v>0</v>
      </c>
      <c r="AK114" s="88">
        <f>U114</f>
        <v>0</v>
      </c>
      <c r="AL114" s="88">
        <f>V114</f>
        <v>0</v>
      </c>
      <c r="AM114" s="97">
        <f>W114</f>
        <v>0</v>
      </c>
      <c r="AN114" s="103">
        <f>X114</f>
        <v>0</v>
      </c>
      <c r="AO114" s="88">
        <f>Y114</f>
        <v>0</v>
      </c>
      <c r="AP114" s="88">
        <f>Z114</f>
        <v>0</v>
      </c>
      <c r="AQ114" s="129">
        <f>AA114</f>
        <v>0</v>
      </c>
    </row>
    <row r="115" spans="1:43" ht="12.75">
      <c r="A115" s="24">
        <f t="shared" si="1"/>
        <v>108</v>
      </c>
      <c r="B115" s="5" t="s">
        <v>290</v>
      </c>
      <c r="C115" s="25"/>
      <c r="D115" s="25" t="s">
        <v>291</v>
      </c>
      <c r="E115" s="25" t="s">
        <v>14</v>
      </c>
      <c r="F115" s="53">
        <f>ROUND(IF(COUNT(AC115:AS115)&lt;=3,SUM(AC115:AS115),SUM(LARGE(AC115:AS115,1),LARGE(AC115:AS115,2),LARGE(AC115:AS115,3))),0)</f>
        <v>78</v>
      </c>
      <c r="G115" s="133">
        <v>78</v>
      </c>
      <c r="H115" s="97"/>
      <c r="I115" s="97"/>
      <c r="J115" s="334"/>
      <c r="K115" s="220"/>
      <c r="L115" s="220"/>
      <c r="M115" s="168"/>
      <c r="N115" s="169"/>
      <c r="O115" s="352"/>
      <c r="P115" s="103"/>
      <c r="Q115" s="174"/>
      <c r="R115" s="173"/>
      <c r="S115" s="86"/>
      <c r="T115" s="86"/>
      <c r="U115" s="334"/>
      <c r="V115" s="334"/>
      <c r="W115" s="430"/>
      <c r="X115" s="334"/>
      <c r="Y115" s="87"/>
      <c r="Z115" s="87"/>
      <c r="AA115" s="199"/>
      <c r="AB115" s="137"/>
      <c r="AC115" s="133">
        <f>G115</f>
        <v>78</v>
      </c>
      <c r="AD115" s="97">
        <f>MAX(H115,I115)</f>
        <v>0</v>
      </c>
      <c r="AE115" s="166">
        <f>J115</f>
        <v>0</v>
      </c>
      <c r="AF115" s="222">
        <f>MAX(K115,L115)</f>
        <v>0</v>
      </c>
      <c r="AG115" s="217">
        <f>MAX(M115,N115)</f>
        <v>0</v>
      </c>
      <c r="AH115" s="99">
        <f>MAX(O115,P115)</f>
        <v>0</v>
      </c>
      <c r="AI115" s="224">
        <f>MAX(Q115,R115)</f>
        <v>0</v>
      </c>
      <c r="AJ115" s="88">
        <f>MAX(S115,T115)</f>
        <v>0</v>
      </c>
      <c r="AK115" s="88">
        <f>U115</f>
        <v>0</v>
      </c>
      <c r="AL115" s="88">
        <f>V115</f>
        <v>0</v>
      </c>
      <c r="AM115" s="97">
        <f>W115</f>
        <v>0</v>
      </c>
      <c r="AN115" s="103">
        <f>X115</f>
        <v>0</v>
      </c>
      <c r="AO115" s="88">
        <f>Y115</f>
        <v>0</v>
      </c>
      <c r="AP115" s="88">
        <f>Z115</f>
        <v>0</v>
      </c>
      <c r="AQ115" s="129">
        <f>AA115</f>
        <v>0</v>
      </c>
    </row>
    <row r="116" spans="1:43" ht="12.75">
      <c r="A116" s="24">
        <f t="shared" si="1"/>
        <v>109</v>
      </c>
      <c r="B116" s="5" t="s">
        <v>115</v>
      </c>
      <c r="C116" s="25"/>
      <c r="D116" s="25" t="s">
        <v>279</v>
      </c>
      <c r="E116" s="25" t="s">
        <v>12</v>
      </c>
      <c r="F116" s="53">
        <f>ROUND(IF(COUNT(AC116:AS116)&lt;=3,SUM(AC116:AS116),SUM(LARGE(AC116:AS116,1),LARGE(AC116:AS116,2),LARGE(AC116:AS116,3))),0)</f>
        <v>77</v>
      </c>
      <c r="G116" s="133">
        <v>77</v>
      </c>
      <c r="H116" s="97"/>
      <c r="I116" s="97"/>
      <c r="J116" s="334"/>
      <c r="K116" s="220"/>
      <c r="L116" s="220"/>
      <c r="M116" s="168"/>
      <c r="N116" s="169"/>
      <c r="O116" s="352"/>
      <c r="P116" s="103"/>
      <c r="Q116" s="174"/>
      <c r="R116" s="173"/>
      <c r="S116" s="86"/>
      <c r="T116" s="86"/>
      <c r="U116" s="334"/>
      <c r="V116" s="334"/>
      <c r="W116" s="430"/>
      <c r="X116" s="334"/>
      <c r="Y116" s="87"/>
      <c r="Z116" s="87"/>
      <c r="AA116" s="199"/>
      <c r="AB116" s="137"/>
      <c r="AC116" s="133">
        <f>G116</f>
        <v>77</v>
      </c>
      <c r="AD116" s="97">
        <f>MAX(H116,I116)</f>
        <v>0</v>
      </c>
      <c r="AE116" s="166">
        <f>J116</f>
        <v>0</v>
      </c>
      <c r="AF116" s="222">
        <f>MAX(K116,L116)</f>
        <v>0</v>
      </c>
      <c r="AG116" s="217">
        <f>MAX(M116,N116)</f>
        <v>0</v>
      </c>
      <c r="AH116" s="99">
        <f>MAX(O116,P116)</f>
        <v>0</v>
      </c>
      <c r="AI116" s="224">
        <f>MAX(Q116,R116)</f>
        <v>0</v>
      </c>
      <c r="AJ116" s="88">
        <f>MAX(S116,T116)</f>
        <v>0</v>
      </c>
      <c r="AK116" s="88">
        <f>U116</f>
        <v>0</v>
      </c>
      <c r="AL116" s="88">
        <f>V116</f>
        <v>0</v>
      </c>
      <c r="AM116" s="97">
        <f>W116</f>
        <v>0</v>
      </c>
      <c r="AN116" s="103">
        <f>X116</f>
        <v>0</v>
      </c>
      <c r="AO116" s="88">
        <f>Y116</f>
        <v>0</v>
      </c>
      <c r="AP116" s="88">
        <f>Z116</f>
        <v>0</v>
      </c>
      <c r="AQ116" s="129">
        <f>AA116</f>
        <v>0</v>
      </c>
    </row>
    <row r="117" spans="1:43" ht="12.75">
      <c r="A117" s="24">
        <f t="shared" si="1"/>
        <v>110</v>
      </c>
      <c r="B117" s="5" t="s">
        <v>393</v>
      </c>
      <c r="C117" s="25"/>
      <c r="D117" s="25" t="s">
        <v>394</v>
      </c>
      <c r="E117" s="25" t="s">
        <v>12</v>
      </c>
      <c r="F117" s="53">
        <f>ROUND(IF(COUNT(AC117:AS117)&lt;=3,SUM(AC117:AS117),SUM(LARGE(AC117:AS117,1),LARGE(AC117:AS117,2),LARGE(AC117:AS117,3))),0)</f>
        <v>77</v>
      </c>
      <c r="G117" s="133"/>
      <c r="H117" s="97"/>
      <c r="I117" s="97"/>
      <c r="J117" s="334">
        <v>77</v>
      </c>
      <c r="K117" s="220"/>
      <c r="L117" s="220"/>
      <c r="M117" s="168"/>
      <c r="N117" s="169"/>
      <c r="O117" s="352"/>
      <c r="P117" s="103"/>
      <c r="Q117" s="174"/>
      <c r="R117" s="173"/>
      <c r="S117" s="86"/>
      <c r="T117" s="86"/>
      <c r="U117" s="334"/>
      <c r="V117" s="334"/>
      <c r="W117" s="430"/>
      <c r="X117" s="334"/>
      <c r="Y117" s="87"/>
      <c r="Z117" s="87"/>
      <c r="AA117" s="199"/>
      <c r="AB117" s="137"/>
      <c r="AC117" s="133">
        <f>G117</f>
        <v>0</v>
      </c>
      <c r="AD117" s="97">
        <f>MAX(H117,I117)</f>
        <v>0</v>
      </c>
      <c r="AE117" s="166">
        <f>J117</f>
        <v>77</v>
      </c>
      <c r="AF117" s="222">
        <f>MAX(K117,L117)</f>
        <v>0</v>
      </c>
      <c r="AG117" s="217">
        <f>MAX(M117,N117)</f>
        <v>0</v>
      </c>
      <c r="AH117" s="99">
        <f>MAX(O117,P117)</f>
        <v>0</v>
      </c>
      <c r="AI117" s="224">
        <f>MAX(Q117,R117)</f>
        <v>0</v>
      </c>
      <c r="AJ117" s="88">
        <f>MAX(S117,T117)</f>
        <v>0</v>
      </c>
      <c r="AK117" s="88">
        <f>U117</f>
        <v>0</v>
      </c>
      <c r="AL117" s="88">
        <f>V117</f>
        <v>0</v>
      </c>
      <c r="AM117" s="97">
        <f>W117</f>
        <v>0</v>
      </c>
      <c r="AN117" s="103">
        <f>X117</f>
        <v>0</v>
      </c>
      <c r="AO117" s="88">
        <f>Y117</f>
        <v>0</v>
      </c>
      <c r="AP117" s="88">
        <f>Z117</f>
        <v>0</v>
      </c>
      <c r="AQ117" s="129">
        <f>AA117</f>
        <v>0</v>
      </c>
    </row>
    <row r="118" spans="1:43" ht="12.75">
      <c r="A118" s="24">
        <f t="shared" si="1"/>
        <v>111</v>
      </c>
      <c r="B118" s="5" t="s">
        <v>1087</v>
      </c>
      <c r="C118" s="25" t="s">
        <v>1088</v>
      </c>
      <c r="D118" s="25" t="s">
        <v>1089</v>
      </c>
      <c r="E118" s="25" t="s">
        <v>1014</v>
      </c>
      <c r="F118" s="53">
        <f>ROUND(IF(COUNT(AC118:AS118)&lt;=3,SUM(AC118:AS118),SUM(LARGE(AC118:AS118,1),LARGE(AC118:AS118,2),LARGE(AC118:AS118,3))),0)</f>
        <v>77</v>
      </c>
      <c r="G118" s="133"/>
      <c r="H118" s="97"/>
      <c r="I118" s="97"/>
      <c r="J118" s="334"/>
      <c r="K118" s="220"/>
      <c r="L118" s="220"/>
      <c r="M118" s="168"/>
      <c r="N118" s="169"/>
      <c r="O118" s="352"/>
      <c r="P118" s="103"/>
      <c r="Q118" s="174"/>
      <c r="R118" s="173"/>
      <c r="S118" s="86"/>
      <c r="T118" s="86"/>
      <c r="U118" s="334"/>
      <c r="V118" s="334"/>
      <c r="W118" s="430"/>
      <c r="X118" s="334">
        <v>77</v>
      </c>
      <c r="Y118" s="87"/>
      <c r="Z118" s="87"/>
      <c r="AA118" s="199"/>
      <c r="AB118" s="137"/>
      <c r="AC118" s="133">
        <f>G118</f>
        <v>0</v>
      </c>
      <c r="AD118" s="97">
        <f>MAX(H118,I118)</f>
        <v>0</v>
      </c>
      <c r="AE118" s="166">
        <f>J118</f>
        <v>0</v>
      </c>
      <c r="AF118" s="222">
        <f>MAX(K118,L118)</f>
        <v>0</v>
      </c>
      <c r="AG118" s="217">
        <f>MAX(M118,N118)</f>
        <v>0</v>
      </c>
      <c r="AH118" s="99">
        <f>MAX(O118,P118)</f>
        <v>0</v>
      </c>
      <c r="AI118" s="224">
        <f>MAX(Q118,R118)</f>
        <v>0</v>
      </c>
      <c r="AJ118" s="88">
        <f>MAX(S118,T118)</f>
        <v>0</v>
      </c>
      <c r="AK118" s="88">
        <f>U118</f>
        <v>0</v>
      </c>
      <c r="AL118" s="88">
        <f>V118</f>
        <v>0</v>
      </c>
      <c r="AM118" s="97">
        <f>W118</f>
        <v>0</v>
      </c>
      <c r="AN118" s="103">
        <f>X118</f>
        <v>77</v>
      </c>
      <c r="AO118" s="88">
        <f>Y118</f>
        <v>0</v>
      </c>
      <c r="AP118" s="88">
        <f>Z118</f>
        <v>0</v>
      </c>
      <c r="AQ118" s="129">
        <f>AA118</f>
        <v>0</v>
      </c>
    </row>
    <row r="119" spans="1:43" ht="12.75">
      <c r="A119" s="24">
        <f t="shared" si="1"/>
        <v>112</v>
      </c>
      <c r="B119" s="5" t="s">
        <v>331</v>
      </c>
      <c r="C119" s="25"/>
      <c r="D119" s="25" t="s">
        <v>332</v>
      </c>
      <c r="E119" s="25" t="s">
        <v>64</v>
      </c>
      <c r="F119" s="53">
        <f>ROUND(IF(COUNT(AC119:AS119)&lt;=3,SUM(AC119:AS119),SUM(LARGE(AC119:AS119,1),LARGE(AC119:AS119,2),LARGE(AC119:AS119,3))),0)</f>
        <v>76</v>
      </c>
      <c r="G119" s="133"/>
      <c r="H119" s="97">
        <v>76</v>
      </c>
      <c r="I119" s="97"/>
      <c r="J119" s="334"/>
      <c r="K119" s="220"/>
      <c r="L119" s="220"/>
      <c r="M119" s="168"/>
      <c r="N119" s="169"/>
      <c r="O119" s="352"/>
      <c r="P119" s="103"/>
      <c r="Q119" s="174"/>
      <c r="R119" s="173"/>
      <c r="S119" s="86"/>
      <c r="T119" s="86"/>
      <c r="U119" s="334"/>
      <c r="V119" s="334"/>
      <c r="W119" s="430"/>
      <c r="X119" s="334"/>
      <c r="Y119" s="87"/>
      <c r="Z119" s="87"/>
      <c r="AA119" s="199"/>
      <c r="AB119" s="137"/>
      <c r="AC119" s="133">
        <f>G119</f>
        <v>0</v>
      </c>
      <c r="AD119" s="97">
        <f>MAX(H119,I119)</f>
        <v>76</v>
      </c>
      <c r="AE119" s="166">
        <f>J119</f>
        <v>0</v>
      </c>
      <c r="AF119" s="222">
        <f>MAX(K119,L119)</f>
        <v>0</v>
      </c>
      <c r="AG119" s="217">
        <f>MAX(M119,N119)</f>
        <v>0</v>
      </c>
      <c r="AH119" s="99">
        <f>MAX(O119,P119)</f>
        <v>0</v>
      </c>
      <c r="AI119" s="224">
        <f>MAX(Q119,R119)</f>
        <v>0</v>
      </c>
      <c r="AJ119" s="88">
        <f>MAX(S119,T119)</f>
        <v>0</v>
      </c>
      <c r="AK119" s="88">
        <f>U119</f>
        <v>0</v>
      </c>
      <c r="AL119" s="88">
        <f>V119</f>
        <v>0</v>
      </c>
      <c r="AM119" s="97">
        <f>W119</f>
        <v>0</v>
      </c>
      <c r="AN119" s="103">
        <f>X119</f>
        <v>0</v>
      </c>
      <c r="AO119" s="88">
        <f>Y119</f>
        <v>0</v>
      </c>
      <c r="AP119" s="88">
        <f>Z119</f>
        <v>0</v>
      </c>
      <c r="AQ119" s="129">
        <f>AA119</f>
        <v>0</v>
      </c>
    </row>
    <row r="120" spans="1:43" ht="12.75">
      <c r="A120" s="24">
        <f t="shared" si="1"/>
        <v>113</v>
      </c>
      <c r="B120" s="5" t="s">
        <v>838</v>
      </c>
      <c r="C120" s="25">
        <v>80115</v>
      </c>
      <c r="D120" s="25" t="s">
        <v>468</v>
      </c>
      <c r="E120" s="25" t="s">
        <v>74</v>
      </c>
      <c r="F120" s="53">
        <f>ROUND(IF(COUNT(AC120:AS120)&lt;=3,SUM(AC120:AS120),SUM(LARGE(AC120:AS120,1),LARGE(AC120:AS120,2),LARGE(AC120:AS120,3))),0)</f>
        <v>76</v>
      </c>
      <c r="G120" s="133"/>
      <c r="H120" s="97"/>
      <c r="I120" s="97"/>
      <c r="J120" s="334"/>
      <c r="K120" s="220">
        <v>36</v>
      </c>
      <c r="L120" s="220">
        <v>25</v>
      </c>
      <c r="M120" s="168"/>
      <c r="N120" s="169"/>
      <c r="O120" s="352"/>
      <c r="P120" s="103"/>
      <c r="Q120" s="174">
        <v>40</v>
      </c>
      <c r="R120" s="173"/>
      <c r="S120" s="86"/>
      <c r="T120" s="86"/>
      <c r="U120" s="334"/>
      <c r="V120" s="334"/>
      <c r="W120" s="430"/>
      <c r="X120" s="334"/>
      <c r="Y120" s="87"/>
      <c r="Z120" s="87"/>
      <c r="AA120" s="199"/>
      <c r="AB120" s="137"/>
      <c r="AC120" s="133">
        <f>G120</f>
        <v>0</v>
      </c>
      <c r="AD120" s="97">
        <f>MAX(H120,I120)</f>
        <v>0</v>
      </c>
      <c r="AE120" s="166">
        <f>J120</f>
        <v>0</v>
      </c>
      <c r="AF120" s="222">
        <f>MAX(K120,L120)</f>
        <v>36</v>
      </c>
      <c r="AG120" s="217">
        <f>MAX(M120,N120)</f>
        <v>0</v>
      </c>
      <c r="AH120" s="99">
        <f>MAX(O120,P120)</f>
        <v>0</v>
      </c>
      <c r="AI120" s="224">
        <f>MAX(Q120,R120)</f>
        <v>40</v>
      </c>
      <c r="AJ120" s="88">
        <f>MAX(S120,T120)</f>
        <v>0</v>
      </c>
      <c r="AK120" s="88">
        <f>U120</f>
        <v>0</v>
      </c>
      <c r="AL120" s="88">
        <f>V120</f>
        <v>0</v>
      </c>
      <c r="AM120" s="97">
        <f>W120</f>
        <v>0</v>
      </c>
      <c r="AN120" s="103">
        <f>X120</f>
        <v>0</v>
      </c>
      <c r="AO120" s="88">
        <f>Y120</f>
        <v>0</v>
      </c>
      <c r="AP120" s="88">
        <f>Z120</f>
        <v>0</v>
      </c>
      <c r="AQ120" s="129">
        <f>AA120</f>
        <v>0</v>
      </c>
    </row>
    <row r="121" spans="1:43" ht="12.75">
      <c r="A121" s="24">
        <f t="shared" si="1"/>
        <v>114</v>
      </c>
      <c r="B121" s="5" t="s">
        <v>834</v>
      </c>
      <c r="C121" s="25">
        <v>70786</v>
      </c>
      <c r="D121" s="25" t="s">
        <v>431</v>
      </c>
      <c r="E121" s="25" t="s">
        <v>74</v>
      </c>
      <c r="F121" s="53">
        <f>ROUND(IF(COUNT(AC121:AS121)&lt;=3,SUM(AC121:AS121),SUM(LARGE(AC121:AS121,1),LARGE(AC121:AS121,2),LARGE(AC121:AS121,3))),0)</f>
        <v>75</v>
      </c>
      <c r="G121" s="133"/>
      <c r="H121" s="97"/>
      <c r="I121" s="97"/>
      <c r="J121" s="334"/>
      <c r="K121" s="220"/>
      <c r="L121" s="220">
        <v>75</v>
      </c>
      <c r="M121" s="168"/>
      <c r="N121" s="169"/>
      <c r="O121" s="352"/>
      <c r="P121" s="103"/>
      <c r="Q121" s="174"/>
      <c r="R121" s="173"/>
      <c r="S121" s="86"/>
      <c r="T121" s="86"/>
      <c r="U121" s="334"/>
      <c r="V121" s="334"/>
      <c r="W121" s="430"/>
      <c r="X121" s="334"/>
      <c r="Y121" s="87"/>
      <c r="Z121" s="87"/>
      <c r="AA121" s="199"/>
      <c r="AB121" s="137"/>
      <c r="AC121" s="133">
        <f>G121</f>
        <v>0</v>
      </c>
      <c r="AD121" s="97">
        <f>MAX(H121,I121)</f>
        <v>0</v>
      </c>
      <c r="AE121" s="166">
        <f>J121</f>
        <v>0</v>
      </c>
      <c r="AF121" s="222">
        <f>MAX(K121,L121)</f>
        <v>75</v>
      </c>
      <c r="AG121" s="217">
        <f>MAX(M121,N121)</f>
        <v>0</v>
      </c>
      <c r="AH121" s="99">
        <f>MAX(O121,P121)</f>
        <v>0</v>
      </c>
      <c r="AI121" s="224">
        <f>MAX(Q121,R121)</f>
        <v>0</v>
      </c>
      <c r="AJ121" s="88">
        <f>MAX(S121,T121)</f>
        <v>0</v>
      </c>
      <c r="AK121" s="88">
        <f>U121</f>
        <v>0</v>
      </c>
      <c r="AL121" s="88">
        <f>V121</f>
        <v>0</v>
      </c>
      <c r="AM121" s="97">
        <f>W121</f>
        <v>0</v>
      </c>
      <c r="AN121" s="103">
        <f>X121</f>
        <v>0</v>
      </c>
      <c r="AO121" s="88">
        <f>Y121</f>
        <v>0</v>
      </c>
      <c r="AP121" s="88">
        <f>Z121</f>
        <v>0</v>
      </c>
      <c r="AQ121" s="129">
        <f>AA121</f>
        <v>0</v>
      </c>
    </row>
    <row r="122" spans="1:43" ht="12.75">
      <c r="A122" s="24">
        <f t="shared" si="1"/>
        <v>115</v>
      </c>
      <c r="B122" s="5" t="s">
        <v>273</v>
      </c>
      <c r="C122" s="25"/>
      <c r="D122" s="25" t="s">
        <v>274</v>
      </c>
      <c r="E122" s="25" t="s">
        <v>14</v>
      </c>
      <c r="F122" s="53">
        <f>ROUND(IF(COUNT(AC122:AS122)&lt;=3,SUM(AC122:AS122),SUM(LARGE(AC122:AS122,1),LARGE(AC122:AS122,2),LARGE(AC122:AS122,3))),0)</f>
        <v>75</v>
      </c>
      <c r="G122" s="133">
        <v>75</v>
      </c>
      <c r="H122" s="97"/>
      <c r="I122" s="97"/>
      <c r="J122" s="334"/>
      <c r="K122" s="220"/>
      <c r="L122" s="220"/>
      <c r="M122" s="168"/>
      <c r="N122" s="169"/>
      <c r="O122" s="352"/>
      <c r="P122" s="103"/>
      <c r="Q122" s="174"/>
      <c r="R122" s="173"/>
      <c r="S122" s="86"/>
      <c r="T122" s="86"/>
      <c r="U122" s="334"/>
      <c r="V122" s="334"/>
      <c r="W122" s="430"/>
      <c r="X122" s="334"/>
      <c r="Y122" s="87"/>
      <c r="Z122" s="87"/>
      <c r="AA122" s="199"/>
      <c r="AB122" s="137"/>
      <c r="AC122" s="133">
        <f>G122</f>
        <v>75</v>
      </c>
      <c r="AD122" s="97">
        <f>MAX(H122,I122)</f>
        <v>0</v>
      </c>
      <c r="AE122" s="166">
        <f>J122</f>
        <v>0</v>
      </c>
      <c r="AF122" s="222">
        <f>MAX(K122,L122)</f>
        <v>0</v>
      </c>
      <c r="AG122" s="217">
        <f>MAX(M122,N122)</f>
        <v>0</v>
      </c>
      <c r="AH122" s="99">
        <f>MAX(O122,P122)</f>
        <v>0</v>
      </c>
      <c r="AI122" s="224">
        <f>MAX(Q122,R122)</f>
        <v>0</v>
      </c>
      <c r="AJ122" s="88">
        <f>MAX(S122,T122)</f>
        <v>0</v>
      </c>
      <c r="AK122" s="88">
        <f>U122</f>
        <v>0</v>
      </c>
      <c r="AL122" s="88">
        <f>V122</f>
        <v>0</v>
      </c>
      <c r="AM122" s="97">
        <f>W122</f>
        <v>0</v>
      </c>
      <c r="AN122" s="103">
        <f>X122</f>
        <v>0</v>
      </c>
      <c r="AO122" s="88">
        <f>Y122</f>
        <v>0</v>
      </c>
      <c r="AP122" s="88">
        <f>Z122</f>
        <v>0</v>
      </c>
      <c r="AQ122" s="129">
        <f>AA122</f>
        <v>0</v>
      </c>
    </row>
    <row r="123" spans="1:43" ht="12.75">
      <c r="A123" s="24">
        <f t="shared" si="1"/>
        <v>116</v>
      </c>
      <c r="B123" s="5" t="s">
        <v>591</v>
      </c>
      <c r="C123" s="25">
        <v>67858</v>
      </c>
      <c r="D123" s="25" t="s">
        <v>592</v>
      </c>
      <c r="E123" s="25" t="s">
        <v>1</v>
      </c>
      <c r="F123" s="53">
        <f>ROUND(IF(COUNT(AC123:AS123)&lt;=3,SUM(AC123:AS123),SUM(LARGE(AC123:AS123,1),LARGE(AC123:AS123,2),LARGE(AC123:AS123,3))),0)</f>
        <v>73</v>
      </c>
      <c r="G123" s="133"/>
      <c r="H123" s="97"/>
      <c r="I123" s="97"/>
      <c r="J123" s="334"/>
      <c r="K123" s="220"/>
      <c r="L123" s="220"/>
      <c r="M123" s="168">
        <v>73</v>
      </c>
      <c r="N123" s="169"/>
      <c r="O123" s="352"/>
      <c r="P123" s="103"/>
      <c r="Q123" s="174"/>
      <c r="R123" s="173"/>
      <c r="S123" s="86"/>
      <c r="T123" s="86"/>
      <c r="U123" s="334"/>
      <c r="V123" s="334"/>
      <c r="W123" s="430"/>
      <c r="X123" s="334"/>
      <c r="Y123" s="87"/>
      <c r="Z123" s="87"/>
      <c r="AA123" s="199"/>
      <c r="AB123" s="137"/>
      <c r="AC123" s="133">
        <f>G123</f>
        <v>0</v>
      </c>
      <c r="AD123" s="97">
        <f>MAX(H123,I123)</f>
        <v>0</v>
      </c>
      <c r="AE123" s="166">
        <f>J123</f>
        <v>0</v>
      </c>
      <c r="AF123" s="222">
        <f>MAX(K123,L123)</f>
        <v>0</v>
      </c>
      <c r="AG123" s="217">
        <f>MAX(M123,N123)</f>
        <v>73</v>
      </c>
      <c r="AH123" s="99">
        <f>MAX(O123,P123)</f>
        <v>0</v>
      </c>
      <c r="AI123" s="224">
        <f>MAX(Q123,R123)</f>
        <v>0</v>
      </c>
      <c r="AJ123" s="88">
        <f>MAX(S123,T123)</f>
        <v>0</v>
      </c>
      <c r="AK123" s="88">
        <f>U123</f>
        <v>0</v>
      </c>
      <c r="AL123" s="88">
        <f>V123</f>
        <v>0</v>
      </c>
      <c r="AM123" s="97">
        <f>W123</f>
        <v>0</v>
      </c>
      <c r="AN123" s="103">
        <f>X123</f>
        <v>0</v>
      </c>
      <c r="AO123" s="88">
        <f>Y123</f>
        <v>0</v>
      </c>
      <c r="AP123" s="88">
        <f>Z123</f>
        <v>0</v>
      </c>
      <c r="AQ123" s="129">
        <f>AA123</f>
        <v>0</v>
      </c>
    </row>
    <row r="124" spans="1:43" ht="12.75">
      <c r="A124" s="24">
        <f t="shared" si="1"/>
        <v>117</v>
      </c>
      <c r="B124" s="5" t="s">
        <v>584</v>
      </c>
      <c r="C124" s="25">
        <v>30541</v>
      </c>
      <c r="D124" s="25" t="s">
        <v>585</v>
      </c>
      <c r="E124" s="25" t="s">
        <v>1</v>
      </c>
      <c r="F124" s="53">
        <f>ROUND(IF(COUNT(AC124:AS124)&lt;=3,SUM(AC124:AS124),SUM(LARGE(AC124:AS124,1),LARGE(AC124:AS124,2),LARGE(AC124:AS124,3))),0)</f>
        <v>73</v>
      </c>
      <c r="G124" s="133"/>
      <c r="H124" s="97"/>
      <c r="I124" s="97"/>
      <c r="J124" s="334"/>
      <c r="K124" s="220"/>
      <c r="L124" s="220"/>
      <c r="M124" s="168">
        <v>73</v>
      </c>
      <c r="N124" s="169"/>
      <c r="O124" s="352"/>
      <c r="P124" s="103"/>
      <c r="Q124" s="174"/>
      <c r="R124" s="173"/>
      <c r="S124" s="86"/>
      <c r="T124" s="86"/>
      <c r="U124" s="334"/>
      <c r="V124" s="334"/>
      <c r="W124" s="430"/>
      <c r="X124" s="334"/>
      <c r="Y124" s="87"/>
      <c r="Z124" s="87"/>
      <c r="AA124" s="199"/>
      <c r="AB124" s="137"/>
      <c r="AC124" s="133">
        <f>G124</f>
        <v>0</v>
      </c>
      <c r="AD124" s="97">
        <f>MAX(H124,I124)</f>
        <v>0</v>
      </c>
      <c r="AE124" s="166">
        <f>J124</f>
        <v>0</v>
      </c>
      <c r="AF124" s="222">
        <f>MAX(K124,L124)</f>
        <v>0</v>
      </c>
      <c r="AG124" s="217">
        <f>MAX(M124,N124)</f>
        <v>73</v>
      </c>
      <c r="AH124" s="99">
        <f>MAX(O124,P124)</f>
        <v>0</v>
      </c>
      <c r="AI124" s="224">
        <f>MAX(Q124,R124)</f>
        <v>0</v>
      </c>
      <c r="AJ124" s="88">
        <f>MAX(S124,T124)</f>
        <v>0</v>
      </c>
      <c r="AK124" s="88">
        <f>U124</f>
        <v>0</v>
      </c>
      <c r="AL124" s="88">
        <f>V124</f>
        <v>0</v>
      </c>
      <c r="AM124" s="97">
        <f>W124</f>
        <v>0</v>
      </c>
      <c r="AN124" s="103">
        <f>X124</f>
        <v>0</v>
      </c>
      <c r="AO124" s="88">
        <f>Y124</f>
        <v>0</v>
      </c>
      <c r="AP124" s="88">
        <f>Z124</f>
        <v>0</v>
      </c>
      <c r="AQ124" s="129">
        <f>AA124</f>
        <v>0</v>
      </c>
    </row>
    <row r="125" spans="1:43" ht="12.75">
      <c r="A125" s="24">
        <f t="shared" si="1"/>
        <v>118</v>
      </c>
      <c r="B125" s="5" t="s">
        <v>593</v>
      </c>
      <c r="C125" s="25">
        <v>54105</v>
      </c>
      <c r="D125" s="25" t="s">
        <v>594</v>
      </c>
      <c r="E125" s="25" t="s">
        <v>11</v>
      </c>
      <c r="F125" s="53">
        <f>ROUND(IF(COUNT(AC125:AS125)&lt;=3,SUM(AC125:AS125),SUM(LARGE(AC125:AS125,1),LARGE(AC125:AS125,2),LARGE(AC125:AS125,3))),0)</f>
        <v>73</v>
      </c>
      <c r="G125" s="133"/>
      <c r="H125" s="97"/>
      <c r="I125" s="97"/>
      <c r="J125" s="334"/>
      <c r="K125" s="220"/>
      <c r="L125" s="220"/>
      <c r="M125" s="168">
        <v>73</v>
      </c>
      <c r="N125" s="169"/>
      <c r="O125" s="352"/>
      <c r="P125" s="103"/>
      <c r="Q125" s="174"/>
      <c r="R125" s="173"/>
      <c r="S125" s="86"/>
      <c r="T125" s="86"/>
      <c r="U125" s="334"/>
      <c r="V125" s="334"/>
      <c r="W125" s="430"/>
      <c r="X125" s="334"/>
      <c r="Y125" s="87"/>
      <c r="Z125" s="87"/>
      <c r="AA125" s="199"/>
      <c r="AB125" s="137"/>
      <c r="AC125" s="133">
        <f>G125</f>
        <v>0</v>
      </c>
      <c r="AD125" s="97">
        <f>MAX(H125,I125)</f>
        <v>0</v>
      </c>
      <c r="AE125" s="166">
        <f>J125</f>
        <v>0</v>
      </c>
      <c r="AF125" s="222">
        <f>MAX(K125,L125)</f>
        <v>0</v>
      </c>
      <c r="AG125" s="217">
        <f>MAX(M125,N125)</f>
        <v>73</v>
      </c>
      <c r="AH125" s="99">
        <f>MAX(O125,P125)</f>
        <v>0</v>
      </c>
      <c r="AI125" s="224">
        <f>MAX(Q125,R125)</f>
        <v>0</v>
      </c>
      <c r="AJ125" s="88">
        <f>MAX(S125,T125)</f>
        <v>0</v>
      </c>
      <c r="AK125" s="88">
        <f>U125</f>
        <v>0</v>
      </c>
      <c r="AL125" s="88">
        <f>V125</f>
        <v>0</v>
      </c>
      <c r="AM125" s="97">
        <f>W125</f>
        <v>0</v>
      </c>
      <c r="AN125" s="103">
        <f>X125</f>
        <v>0</v>
      </c>
      <c r="AO125" s="88">
        <f>Y125</f>
        <v>0</v>
      </c>
      <c r="AP125" s="88">
        <f>Z125</f>
        <v>0</v>
      </c>
      <c r="AQ125" s="129">
        <f>AA125</f>
        <v>0</v>
      </c>
    </row>
    <row r="126" spans="1:43" ht="12.75">
      <c r="A126" s="24">
        <f t="shared" si="1"/>
        <v>119</v>
      </c>
      <c r="B126" s="5" t="s">
        <v>720</v>
      </c>
      <c r="C126" s="25">
        <v>54101</v>
      </c>
      <c r="D126" s="25" t="s">
        <v>721</v>
      </c>
      <c r="E126" s="25" t="s">
        <v>11</v>
      </c>
      <c r="F126" s="53">
        <f>ROUND(IF(COUNT(AC126:AS126)&lt;=3,SUM(AC126:AS126),SUM(LARGE(AC126:AS126,1),LARGE(AC126:AS126,2),LARGE(AC126:AS126,3))),0)</f>
        <v>73</v>
      </c>
      <c r="G126" s="133"/>
      <c r="H126" s="97"/>
      <c r="I126" s="97"/>
      <c r="J126" s="334"/>
      <c r="K126" s="220"/>
      <c r="L126" s="220"/>
      <c r="M126" s="168"/>
      <c r="N126" s="169"/>
      <c r="O126" s="352"/>
      <c r="P126" s="103"/>
      <c r="Q126" s="174">
        <v>73</v>
      </c>
      <c r="R126" s="173"/>
      <c r="S126" s="86"/>
      <c r="T126" s="86"/>
      <c r="U126" s="334"/>
      <c r="V126" s="334"/>
      <c r="W126" s="430"/>
      <c r="X126" s="334"/>
      <c r="Y126" s="87"/>
      <c r="Z126" s="87"/>
      <c r="AA126" s="199"/>
      <c r="AB126" s="137"/>
      <c r="AC126" s="133">
        <f>G126</f>
        <v>0</v>
      </c>
      <c r="AD126" s="97">
        <f>MAX(H126,I126)</f>
        <v>0</v>
      </c>
      <c r="AE126" s="166">
        <f>J126</f>
        <v>0</v>
      </c>
      <c r="AF126" s="222">
        <f>MAX(K126,L126)</f>
        <v>0</v>
      </c>
      <c r="AG126" s="217">
        <f>MAX(M126,N126)</f>
        <v>0</v>
      </c>
      <c r="AH126" s="99">
        <f>MAX(O126,P126)</f>
        <v>0</v>
      </c>
      <c r="AI126" s="224">
        <f>MAX(Q126,R126)</f>
        <v>73</v>
      </c>
      <c r="AJ126" s="88">
        <f>MAX(S126,T126)</f>
        <v>0</v>
      </c>
      <c r="AK126" s="88">
        <f>U126</f>
        <v>0</v>
      </c>
      <c r="AL126" s="88">
        <f>V126</f>
        <v>0</v>
      </c>
      <c r="AM126" s="97">
        <f>W126</f>
        <v>0</v>
      </c>
      <c r="AN126" s="103">
        <f>X126</f>
        <v>0</v>
      </c>
      <c r="AO126" s="88">
        <f>Y126</f>
        <v>0</v>
      </c>
      <c r="AP126" s="88">
        <f>Z126</f>
        <v>0</v>
      </c>
      <c r="AQ126" s="129">
        <f>AA126</f>
        <v>0</v>
      </c>
    </row>
    <row r="127" spans="1:43" ht="12.75">
      <c r="A127" s="24">
        <f t="shared" si="1"/>
        <v>120</v>
      </c>
      <c r="B127" s="5" t="s">
        <v>386</v>
      </c>
      <c r="C127" s="25"/>
      <c r="D127" s="25" t="s">
        <v>387</v>
      </c>
      <c r="E127" s="25" t="s">
        <v>12</v>
      </c>
      <c r="F127" s="53">
        <f>ROUND(IF(COUNT(AC127:AS127)&lt;=3,SUM(AC127:AS127),SUM(LARGE(AC127:AS127,1),LARGE(AC127:AS127,2),LARGE(AC127:AS127,3))),0)</f>
        <v>73</v>
      </c>
      <c r="G127" s="133"/>
      <c r="H127" s="97"/>
      <c r="I127" s="97"/>
      <c r="J127" s="334">
        <v>73</v>
      </c>
      <c r="K127" s="220"/>
      <c r="L127" s="220"/>
      <c r="M127" s="168"/>
      <c r="N127" s="169"/>
      <c r="O127" s="352"/>
      <c r="P127" s="103"/>
      <c r="Q127" s="174"/>
      <c r="R127" s="173"/>
      <c r="S127" s="86"/>
      <c r="T127" s="86"/>
      <c r="U127" s="334"/>
      <c r="V127" s="334"/>
      <c r="W127" s="430"/>
      <c r="X127" s="334"/>
      <c r="Y127" s="87"/>
      <c r="Z127" s="87"/>
      <c r="AA127" s="199"/>
      <c r="AB127" s="137"/>
      <c r="AC127" s="133">
        <f>G127</f>
        <v>0</v>
      </c>
      <c r="AD127" s="97">
        <f>MAX(H127,I127)</f>
        <v>0</v>
      </c>
      <c r="AE127" s="166">
        <f>J127</f>
        <v>73</v>
      </c>
      <c r="AF127" s="222">
        <f>MAX(K127,L127)</f>
        <v>0</v>
      </c>
      <c r="AG127" s="217">
        <f>MAX(M127,N127)</f>
        <v>0</v>
      </c>
      <c r="AH127" s="99">
        <f>MAX(O127,P127)</f>
        <v>0</v>
      </c>
      <c r="AI127" s="224">
        <f>MAX(Q127,R127)</f>
        <v>0</v>
      </c>
      <c r="AJ127" s="88">
        <f>MAX(S127,T127)</f>
        <v>0</v>
      </c>
      <c r="AK127" s="88">
        <f>U127</f>
        <v>0</v>
      </c>
      <c r="AL127" s="88">
        <f>V127</f>
        <v>0</v>
      </c>
      <c r="AM127" s="97">
        <f>W127</f>
        <v>0</v>
      </c>
      <c r="AN127" s="103">
        <f>X127</f>
        <v>0</v>
      </c>
      <c r="AO127" s="88">
        <f>Y127</f>
        <v>0</v>
      </c>
      <c r="AP127" s="88">
        <f>Z127</f>
        <v>0</v>
      </c>
      <c r="AQ127" s="129">
        <f>AA127</f>
        <v>0</v>
      </c>
    </row>
    <row r="128" spans="1:43" ht="12.75">
      <c r="A128" s="24">
        <f t="shared" si="1"/>
        <v>121</v>
      </c>
      <c r="B128" s="5" t="s">
        <v>247</v>
      </c>
      <c r="C128" s="25"/>
      <c r="D128" s="25" t="s">
        <v>248</v>
      </c>
      <c r="E128" s="25" t="s">
        <v>12</v>
      </c>
      <c r="F128" s="53">
        <f>ROUND(IF(COUNT(AC128:AS128)&lt;=3,SUM(AC128:AS128),SUM(LARGE(AC128:AS128,1),LARGE(AC128:AS128,2),LARGE(AC128:AS128,3))),0)</f>
        <v>73</v>
      </c>
      <c r="G128" s="133">
        <v>73</v>
      </c>
      <c r="H128" s="97"/>
      <c r="I128" s="97"/>
      <c r="J128" s="334"/>
      <c r="K128" s="220"/>
      <c r="L128" s="220"/>
      <c r="M128" s="168"/>
      <c r="N128" s="169"/>
      <c r="O128" s="352"/>
      <c r="P128" s="103"/>
      <c r="Q128" s="174"/>
      <c r="R128" s="173"/>
      <c r="S128" s="86"/>
      <c r="T128" s="86"/>
      <c r="U128" s="334"/>
      <c r="V128" s="334"/>
      <c r="W128" s="430"/>
      <c r="X128" s="334"/>
      <c r="Y128" s="87"/>
      <c r="Z128" s="87"/>
      <c r="AA128" s="199"/>
      <c r="AB128" s="137"/>
      <c r="AC128" s="133">
        <f>G128</f>
        <v>73</v>
      </c>
      <c r="AD128" s="97">
        <f>MAX(H128,I128)</f>
        <v>0</v>
      </c>
      <c r="AE128" s="166">
        <f>J128</f>
        <v>0</v>
      </c>
      <c r="AF128" s="222">
        <f>MAX(K128,L128)</f>
        <v>0</v>
      </c>
      <c r="AG128" s="217">
        <f>MAX(M128,N128)</f>
        <v>0</v>
      </c>
      <c r="AH128" s="99">
        <f>MAX(O128,P128)</f>
        <v>0</v>
      </c>
      <c r="AI128" s="224">
        <f>MAX(Q128,R128)</f>
        <v>0</v>
      </c>
      <c r="AJ128" s="88">
        <f>MAX(S128,T128)</f>
        <v>0</v>
      </c>
      <c r="AK128" s="88">
        <f>U128</f>
        <v>0</v>
      </c>
      <c r="AL128" s="88">
        <f>V128</f>
        <v>0</v>
      </c>
      <c r="AM128" s="97">
        <f>W128</f>
        <v>0</v>
      </c>
      <c r="AN128" s="103">
        <f>X128</f>
        <v>0</v>
      </c>
      <c r="AO128" s="88">
        <f>Y128</f>
        <v>0</v>
      </c>
      <c r="AP128" s="88">
        <f>Z128</f>
        <v>0</v>
      </c>
      <c r="AQ128" s="129">
        <f>AA128</f>
        <v>0</v>
      </c>
    </row>
    <row r="129" spans="1:43" ht="12.75">
      <c r="A129" s="24">
        <f t="shared" si="1"/>
        <v>122</v>
      </c>
      <c r="B129" s="5" t="s">
        <v>877</v>
      </c>
      <c r="C129" s="25"/>
      <c r="D129" s="25" t="s">
        <v>878</v>
      </c>
      <c r="E129" s="25" t="s">
        <v>13</v>
      </c>
      <c r="F129" s="53">
        <f>ROUND(IF(COUNT(AC129:AS129)&lt;=3,SUM(AC129:AS129),SUM(LARGE(AC129:AS129,1),LARGE(AC129:AS129,2),LARGE(AC129:AS129,3))),0)</f>
        <v>73</v>
      </c>
      <c r="G129" s="133"/>
      <c r="H129" s="97"/>
      <c r="I129" s="97"/>
      <c r="J129" s="334"/>
      <c r="K129" s="220"/>
      <c r="L129" s="220"/>
      <c r="M129" s="168"/>
      <c r="N129" s="169"/>
      <c r="O129" s="352"/>
      <c r="P129" s="103"/>
      <c r="Q129" s="174"/>
      <c r="R129" s="173"/>
      <c r="S129" s="86">
        <v>73</v>
      </c>
      <c r="T129" s="86"/>
      <c r="U129" s="334"/>
      <c r="V129" s="334"/>
      <c r="W129" s="430"/>
      <c r="X129" s="334"/>
      <c r="Y129" s="87"/>
      <c r="Z129" s="87"/>
      <c r="AA129" s="199"/>
      <c r="AB129" s="137"/>
      <c r="AC129" s="133">
        <f>G129</f>
        <v>0</v>
      </c>
      <c r="AD129" s="97">
        <f>MAX(H129,I129)</f>
        <v>0</v>
      </c>
      <c r="AE129" s="166">
        <f>J129</f>
        <v>0</v>
      </c>
      <c r="AF129" s="222">
        <f>MAX(K129,L129)</f>
        <v>0</v>
      </c>
      <c r="AG129" s="217">
        <f>MAX(M129,N129)</f>
        <v>0</v>
      </c>
      <c r="AH129" s="99">
        <f>MAX(O129,P129)</f>
        <v>0</v>
      </c>
      <c r="AI129" s="224">
        <f>MAX(Q129,R129)</f>
        <v>0</v>
      </c>
      <c r="AJ129" s="88">
        <f>MAX(S129,T129)</f>
        <v>73</v>
      </c>
      <c r="AK129" s="88">
        <f>U129</f>
        <v>0</v>
      </c>
      <c r="AL129" s="88">
        <f>V129</f>
        <v>0</v>
      </c>
      <c r="AM129" s="97">
        <f>W129</f>
        <v>0</v>
      </c>
      <c r="AN129" s="103">
        <f>X129</f>
        <v>0</v>
      </c>
      <c r="AO129" s="88">
        <f>Y129</f>
        <v>0</v>
      </c>
      <c r="AP129" s="88">
        <f>Z129</f>
        <v>0</v>
      </c>
      <c r="AQ129" s="129">
        <f>AA129</f>
        <v>0</v>
      </c>
    </row>
    <row r="130" spans="1:43" ht="12.75">
      <c r="A130" s="24">
        <f t="shared" si="1"/>
        <v>123</v>
      </c>
      <c r="B130" s="5" t="s">
        <v>339</v>
      </c>
      <c r="C130" s="25"/>
      <c r="D130" s="25" t="s">
        <v>340</v>
      </c>
      <c r="E130" s="25" t="s">
        <v>64</v>
      </c>
      <c r="F130" s="53">
        <f>ROUND(IF(COUNT(AC130:AS130)&lt;=3,SUM(AC130:AS130),SUM(LARGE(AC130:AS130,1),LARGE(AC130:AS130,2),LARGE(AC130:AS130,3))),0)</f>
        <v>72</v>
      </c>
      <c r="G130" s="133"/>
      <c r="H130" s="97">
        <v>72</v>
      </c>
      <c r="I130" s="97"/>
      <c r="J130" s="334"/>
      <c r="K130" s="220"/>
      <c r="L130" s="220"/>
      <c r="M130" s="168"/>
      <c r="N130" s="169"/>
      <c r="O130" s="352"/>
      <c r="P130" s="103"/>
      <c r="Q130" s="174"/>
      <c r="R130" s="173"/>
      <c r="S130" s="86"/>
      <c r="T130" s="86"/>
      <c r="U130" s="334"/>
      <c r="V130" s="334"/>
      <c r="W130" s="430"/>
      <c r="X130" s="334"/>
      <c r="Y130" s="87"/>
      <c r="Z130" s="87"/>
      <c r="AA130" s="199"/>
      <c r="AB130" s="137"/>
      <c r="AC130" s="133">
        <f>G130</f>
        <v>0</v>
      </c>
      <c r="AD130" s="97">
        <f>MAX(H130,I130)</f>
        <v>72</v>
      </c>
      <c r="AE130" s="166">
        <f>J130</f>
        <v>0</v>
      </c>
      <c r="AF130" s="222">
        <f>MAX(K130,L130)</f>
        <v>0</v>
      </c>
      <c r="AG130" s="217">
        <f>MAX(M130,N130)</f>
        <v>0</v>
      </c>
      <c r="AH130" s="99">
        <f>MAX(O130,P130)</f>
        <v>0</v>
      </c>
      <c r="AI130" s="224">
        <f>MAX(Q130,R130)</f>
        <v>0</v>
      </c>
      <c r="AJ130" s="88">
        <f>MAX(S130,T130)</f>
        <v>0</v>
      </c>
      <c r="AK130" s="88">
        <f>U130</f>
        <v>0</v>
      </c>
      <c r="AL130" s="88">
        <f>V130</f>
        <v>0</v>
      </c>
      <c r="AM130" s="97">
        <f>W130</f>
        <v>0</v>
      </c>
      <c r="AN130" s="103">
        <f>X130</f>
        <v>0</v>
      </c>
      <c r="AO130" s="88">
        <f>Y130</f>
        <v>0</v>
      </c>
      <c r="AP130" s="88">
        <f>Z130</f>
        <v>0</v>
      </c>
      <c r="AQ130" s="129">
        <f>AA130</f>
        <v>0</v>
      </c>
    </row>
    <row r="131" spans="1:43" ht="12.75">
      <c r="A131" s="24">
        <f t="shared" si="1"/>
        <v>124</v>
      </c>
      <c r="B131" s="5" t="s">
        <v>517</v>
      </c>
      <c r="C131" s="25"/>
      <c r="D131" s="25" t="s">
        <v>518</v>
      </c>
      <c r="E131" s="25" t="s">
        <v>64</v>
      </c>
      <c r="F131" s="53">
        <f>ROUND(IF(COUNT(AC131:AS131)&lt;=3,SUM(AC131:AS131),SUM(LARGE(AC131:AS131,1),LARGE(AC131:AS131,2),LARGE(AC131:AS131,3))),0)</f>
        <v>72</v>
      </c>
      <c r="G131" s="133"/>
      <c r="H131" s="97"/>
      <c r="I131" s="97">
        <v>72</v>
      </c>
      <c r="J131" s="334"/>
      <c r="K131" s="220"/>
      <c r="L131" s="220"/>
      <c r="M131" s="168"/>
      <c r="N131" s="169"/>
      <c r="O131" s="352"/>
      <c r="P131" s="103"/>
      <c r="Q131" s="174"/>
      <c r="R131" s="173"/>
      <c r="S131" s="86"/>
      <c r="T131" s="86"/>
      <c r="U131" s="334"/>
      <c r="V131" s="334"/>
      <c r="W131" s="430"/>
      <c r="X131" s="334"/>
      <c r="Y131" s="87"/>
      <c r="Z131" s="87"/>
      <c r="AA131" s="199"/>
      <c r="AB131" s="137"/>
      <c r="AC131" s="133">
        <f>G131</f>
        <v>0</v>
      </c>
      <c r="AD131" s="97">
        <f>MAX(H131,I131)</f>
        <v>72</v>
      </c>
      <c r="AE131" s="166">
        <f>J131</f>
        <v>0</v>
      </c>
      <c r="AF131" s="222">
        <f>MAX(K131,L131)</f>
        <v>0</v>
      </c>
      <c r="AG131" s="217">
        <f>MAX(M131,N131)</f>
        <v>0</v>
      </c>
      <c r="AH131" s="99">
        <f>MAX(O131,P131)</f>
        <v>0</v>
      </c>
      <c r="AI131" s="224">
        <f>MAX(Q131,R131)</f>
        <v>0</v>
      </c>
      <c r="AJ131" s="88">
        <f>MAX(S131,T131)</f>
        <v>0</v>
      </c>
      <c r="AK131" s="88">
        <f>U131</f>
        <v>0</v>
      </c>
      <c r="AL131" s="88">
        <f>V131</f>
        <v>0</v>
      </c>
      <c r="AM131" s="97">
        <f>W131</f>
        <v>0</v>
      </c>
      <c r="AN131" s="103">
        <f>X131</f>
        <v>0</v>
      </c>
      <c r="AO131" s="88">
        <f>Y131</f>
        <v>0</v>
      </c>
      <c r="AP131" s="88">
        <f>Z131</f>
        <v>0</v>
      </c>
      <c r="AQ131" s="129">
        <f>AA131</f>
        <v>0</v>
      </c>
    </row>
    <row r="132" spans="1:43" ht="12.75">
      <c r="A132" s="24">
        <f t="shared" si="1"/>
        <v>125</v>
      </c>
      <c r="B132" s="5" t="s">
        <v>561</v>
      </c>
      <c r="C132" s="25">
        <v>16907</v>
      </c>
      <c r="D132" s="25" t="s">
        <v>562</v>
      </c>
      <c r="E132" s="25" t="s">
        <v>1</v>
      </c>
      <c r="F132" s="53">
        <f>ROUND(IF(COUNT(AC132:AS132)&lt;=3,SUM(AC132:AS132),SUM(LARGE(AC132:AS132,1),LARGE(AC132:AS132,2),LARGE(AC132:AS132,3))),0)</f>
        <v>72</v>
      </c>
      <c r="G132" s="133"/>
      <c r="H132" s="97"/>
      <c r="I132" s="97"/>
      <c r="J132" s="334"/>
      <c r="K132" s="220"/>
      <c r="L132" s="220"/>
      <c r="M132" s="168">
        <v>72</v>
      </c>
      <c r="N132" s="169"/>
      <c r="O132" s="352"/>
      <c r="P132" s="103"/>
      <c r="Q132" s="174"/>
      <c r="R132" s="173"/>
      <c r="S132" s="86"/>
      <c r="T132" s="86"/>
      <c r="U132" s="334"/>
      <c r="V132" s="334"/>
      <c r="W132" s="430"/>
      <c r="X132" s="334"/>
      <c r="Y132" s="87"/>
      <c r="Z132" s="87"/>
      <c r="AA132" s="199"/>
      <c r="AB132" s="137"/>
      <c r="AC132" s="133">
        <f>G132</f>
        <v>0</v>
      </c>
      <c r="AD132" s="97">
        <f>MAX(H132,I132)</f>
        <v>0</v>
      </c>
      <c r="AE132" s="166">
        <f>J132</f>
        <v>0</v>
      </c>
      <c r="AF132" s="222">
        <f>MAX(K132,L132)</f>
        <v>0</v>
      </c>
      <c r="AG132" s="217">
        <f>MAX(M132,N132)</f>
        <v>72</v>
      </c>
      <c r="AH132" s="99">
        <f>MAX(O132,P132)</f>
        <v>0</v>
      </c>
      <c r="AI132" s="224">
        <f>MAX(Q132,R132)</f>
        <v>0</v>
      </c>
      <c r="AJ132" s="88">
        <f>MAX(S132,T132)</f>
        <v>0</v>
      </c>
      <c r="AK132" s="88">
        <f>U132</f>
        <v>0</v>
      </c>
      <c r="AL132" s="88">
        <f>V132</f>
        <v>0</v>
      </c>
      <c r="AM132" s="97">
        <f>W132</f>
        <v>0</v>
      </c>
      <c r="AN132" s="103">
        <f>X132</f>
        <v>0</v>
      </c>
      <c r="AO132" s="88">
        <f>Y132</f>
        <v>0</v>
      </c>
      <c r="AP132" s="88">
        <f>Z132</f>
        <v>0</v>
      </c>
      <c r="AQ132" s="129">
        <f>AA132</f>
        <v>0</v>
      </c>
    </row>
    <row r="133" spans="1:43" ht="12.75">
      <c r="A133" s="24">
        <f t="shared" si="1"/>
        <v>126</v>
      </c>
      <c r="B133" s="5" t="s">
        <v>764</v>
      </c>
      <c r="C133" s="25">
        <v>54106</v>
      </c>
      <c r="D133" s="25" t="s">
        <v>383</v>
      </c>
      <c r="E133" s="25" t="s">
        <v>11</v>
      </c>
      <c r="F133" s="53">
        <f>ROUND(IF(COUNT(AC133:AS133)&lt;=3,SUM(AC133:AS133),SUM(LARGE(AC133:AS133,1),LARGE(AC133:AS133,2),LARGE(AC133:AS133,3))),0)</f>
        <v>72</v>
      </c>
      <c r="G133" s="133"/>
      <c r="H133" s="97"/>
      <c r="I133" s="97"/>
      <c r="J133" s="334"/>
      <c r="K133" s="220"/>
      <c r="L133" s="220"/>
      <c r="M133" s="168"/>
      <c r="N133" s="169"/>
      <c r="O133" s="352"/>
      <c r="P133" s="103"/>
      <c r="Q133" s="174">
        <v>72</v>
      </c>
      <c r="R133" s="173"/>
      <c r="S133" s="86"/>
      <c r="T133" s="86"/>
      <c r="U133" s="334"/>
      <c r="V133" s="334"/>
      <c r="W133" s="430"/>
      <c r="X133" s="334"/>
      <c r="Y133" s="87"/>
      <c r="Z133" s="87"/>
      <c r="AA133" s="199"/>
      <c r="AB133" s="137"/>
      <c r="AC133" s="133">
        <f>G133</f>
        <v>0</v>
      </c>
      <c r="AD133" s="97">
        <f>MAX(H133,I133)</f>
        <v>0</v>
      </c>
      <c r="AE133" s="166">
        <f>J133</f>
        <v>0</v>
      </c>
      <c r="AF133" s="222">
        <f>MAX(K133,L133)</f>
        <v>0</v>
      </c>
      <c r="AG133" s="217">
        <f>MAX(M133,N133)</f>
        <v>0</v>
      </c>
      <c r="AH133" s="99">
        <f>MAX(O133,P133)</f>
        <v>0</v>
      </c>
      <c r="AI133" s="224">
        <f>MAX(Q133,R133)</f>
        <v>72</v>
      </c>
      <c r="AJ133" s="88">
        <f>MAX(S133,T133)</f>
        <v>0</v>
      </c>
      <c r="AK133" s="88">
        <f>U133</f>
        <v>0</v>
      </c>
      <c r="AL133" s="88">
        <f>V133</f>
        <v>0</v>
      </c>
      <c r="AM133" s="97">
        <f>W133</f>
        <v>0</v>
      </c>
      <c r="AN133" s="103">
        <f>X133</f>
        <v>0</v>
      </c>
      <c r="AO133" s="88">
        <f>Y133</f>
        <v>0</v>
      </c>
      <c r="AP133" s="88">
        <f>Z133</f>
        <v>0</v>
      </c>
      <c r="AQ133" s="129">
        <f>AA133</f>
        <v>0</v>
      </c>
    </row>
    <row r="134" spans="1:43" ht="12.75">
      <c r="A134" s="24">
        <f t="shared" si="1"/>
        <v>127</v>
      </c>
      <c r="B134" s="5" t="s">
        <v>105</v>
      </c>
      <c r="C134" s="25"/>
      <c r="D134" s="25" t="s">
        <v>249</v>
      </c>
      <c r="E134" s="25" t="s">
        <v>12</v>
      </c>
      <c r="F134" s="53">
        <f>ROUND(IF(COUNT(AC134:AS134)&lt;=3,SUM(AC134:AS134),SUM(LARGE(AC134:AS134,1),LARGE(AC134:AS134,2),LARGE(AC134:AS134,3))),0)</f>
        <v>72</v>
      </c>
      <c r="G134" s="133">
        <v>72</v>
      </c>
      <c r="H134" s="97"/>
      <c r="I134" s="97"/>
      <c r="J134" s="334"/>
      <c r="K134" s="220"/>
      <c r="L134" s="220"/>
      <c r="M134" s="168"/>
      <c r="N134" s="169"/>
      <c r="O134" s="352"/>
      <c r="P134" s="103"/>
      <c r="Q134" s="174"/>
      <c r="R134" s="173"/>
      <c r="S134" s="86"/>
      <c r="T134" s="86"/>
      <c r="U134" s="334"/>
      <c r="V134" s="334"/>
      <c r="W134" s="430"/>
      <c r="X134" s="334"/>
      <c r="Y134" s="87"/>
      <c r="Z134" s="87"/>
      <c r="AA134" s="199"/>
      <c r="AB134" s="137"/>
      <c r="AC134" s="133">
        <f>G134</f>
        <v>72</v>
      </c>
      <c r="AD134" s="97">
        <f>MAX(H134,I134)</f>
        <v>0</v>
      </c>
      <c r="AE134" s="166">
        <f>J134</f>
        <v>0</v>
      </c>
      <c r="AF134" s="222">
        <f>MAX(K134,L134)</f>
        <v>0</v>
      </c>
      <c r="AG134" s="217">
        <f>MAX(M134,N134)</f>
        <v>0</v>
      </c>
      <c r="AH134" s="99">
        <f>MAX(O134,P134)</f>
        <v>0</v>
      </c>
      <c r="AI134" s="224">
        <f>MAX(Q134,R134)</f>
        <v>0</v>
      </c>
      <c r="AJ134" s="88">
        <f>MAX(S134,T134)</f>
        <v>0</v>
      </c>
      <c r="AK134" s="88">
        <f>U134</f>
        <v>0</v>
      </c>
      <c r="AL134" s="88">
        <f>V134</f>
        <v>0</v>
      </c>
      <c r="AM134" s="97">
        <f>W134</f>
        <v>0</v>
      </c>
      <c r="AN134" s="103">
        <f>X134</f>
        <v>0</v>
      </c>
      <c r="AO134" s="88">
        <f>Y134</f>
        <v>0</v>
      </c>
      <c r="AP134" s="88">
        <f>Z134</f>
        <v>0</v>
      </c>
      <c r="AQ134" s="129">
        <f>AA134</f>
        <v>0</v>
      </c>
    </row>
    <row r="135" spans="1:43" ht="12.75">
      <c r="A135" s="24">
        <f t="shared" si="1"/>
        <v>128</v>
      </c>
      <c r="B135" s="273" t="s">
        <v>395</v>
      </c>
      <c r="C135" s="274"/>
      <c r="D135" s="274" t="s">
        <v>396</v>
      </c>
      <c r="E135" s="274" t="s">
        <v>12</v>
      </c>
      <c r="F135" s="128">
        <f>ROUND(IF(COUNT(AC135:AS135)&lt;=3,SUM(AC135:AS135),SUM(LARGE(AC135:AS135,1),LARGE(AC135:AS135,2),LARGE(AC135:AS135,3))),0)</f>
        <v>72</v>
      </c>
      <c r="G135" s="134"/>
      <c r="H135" s="98"/>
      <c r="I135" s="98"/>
      <c r="J135" s="335">
        <v>72</v>
      </c>
      <c r="K135" s="221"/>
      <c r="L135" s="221"/>
      <c r="M135" s="170"/>
      <c r="N135" s="171"/>
      <c r="O135" s="353"/>
      <c r="P135" s="102"/>
      <c r="Q135" s="175"/>
      <c r="R135" s="176"/>
      <c r="S135" s="85"/>
      <c r="T135" s="85"/>
      <c r="U135" s="335"/>
      <c r="V135" s="335"/>
      <c r="W135" s="432"/>
      <c r="X135" s="335"/>
      <c r="Y135" s="89"/>
      <c r="Z135" s="89"/>
      <c r="AA135" s="200"/>
      <c r="AB135" s="292"/>
      <c r="AC135" s="134">
        <f>G135</f>
        <v>0</v>
      </c>
      <c r="AD135" s="98">
        <f>MAX(H135,I135)</f>
        <v>0</v>
      </c>
      <c r="AE135" s="294">
        <f>J135</f>
        <v>72</v>
      </c>
      <c r="AF135" s="295">
        <f>MAX(K135,L135)</f>
        <v>0</v>
      </c>
      <c r="AG135" s="296">
        <f>MAX(M135,N135)</f>
        <v>0</v>
      </c>
      <c r="AH135" s="99">
        <f>MAX(O135,P135)</f>
        <v>0</v>
      </c>
      <c r="AI135" s="298">
        <f>MAX(Q135,R135)</f>
        <v>0</v>
      </c>
      <c r="AJ135" s="299">
        <f>MAX(S135,T135)</f>
        <v>0</v>
      </c>
      <c r="AK135" s="299">
        <f>U135</f>
        <v>0</v>
      </c>
      <c r="AL135" s="299">
        <f>V135</f>
        <v>0</v>
      </c>
      <c r="AM135" s="98">
        <f>W135</f>
        <v>0</v>
      </c>
      <c r="AN135" s="102">
        <f>X135</f>
        <v>0</v>
      </c>
      <c r="AO135" s="299">
        <f>Y135</f>
        <v>0</v>
      </c>
      <c r="AP135" s="299">
        <f>Z135</f>
        <v>0</v>
      </c>
      <c r="AQ135" s="300">
        <f>AA135</f>
        <v>0</v>
      </c>
    </row>
    <row r="136" spans="1:43" ht="12.75">
      <c r="A136" s="24">
        <f t="shared" si="1"/>
        <v>129</v>
      </c>
      <c r="B136" s="5" t="s">
        <v>599</v>
      </c>
      <c r="C136" s="25">
        <v>17126</v>
      </c>
      <c r="D136" s="25" t="s">
        <v>600</v>
      </c>
      <c r="E136" s="25" t="s">
        <v>1</v>
      </c>
      <c r="F136" s="53">
        <f>ROUND(IF(COUNT(AC136:AS136)&lt;=3,SUM(AC136:AS136),SUM(LARGE(AC136:AS136,1),LARGE(AC136:AS136,2),LARGE(AC136:AS136,3))),0)</f>
        <v>71</v>
      </c>
      <c r="G136" s="133"/>
      <c r="H136" s="97"/>
      <c r="I136" s="97"/>
      <c r="J136" s="334"/>
      <c r="K136" s="220"/>
      <c r="L136" s="220"/>
      <c r="M136" s="168">
        <v>71</v>
      </c>
      <c r="N136" s="169"/>
      <c r="O136" s="352"/>
      <c r="P136" s="103"/>
      <c r="Q136" s="174"/>
      <c r="R136" s="173"/>
      <c r="S136" s="86"/>
      <c r="T136" s="86"/>
      <c r="U136" s="334"/>
      <c r="V136" s="334"/>
      <c r="W136" s="430"/>
      <c r="X136" s="334"/>
      <c r="Y136" s="87"/>
      <c r="Z136" s="87"/>
      <c r="AA136" s="199"/>
      <c r="AB136" s="137"/>
      <c r="AC136" s="133">
        <f>G136</f>
        <v>0</v>
      </c>
      <c r="AD136" s="97">
        <f>MAX(H136,I136)</f>
        <v>0</v>
      </c>
      <c r="AE136" s="166">
        <f>J136</f>
        <v>0</v>
      </c>
      <c r="AF136" s="222">
        <f>MAX(K136,L136)</f>
        <v>0</v>
      </c>
      <c r="AG136" s="217">
        <f>MAX(M136,N136)</f>
        <v>71</v>
      </c>
      <c r="AH136" s="99">
        <f>MAX(O136,P136)</f>
        <v>0</v>
      </c>
      <c r="AI136" s="224">
        <f>MAX(Q136,R136)</f>
        <v>0</v>
      </c>
      <c r="AJ136" s="88">
        <f>MAX(S136,T136)</f>
        <v>0</v>
      </c>
      <c r="AK136" s="88">
        <f>U136</f>
        <v>0</v>
      </c>
      <c r="AL136" s="88">
        <f>V136</f>
        <v>0</v>
      </c>
      <c r="AM136" s="97">
        <f>W136</f>
        <v>0</v>
      </c>
      <c r="AN136" s="103">
        <f>X136</f>
        <v>0</v>
      </c>
      <c r="AO136" s="88">
        <f>Y136</f>
        <v>0</v>
      </c>
      <c r="AP136" s="88">
        <f>Z136</f>
        <v>0</v>
      </c>
      <c r="AQ136" s="129">
        <f>AA136</f>
        <v>0</v>
      </c>
    </row>
    <row r="137" spans="1:43" ht="12.75">
      <c r="A137" s="24">
        <f t="shared" si="1"/>
        <v>130</v>
      </c>
      <c r="B137" s="5" t="s">
        <v>781</v>
      </c>
      <c r="C137" s="25">
        <v>80556</v>
      </c>
      <c r="D137" s="25">
        <v>7107</v>
      </c>
      <c r="E137" s="25" t="s">
        <v>11</v>
      </c>
      <c r="F137" s="53">
        <f>ROUND(IF(COUNT(AC137:AS137)&lt;=3,SUM(AC137:AS137),SUM(LARGE(AC137:AS137,1),LARGE(AC137:AS137,2),LARGE(AC137:AS137,3))),0)</f>
        <v>71</v>
      </c>
      <c r="G137" s="133"/>
      <c r="H137" s="97"/>
      <c r="I137" s="97"/>
      <c r="J137" s="334"/>
      <c r="K137" s="220"/>
      <c r="L137" s="220"/>
      <c r="M137" s="168"/>
      <c r="N137" s="169"/>
      <c r="O137" s="352"/>
      <c r="P137" s="103"/>
      <c r="Q137" s="174">
        <v>71</v>
      </c>
      <c r="R137" s="173"/>
      <c r="S137" s="86"/>
      <c r="T137" s="86"/>
      <c r="U137" s="334"/>
      <c r="V137" s="334"/>
      <c r="W137" s="430"/>
      <c r="X137" s="334"/>
      <c r="Y137" s="87"/>
      <c r="Z137" s="87"/>
      <c r="AA137" s="199"/>
      <c r="AB137" s="137"/>
      <c r="AC137" s="133">
        <f>G137</f>
        <v>0</v>
      </c>
      <c r="AD137" s="97">
        <f>MAX(H137,I137)</f>
        <v>0</v>
      </c>
      <c r="AE137" s="166">
        <f>J137</f>
        <v>0</v>
      </c>
      <c r="AF137" s="222">
        <f>MAX(K137,L137)</f>
        <v>0</v>
      </c>
      <c r="AG137" s="217">
        <f>MAX(M137,N137)</f>
        <v>0</v>
      </c>
      <c r="AH137" s="99">
        <f>MAX(O137,P137)</f>
        <v>0</v>
      </c>
      <c r="AI137" s="224">
        <f>MAX(Q137,R137)</f>
        <v>71</v>
      </c>
      <c r="AJ137" s="88">
        <f>MAX(S137,T137)</f>
        <v>0</v>
      </c>
      <c r="AK137" s="88">
        <f>U137</f>
        <v>0</v>
      </c>
      <c r="AL137" s="88">
        <f>V137</f>
        <v>0</v>
      </c>
      <c r="AM137" s="97">
        <f>W137</f>
        <v>0</v>
      </c>
      <c r="AN137" s="103">
        <f>X137</f>
        <v>0</v>
      </c>
      <c r="AO137" s="88">
        <f>Y137</f>
        <v>0</v>
      </c>
      <c r="AP137" s="88">
        <f>Z137</f>
        <v>0</v>
      </c>
      <c r="AQ137" s="129">
        <f>AA137</f>
        <v>0</v>
      </c>
    </row>
    <row r="138" spans="1:43" ht="12.75">
      <c r="A138" s="24">
        <f aca="true" t="shared" si="2" ref="A138:A201">1+A137</f>
        <v>131</v>
      </c>
      <c r="B138" s="5" t="s">
        <v>778</v>
      </c>
      <c r="C138" s="25" t="s">
        <v>779</v>
      </c>
      <c r="D138" s="25" t="s">
        <v>780</v>
      </c>
      <c r="E138" s="25" t="s">
        <v>11</v>
      </c>
      <c r="F138" s="53">
        <f>ROUND(IF(COUNT(AC138:AS138)&lt;=3,SUM(AC138:AS138),SUM(LARGE(AC138:AS138,1),LARGE(AC138:AS138,2),LARGE(AC138:AS138,3))),0)</f>
        <v>71</v>
      </c>
      <c r="G138" s="133"/>
      <c r="H138" s="97"/>
      <c r="I138" s="97"/>
      <c r="J138" s="334"/>
      <c r="K138" s="220"/>
      <c r="L138" s="220"/>
      <c r="M138" s="168"/>
      <c r="N138" s="169"/>
      <c r="O138" s="352"/>
      <c r="P138" s="103"/>
      <c r="Q138" s="174">
        <v>71</v>
      </c>
      <c r="R138" s="173"/>
      <c r="S138" s="86"/>
      <c r="T138" s="86"/>
      <c r="U138" s="334"/>
      <c r="V138" s="334"/>
      <c r="W138" s="430"/>
      <c r="X138" s="334"/>
      <c r="Y138" s="87"/>
      <c r="Z138" s="87"/>
      <c r="AA138" s="199"/>
      <c r="AB138" s="137"/>
      <c r="AC138" s="133">
        <f>G138</f>
        <v>0</v>
      </c>
      <c r="AD138" s="97">
        <f>MAX(H138,I138)</f>
        <v>0</v>
      </c>
      <c r="AE138" s="166">
        <f>J138</f>
        <v>0</v>
      </c>
      <c r="AF138" s="222">
        <f>MAX(K138,L138)</f>
        <v>0</v>
      </c>
      <c r="AG138" s="217">
        <f>MAX(M138,N138)</f>
        <v>0</v>
      </c>
      <c r="AH138" s="99">
        <f>MAX(O138,P138)</f>
        <v>0</v>
      </c>
      <c r="AI138" s="224">
        <f>MAX(Q138,R138)</f>
        <v>71</v>
      </c>
      <c r="AJ138" s="88">
        <f>MAX(S138,T138)</f>
        <v>0</v>
      </c>
      <c r="AK138" s="88">
        <f>U138</f>
        <v>0</v>
      </c>
      <c r="AL138" s="88">
        <f>V138</f>
        <v>0</v>
      </c>
      <c r="AM138" s="97">
        <f>W138</f>
        <v>0</v>
      </c>
      <c r="AN138" s="103">
        <f>X138</f>
        <v>0</v>
      </c>
      <c r="AO138" s="88">
        <f>Y138</f>
        <v>0</v>
      </c>
      <c r="AP138" s="88">
        <f>Z138</f>
        <v>0</v>
      </c>
      <c r="AQ138" s="129">
        <f>AA138</f>
        <v>0</v>
      </c>
    </row>
    <row r="139" spans="1:43" ht="12.75">
      <c r="A139" s="24">
        <f t="shared" si="2"/>
        <v>132</v>
      </c>
      <c r="B139" s="5" t="s">
        <v>221</v>
      </c>
      <c r="C139" s="25"/>
      <c r="D139" s="25" t="s">
        <v>222</v>
      </c>
      <c r="E139" s="25" t="s">
        <v>12</v>
      </c>
      <c r="F139" s="53">
        <f>ROUND(IF(COUNT(AC139:AS139)&lt;=3,SUM(AC139:AS139),SUM(LARGE(AC139:AS139,1),LARGE(AC139:AS139,2),LARGE(AC139:AS139,3))),0)</f>
        <v>71</v>
      </c>
      <c r="G139" s="133">
        <v>71</v>
      </c>
      <c r="H139" s="97"/>
      <c r="I139" s="97"/>
      <c r="J139" s="334"/>
      <c r="K139" s="220"/>
      <c r="L139" s="220"/>
      <c r="M139" s="168"/>
      <c r="N139" s="169"/>
      <c r="O139" s="352"/>
      <c r="P139" s="103"/>
      <c r="Q139" s="174"/>
      <c r="R139" s="173"/>
      <c r="S139" s="86"/>
      <c r="T139" s="86"/>
      <c r="U139" s="334"/>
      <c r="V139" s="334"/>
      <c r="W139" s="430"/>
      <c r="X139" s="334"/>
      <c r="Y139" s="87"/>
      <c r="Z139" s="87"/>
      <c r="AA139" s="199"/>
      <c r="AB139" s="137"/>
      <c r="AC139" s="133">
        <f>G139</f>
        <v>71</v>
      </c>
      <c r="AD139" s="97">
        <f>MAX(H139,I139)</f>
        <v>0</v>
      </c>
      <c r="AE139" s="166">
        <f>J139</f>
        <v>0</v>
      </c>
      <c r="AF139" s="222">
        <f>MAX(K139,L139)</f>
        <v>0</v>
      </c>
      <c r="AG139" s="217">
        <f>MAX(M139,N139)</f>
        <v>0</v>
      </c>
      <c r="AH139" s="99">
        <f>MAX(O139,P139)</f>
        <v>0</v>
      </c>
      <c r="AI139" s="224">
        <f>MAX(Q139,R139)</f>
        <v>0</v>
      </c>
      <c r="AJ139" s="88">
        <f>MAX(S139,T139)</f>
        <v>0</v>
      </c>
      <c r="AK139" s="88">
        <f>U139</f>
        <v>0</v>
      </c>
      <c r="AL139" s="88">
        <f>V139</f>
        <v>0</v>
      </c>
      <c r="AM139" s="97">
        <f>W139</f>
        <v>0</v>
      </c>
      <c r="AN139" s="103">
        <f>X139</f>
        <v>0</v>
      </c>
      <c r="AO139" s="88">
        <f>Y139</f>
        <v>0</v>
      </c>
      <c r="AP139" s="88">
        <f>Z139</f>
        <v>0</v>
      </c>
      <c r="AQ139" s="129">
        <f>AA139</f>
        <v>0</v>
      </c>
    </row>
    <row r="140" spans="1:43" ht="12.75">
      <c r="A140" s="24">
        <f t="shared" si="2"/>
        <v>133</v>
      </c>
      <c r="B140" s="5" t="s">
        <v>397</v>
      </c>
      <c r="C140" s="25"/>
      <c r="D140" s="25" t="s">
        <v>398</v>
      </c>
      <c r="E140" s="25" t="s">
        <v>12</v>
      </c>
      <c r="F140" s="53">
        <f>ROUND(IF(COUNT(AC140:AS140)&lt;=3,SUM(AC140:AS140),SUM(LARGE(AC140:AS140,1),LARGE(AC140:AS140,2),LARGE(AC140:AS140,3))),0)</f>
        <v>70</v>
      </c>
      <c r="G140" s="133"/>
      <c r="H140" s="97"/>
      <c r="I140" s="97"/>
      <c r="J140" s="334">
        <v>70</v>
      </c>
      <c r="K140" s="220"/>
      <c r="L140" s="220"/>
      <c r="M140" s="168"/>
      <c r="N140" s="169"/>
      <c r="O140" s="352"/>
      <c r="P140" s="103"/>
      <c r="Q140" s="174"/>
      <c r="R140" s="173"/>
      <c r="S140" s="86"/>
      <c r="T140" s="86"/>
      <c r="U140" s="334"/>
      <c r="V140" s="334"/>
      <c r="W140" s="430"/>
      <c r="X140" s="334"/>
      <c r="Y140" s="87"/>
      <c r="Z140" s="87"/>
      <c r="AA140" s="199"/>
      <c r="AB140" s="137"/>
      <c r="AC140" s="133">
        <f>G140</f>
        <v>0</v>
      </c>
      <c r="AD140" s="97">
        <f>MAX(H140,I140)</f>
        <v>0</v>
      </c>
      <c r="AE140" s="166">
        <f>J140</f>
        <v>70</v>
      </c>
      <c r="AF140" s="222">
        <f>MAX(K140,L140)</f>
        <v>0</v>
      </c>
      <c r="AG140" s="217">
        <f>MAX(M140,N140)</f>
        <v>0</v>
      </c>
      <c r="AH140" s="99">
        <f>MAX(O140,P140)</f>
        <v>0</v>
      </c>
      <c r="AI140" s="224">
        <f>MAX(Q140,R140)</f>
        <v>0</v>
      </c>
      <c r="AJ140" s="88">
        <f>MAX(S140,T140)</f>
        <v>0</v>
      </c>
      <c r="AK140" s="88">
        <f>U140</f>
        <v>0</v>
      </c>
      <c r="AL140" s="88">
        <f>V140</f>
        <v>0</v>
      </c>
      <c r="AM140" s="97">
        <f>W140</f>
        <v>0</v>
      </c>
      <c r="AN140" s="103">
        <f>X140</f>
        <v>0</v>
      </c>
      <c r="AO140" s="88">
        <f>Y140</f>
        <v>0</v>
      </c>
      <c r="AP140" s="88">
        <f>Z140</f>
        <v>0</v>
      </c>
      <c r="AQ140" s="129">
        <f>AA140</f>
        <v>0</v>
      </c>
    </row>
    <row r="141" spans="1:43" ht="12.75">
      <c r="A141" s="24">
        <f t="shared" si="2"/>
        <v>134</v>
      </c>
      <c r="B141" s="5" t="s">
        <v>854</v>
      </c>
      <c r="C141" s="25"/>
      <c r="D141" s="25">
        <v>2509</v>
      </c>
      <c r="E141" s="25" t="s">
        <v>64</v>
      </c>
      <c r="F141" s="53">
        <f>ROUND(IF(COUNT(AC141:AS141)&lt;=3,SUM(AC141:AS141),SUM(LARGE(AC141:AS141,1),LARGE(AC141:AS141,2),LARGE(AC141:AS141,3))),0)</f>
        <v>69</v>
      </c>
      <c r="G141" s="133"/>
      <c r="H141" s="97"/>
      <c r="I141" s="97"/>
      <c r="J141" s="334"/>
      <c r="K141" s="220"/>
      <c r="L141" s="220"/>
      <c r="M141" s="168"/>
      <c r="N141" s="169"/>
      <c r="O141" s="352"/>
      <c r="P141" s="103"/>
      <c r="Q141" s="174"/>
      <c r="R141" s="173"/>
      <c r="S141" s="86">
        <v>69</v>
      </c>
      <c r="T141" s="86"/>
      <c r="U141" s="334"/>
      <c r="V141" s="334"/>
      <c r="W141" s="430"/>
      <c r="X141" s="334"/>
      <c r="Y141" s="87"/>
      <c r="Z141" s="87"/>
      <c r="AA141" s="199"/>
      <c r="AB141" s="137"/>
      <c r="AC141" s="133">
        <f>G141</f>
        <v>0</v>
      </c>
      <c r="AD141" s="97">
        <f>MAX(H141,I141)</f>
        <v>0</v>
      </c>
      <c r="AE141" s="166">
        <f>J141</f>
        <v>0</v>
      </c>
      <c r="AF141" s="222">
        <f>MAX(K141,L141)</f>
        <v>0</v>
      </c>
      <c r="AG141" s="217">
        <f>MAX(M141,N141)</f>
        <v>0</v>
      </c>
      <c r="AH141" s="99">
        <f>MAX(O141,P141)</f>
        <v>0</v>
      </c>
      <c r="AI141" s="224">
        <f>MAX(Q141,R141)</f>
        <v>0</v>
      </c>
      <c r="AJ141" s="88">
        <f>MAX(S141,T141)</f>
        <v>69</v>
      </c>
      <c r="AK141" s="88">
        <f>U141</f>
        <v>0</v>
      </c>
      <c r="AL141" s="88">
        <f>V141</f>
        <v>0</v>
      </c>
      <c r="AM141" s="97">
        <f>W141</f>
        <v>0</v>
      </c>
      <c r="AN141" s="103">
        <f>X141</f>
        <v>0</v>
      </c>
      <c r="AO141" s="88">
        <f>Y141</f>
        <v>0</v>
      </c>
      <c r="AP141" s="88">
        <f>Z141</f>
        <v>0</v>
      </c>
      <c r="AQ141" s="129">
        <f>AA141</f>
        <v>0</v>
      </c>
    </row>
    <row r="142" spans="1:43" ht="12.75">
      <c r="A142" s="24">
        <f t="shared" si="2"/>
        <v>135</v>
      </c>
      <c r="B142" s="5" t="s">
        <v>356</v>
      </c>
      <c r="C142" s="25"/>
      <c r="D142" s="25" t="s">
        <v>349</v>
      </c>
      <c r="E142" s="25" t="s">
        <v>64</v>
      </c>
      <c r="F142" s="53">
        <f>ROUND(IF(COUNT(AC142:AS142)&lt;=3,SUM(AC142:AS142),SUM(LARGE(AC142:AS142,1),LARGE(AC142:AS142,2),LARGE(AC142:AS142,3))),0)</f>
        <v>67</v>
      </c>
      <c r="G142" s="133"/>
      <c r="H142" s="97">
        <v>67</v>
      </c>
      <c r="I142" s="97"/>
      <c r="J142" s="334"/>
      <c r="K142" s="220"/>
      <c r="L142" s="220"/>
      <c r="M142" s="168"/>
      <c r="N142" s="169"/>
      <c r="O142" s="352"/>
      <c r="P142" s="103"/>
      <c r="Q142" s="174"/>
      <c r="R142" s="173"/>
      <c r="S142" s="86"/>
      <c r="T142" s="86"/>
      <c r="U142" s="334"/>
      <c r="V142" s="334"/>
      <c r="W142" s="430"/>
      <c r="X142" s="334"/>
      <c r="Y142" s="87"/>
      <c r="Z142" s="87"/>
      <c r="AA142" s="199"/>
      <c r="AB142" s="137"/>
      <c r="AC142" s="133">
        <f>G142</f>
        <v>0</v>
      </c>
      <c r="AD142" s="97">
        <f>MAX(H142,I142)</f>
        <v>67</v>
      </c>
      <c r="AE142" s="166">
        <f>J142</f>
        <v>0</v>
      </c>
      <c r="AF142" s="222">
        <f>MAX(K142,L142)</f>
        <v>0</v>
      </c>
      <c r="AG142" s="217">
        <f>MAX(M142,N142)</f>
        <v>0</v>
      </c>
      <c r="AH142" s="99">
        <f>MAX(O142,P142)</f>
        <v>0</v>
      </c>
      <c r="AI142" s="224">
        <f>MAX(Q142,R142)</f>
        <v>0</v>
      </c>
      <c r="AJ142" s="88">
        <f>MAX(S142,T142)</f>
        <v>0</v>
      </c>
      <c r="AK142" s="88">
        <f>U142</f>
        <v>0</v>
      </c>
      <c r="AL142" s="88">
        <f>V142</f>
        <v>0</v>
      </c>
      <c r="AM142" s="97">
        <f>W142</f>
        <v>0</v>
      </c>
      <c r="AN142" s="103">
        <f>X142</f>
        <v>0</v>
      </c>
      <c r="AO142" s="88">
        <f>Y142</f>
        <v>0</v>
      </c>
      <c r="AP142" s="88">
        <f>Z142</f>
        <v>0</v>
      </c>
      <c r="AQ142" s="129">
        <f>AA142</f>
        <v>0</v>
      </c>
    </row>
    <row r="143" spans="1:43" ht="12.75">
      <c r="A143" s="24">
        <f t="shared" si="2"/>
        <v>136</v>
      </c>
      <c r="B143" s="5" t="s">
        <v>357</v>
      </c>
      <c r="C143" s="25"/>
      <c r="D143" s="25" t="s">
        <v>350</v>
      </c>
      <c r="E143" s="25" t="s">
        <v>64</v>
      </c>
      <c r="F143" s="53">
        <f>ROUND(IF(COUNT(AC143:AS143)&lt;=3,SUM(AC143:AS143),SUM(LARGE(AC143:AS143,1),LARGE(AC143:AS143,2),LARGE(AC143:AS143,3))),0)</f>
        <v>67</v>
      </c>
      <c r="G143" s="133"/>
      <c r="H143" s="97">
        <v>67</v>
      </c>
      <c r="I143" s="97">
        <v>50</v>
      </c>
      <c r="J143" s="334"/>
      <c r="K143" s="220"/>
      <c r="L143" s="220"/>
      <c r="M143" s="168"/>
      <c r="N143" s="169"/>
      <c r="O143" s="352"/>
      <c r="P143" s="103"/>
      <c r="Q143" s="174"/>
      <c r="R143" s="173"/>
      <c r="S143" s="86"/>
      <c r="T143" s="86"/>
      <c r="U143" s="334"/>
      <c r="V143" s="334"/>
      <c r="W143" s="430"/>
      <c r="X143" s="334"/>
      <c r="Y143" s="87"/>
      <c r="Z143" s="87"/>
      <c r="AA143" s="199"/>
      <c r="AB143" s="137"/>
      <c r="AC143" s="133">
        <f>G143</f>
        <v>0</v>
      </c>
      <c r="AD143" s="97">
        <f>MAX(H143,I143)</f>
        <v>67</v>
      </c>
      <c r="AE143" s="166">
        <f>J143</f>
        <v>0</v>
      </c>
      <c r="AF143" s="222">
        <f>MAX(K143,L143)</f>
        <v>0</v>
      </c>
      <c r="AG143" s="217">
        <f>MAX(M143,N143)</f>
        <v>0</v>
      </c>
      <c r="AH143" s="99">
        <f>MAX(O143,P143)</f>
        <v>0</v>
      </c>
      <c r="AI143" s="224">
        <f>MAX(Q143,R143)</f>
        <v>0</v>
      </c>
      <c r="AJ143" s="88">
        <f>MAX(S143,T143)</f>
        <v>0</v>
      </c>
      <c r="AK143" s="88">
        <f>U143</f>
        <v>0</v>
      </c>
      <c r="AL143" s="88">
        <f>V143</f>
        <v>0</v>
      </c>
      <c r="AM143" s="97">
        <f>W143</f>
        <v>0</v>
      </c>
      <c r="AN143" s="103">
        <f>X143</f>
        <v>0</v>
      </c>
      <c r="AO143" s="88">
        <f>Y143</f>
        <v>0</v>
      </c>
      <c r="AP143" s="88">
        <f>Z143</f>
        <v>0</v>
      </c>
      <c r="AQ143" s="129">
        <f>AA143</f>
        <v>0</v>
      </c>
    </row>
    <row r="144" spans="1:43" ht="12.75">
      <c r="A144" s="24">
        <f t="shared" si="2"/>
        <v>137</v>
      </c>
      <c r="B144" s="5" t="s">
        <v>611</v>
      </c>
      <c r="C144" s="25">
        <v>82935</v>
      </c>
      <c r="D144" s="25" t="s">
        <v>383</v>
      </c>
      <c r="E144" s="25" t="s">
        <v>1</v>
      </c>
      <c r="F144" s="53">
        <f>ROUND(IF(COUNT(AC144:AS144)&lt;=3,SUM(AC144:AS144),SUM(LARGE(AC144:AS144,1),LARGE(AC144:AS144,2),LARGE(AC144:AS144,3))),0)</f>
        <v>67</v>
      </c>
      <c r="G144" s="133"/>
      <c r="H144" s="97"/>
      <c r="I144" s="97"/>
      <c r="J144" s="334"/>
      <c r="K144" s="220"/>
      <c r="L144" s="220"/>
      <c r="M144" s="168">
        <v>67</v>
      </c>
      <c r="N144" s="169"/>
      <c r="O144" s="352"/>
      <c r="P144" s="103"/>
      <c r="Q144" s="174"/>
      <c r="R144" s="173"/>
      <c r="S144" s="86"/>
      <c r="T144" s="86"/>
      <c r="U144" s="334"/>
      <c r="V144" s="334"/>
      <c r="W144" s="430"/>
      <c r="X144" s="334"/>
      <c r="Y144" s="87"/>
      <c r="Z144" s="87"/>
      <c r="AA144" s="199"/>
      <c r="AB144" s="137"/>
      <c r="AC144" s="133">
        <f>G144</f>
        <v>0</v>
      </c>
      <c r="AD144" s="97">
        <f>MAX(H144,I144)</f>
        <v>0</v>
      </c>
      <c r="AE144" s="166">
        <f>J144</f>
        <v>0</v>
      </c>
      <c r="AF144" s="222">
        <f>MAX(K144,L144)</f>
        <v>0</v>
      </c>
      <c r="AG144" s="217">
        <f>MAX(M144,N144)</f>
        <v>67</v>
      </c>
      <c r="AH144" s="99">
        <f>MAX(O144,P144)</f>
        <v>0</v>
      </c>
      <c r="AI144" s="224">
        <f>MAX(Q144,R144)</f>
        <v>0</v>
      </c>
      <c r="AJ144" s="88">
        <f>MAX(S144,T144)</f>
        <v>0</v>
      </c>
      <c r="AK144" s="88">
        <f>U144</f>
        <v>0</v>
      </c>
      <c r="AL144" s="88">
        <f>V144</f>
        <v>0</v>
      </c>
      <c r="AM144" s="97">
        <f>W144</f>
        <v>0</v>
      </c>
      <c r="AN144" s="103">
        <f>X144</f>
        <v>0</v>
      </c>
      <c r="AO144" s="88">
        <f>Y144</f>
        <v>0</v>
      </c>
      <c r="AP144" s="88">
        <f>Z144</f>
        <v>0</v>
      </c>
      <c r="AQ144" s="129">
        <f>AA144</f>
        <v>0</v>
      </c>
    </row>
    <row r="145" spans="1:43" ht="12.75">
      <c r="A145" s="24">
        <f t="shared" si="2"/>
        <v>138</v>
      </c>
      <c r="B145" s="5" t="s">
        <v>816</v>
      </c>
      <c r="C145" s="25">
        <v>54105</v>
      </c>
      <c r="D145" s="25" t="s">
        <v>594</v>
      </c>
      <c r="E145" s="25" t="s">
        <v>11</v>
      </c>
      <c r="F145" s="53">
        <f>ROUND(IF(COUNT(AC145:AS145)&lt;=3,SUM(AC145:AS145),SUM(LARGE(AC145:AS145,1),LARGE(AC145:AS145,2),LARGE(AC145:AS145,3))),0)</f>
        <v>67</v>
      </c>
      <c r="G145" s="133"/>
      <c r="H145" s="97"/>
      <c r="I145" s="97"/>
      <c r="J145" s="334"/>
      <c r="K145" s="220"/>
      <c r="L145" s="220">
        <v>67</v>
      </c>
      <c r="M145" s="168"/>
      <c r="N145" s="169"/>
      <c r="O145" s="352"/>
      <c r="P145" s="103"/>
      <c r="Q145" s="174"/>
      <c r="R145" s="173"/>
      <c r="S145" s="86"/>
      <c r="T145" s="86"/>
      <c r="U145" s="334"/>
      <c r="V145" s="334"/>
      <c r="W145" s="430"/>
      <c r="X145" s="334"/>
      <c r="Y145" s="87"/>
      <c r="Z145" s="87"/>
      <c r="AA145" s="199"/>
      <c r="AB145" s="137"/>
      <c r="AC145" s="133">
        <f>G145</f>
        <v>0</v>
      </c>
      <c r="AD145" s="97">
        <f>MAX(H145,I145)</f>
        <v>0</v>
      </c>
      <c r="AE145" s="166">
        <f>J145</f>
        <v>0</v>
      </c>
      <c r="AF145" s="222">
        <f>MAX(K145,L145)</f>
        <v>67</v>
      </c>
      <c r="AG145" s="217">
        <f>MAX(M145,N145)</f>
        <v>0</v>
      </c>
      <c r="AH145" s="99">
        <f>MAX(O145,P145)</f>
        <v>0</v>
      </c>
      <c r="AI145" s="224">
        <f>MAX(Q145,R145)</f>
        <v>0</v>
      </c>
      <c r="AJ145" s="88">
        <f>MAX(S145,T145)</f>
        <v>0</v>
      </c>
      <c r="AK145" s="88">
        <f>U145</f>
        <v>0</v>
      </c>
      <c r="AL145" s="88">
        <f>V145</f>
        <v>0</v>
      </c>
      <c r="AM145" s="97">
        <f>W145</f>
        <v>0</v>
      </c>
      <c r="AN145" s="103">
        <f>X145</f>
        <v>0</v>
      </c>
      <c r="AO145" s="88">
        <f>Y145</f>
        <v>0</v>
      </c>
      <c r="AP145" s="88">
        <f>Z145</f>
        <v>0</v>
      </c>
      <c r="AQ145" s="129">
        <f>AA145</f>
        <v>0</v>
      </c>
    </row>
    <row r="146" spans="1:43" ht="12.75">
      <c r="A146" s="24">
        <f t="shared" si="2"/>
        <v>139</v>
      </c>
      <c r="B146" s="5" t="s">
        <v>696</v>
      </c>
      <c r="C146" s="25">
        <v>82336</v>
      </c>
      <c r="D146" s="25" t="s">
        <v>697</v>
      </c>
      <c r="E146" s="25" t="s">
        <v>11</v>
      </c>
      <c r="F146" s="53">
        <f>ROUND(IF(COUNT(AC146:AS146)&lt;=3,SUM(AC146:AS146),SUM(LARGE(AC146:AS146,1),LARGE(AC146:AS146,2),LARGE(AC146:AS146,3))),0)</f>
        <v>67</v>
      </c>
      <c r="G146" s="133"/>
      <c r="H146" s="97"/>
      <c r="I146" s="97"/>
      <c r="J146" s="334"/>
      <c r="K146" s="220"/>
      <c r="L146" s="220"/>
      <c r="M146" s="168"/>
      <c r="N146" s="169"/>
      <c r="O146" s="352"/>
      <c r="P146" s="103"/>
      <c r="Q146" s="174">
        <v>67</v>
      </c>
      <c r="R146" s="173"/>
      <c r="S146" s="86"/>
      <c r="T146" s="86"/>
      <c r="U146" s="334"/>
      <c r="V146" s="334"/>
      <c r="W146" s="430"/>
      <c r="X146" s="334"/>
      <c r="Y146" s="87"/>
      <c r="Z146" s="87"/>
      <c r="AA146" s="199"/>
      <c r="AB146" s="137"/>
      <c r="AC146" s="133">
        <f>G146</f>
        <v>0</v>
      </c>
      <c r="AD146" s="97">
        <f>MAX(H146,I146)</f>
        <v>0</v>
      </c>
      <c r="AE146" s="166">
        <f>J146</f>
        <v>0</v>
      </c>
      <c r="AF146" s="222">
        <f>MAX(K146,L146)</f>
        <v>0</v>
      </c>
      <c r="AG146" s="217">
        <f>MAX(M146,N146)</f>
        <v>0</v>
      </c>
      <c r="AH146" s="99">
        <f>MAX(O146,P146)</f>
        <v>0</v>
      </c>
      <c r="AI146" s="224">
        <f>MAX(Q146,R146)</f>
        <v>67</v>
      </c>
      <c r="AJ146" s="88">
        <f>MAX(S146,T146)</f>
        <v>0</v>
      </c>
      <c r="AK146" s="88">
        <f>U146</f>
        <v>0</v>
      </c>
      <c r="AL146" s="88">
        <f>V146</f>
        <v>0</v>
      </c>
      <c r="AM146" s="97">
        <f>W146</f>
        <v>0</v>
      </c>
      <c r="AN146" s="103">
        <f>X146</f>
        <v>0</v>
      </c>
      <c r="AO146" s="88">
        <f>Y146</f>
        <v>0</v>
      </c>
      <c r="AP146" s="88">
        <f>Z146</f>
        <v>0</v>
      </c>
      <c r="AQ146" s="129">
        <f>AA146</f>
        <v>0</v>
      </c>
    </row>
    <row r="147" spans="1:43" ht="12.75">
      <c r="A147" s="24">
        <f t="shared" si="2"/>
        <v>140</v>
      </c>
      <c r="B147" s="5" t="s">
        <v>859</v>
      </c>
      <c r="C147" s="25"/>
      <c r="D147" s="25" t="s">
        <v>860</v>
      </c>
      <c r="E147" s="25" t="s">
        <v>13</v>
      </c>
      <c r="F147" s="53">
        <f>ROUND(IF(COUNT(AC147:AS147)&lt;=3,SUM(AC147:AS147),SUM(LARGE(AC147:AS147,1),LARGE(AC147:AS147,2),LARGE(AC147:AS147,3))),0)</f>
        <v>67</v>
      </c>
      <c r="G147" s="133"/>
      <c r="H147" s="97"/>
      <c r="I147" s="97"/>
      <c r="J147" s="334"/>
      <c r="K147" s="220"/>
      <c r="L147" s="220"/>
      <c r="M147" s="168"/>
      <c r="N147" s="169"/>
      <c r="O147" s="352"/>
      <c r="P147" s="103"/>
      <c r="Q147" s="174"/>
      <c r="R147" s="173"/>
      <c r="S147" s="86">
        <v>67</v>
      </c>
      <c r="T147" s="86"/>
      <c r="U147" s="334"/>
      <c r="V147" s="334"/>
      <c r="W147" s="430"/>
      <c r="X147" s="334"/>
      <c r="Y147" s="87"/>
      <c r="Z147" s="87"/>
      <c r="AA147" s="199"/>
      <c r="AB147" s="137"/>
      <c r="AC147" s="133">
        <f>G147</f>
        <v>0</v>
      </c>
      <c r="AD147" s="97">
        <f>MAX(H147,I147)</f>
        <v>0</v>
      </c>
      <c r="AE147" s="166">
        <f>J147</f>
        <v>0</v>
      </c>
      <c r="AF147" s="222">
        <f>MAX(K147,L147)</f>
        <v>0</v>
      </c>
      <c r="AG147" s="217">
        <f>MAX(M147,N147)</f>
        <v>0</v>
      </c>
      <c r="AH147" s="99">
        <f>MAX(O147,P147)</f>
        <v>0</v>
      </c>
      <c r="AI147" s="224">
        <f>MAX(Q147,R147)</f>
        <v>0</v>
      </c>
      <c r="AJ147" s="88">
        <f>MAX(S147,T147)</f>
        <v>67</v>
      </c>
      <c r="AK147" s="88">
        <f>U147</f>
        <v>0</v>
      </c>
      <c r="AL147" s="88">
        <f>V147</f>
        <v>0</v>
      </c>
      <c r="AM147" s="97">
        <f>W147</f>
        <v>0</v>
      </c>
      <c r="AN147" s="103">
        <f>X147</f>
        <v>0</v>
      </c>
      <c r="AO147" s="88">
        <f>Y147</f>
        <v>0</v>
      </c>
      <c r="AP147" s="88">
        <f>Z147</f>
        <v>0</v>
      </c>
      <c r="AQ147" s="129">
        <f>AA147</f>
        <v>0</v>
      </c>
    </row>
    <row r="148" spans="1:43" ht="12.75">
      <c r="A148" s="24">
        <f t="shared" si="2"/>
        <v>141</v>
      </c>
      <c r="B148" s="5" t="s">
        <v>232</v>
      </c>
      <c r="C148" s="25"/>
      <c r="D148" s="25" t="s">
        <v>233</v>
      </c>
      <c r="E148" s="25" t="s">
        <v>14</v>
      </c>
      <c r="F148" s="53">
        <f>ROUND(IF(COUNT(AC148:AS148)&lt;=3,SUM(AC148:AS148),SUM(LARGE(AC148:AS148,1),LARGE(AC148:AS148,2),LARGE(AC148:AS148,3))),0)</f>
        <v>67</v>
      </c>
      <c r="G148" s="133">
        <v>67</v>
      </c>
      <c r="H148" s="97"/>
      <c r="I148" s="97"/>
      <c r="J148" s="334"/>
      <c r="K148" s="220"/>
      <c r="L148" s="220"/>
      <c r="M148" s="168"/>
      <c r="N148" s="169"/>
      <c r="O148" s="352"/>
      <c r="P148" s="103"/>
      <c r="Q148" s="174"/>
      <c r="R148" s="173"/>
      <c r="S148" s="86"/>
      <c r="T148" s="86"/>
      <c r="U148" s="334"/>
      <c r="V148" s="334"/>
      <c r="W148" s="430"/>
      <c r="X148" s="334"/>
      <c r="Y148" s="87"/>
      <c r="Z148" s="87"/>
      <c r="AA148" s="199"/>
      <c r="AB148" s="137"/>
      <c r="AC148" s="133">
        <f>G148</f>
        <v>67</v>
      </c>
      <c r="AD148" s="97">
        <f>MAX(H148,I148)</f>
        <v>0</v>
      </c>
      <c r="AE148" s="166">
        <f>J148</f>
        <v>0</v>
      </c>
      <c r="AF148" s="222">
        <f>MAX(K148,L148)</f>
        <v>0</v>
      </c>
      <c r="AG148" s="217">
        <f>MAX(M148,N148)</f>
        <v>0</v>
      </c>
      <c r="AH148" s="99">
        <f>MAX(O148,P148)</f>
        <v>0</v>
      </c>
      <c r="AI148" s="224">
        <f>MAX(Q148,R148)</f>
        <v>0</v>
      </c>
      <c r="AJ148" s="88">
        <f>MAX(S148,T148)</f>
        <v>0</v>
      </c>
      <c r="AK148" s="88">
        <f>U148</f>
        <v>0</v>
      </c>
      <c r="AL148" s="88">
        <f>V148</f>
        <v>0</v>
      </c>
      <c r="AM148" s="97">
        <f>W148</f>
        <v>0</v>
      </c>
      <c r="AN148" s="103">
        <f>X148</f>
        <v>0</v>
      </c>
      <c r="AO148" s="88">
        <f>Y148</f>
        <v>0</v>
      </c>
      <c r="AP148" s="88">
        <f>Z148</f>
        <v>0</v>
      </c>
      <c r="AQ148" s="129">
        <f>AA148</f>
        <v>0</v>
      </c>
    </row>
    <row r="149" spans="1:43" ht="12.75">
      <c r="A149" s="24">
        <f t="shared" si="2"/>
        <v>142</v>
      </c>
      <c r="B149" s="5" t="s">
        <v>1067</v>
      </c>
      <c r="C149" s="25" t="s">
        <v>1026</v>
      </c>
      <c r="D149" s="25" t="s">
        <v>1068</v>
      </c>
      <c r="E149" s="25" t="s">
        <v>1014</v>
      </c>
      <c r="F149" s="53">
        <f>ROUND(IF(COUNT(AC149:AS149)&lt;=3,SUM(AC149:AS149),SUM(LARGE(AC149:AS149,1),LARGE(AC149:AS149,2),LARGE(AC149:AS149,3))),0)</f>
        <v>67</v>
      </c>
      <c r="G149" s="133"/>
      <c r="H149" s="97"/>
      <c r="I149" s="97"/>
      <c r="J149" s="334"/>
      <c r="K149" s="220"/>
      <c r="L149" s="220"/>
      <c r="M149" s="168"/>
      <c r="N149" s="169"/>
      <c r="O149" s="352"/>
      <c r="P149" s="103"/>
      <c r="Q149" s="174"/>
      <c r="R149" s="173"/>
      <c r="S149" s="86"/>
      <c r="T149" s="86"/>
      <c r="U149" s="334"/>
      <c r="V149" s="334"/>
      <c r="W149" s="430"/>
      <c r="X149" s="334">
        <v>67</v>
      </c>
      <c r="Y149" s="87"/>
      <c r="Z149" s="87"/>
      <c r="AA149" s="199"/>
      <c r="AB149" s="137"/>
      <c r="AC149" s="133">
        <f>G149</f>
        <v>0</v>
      </c>
      <c r="AD149" s="97">
        <f>MAX(H149,I149)</f>
        <v>0</v>
      </c>
      <c r="AE149" s="166">
        <f>J149</f>
        <v>0</v>
      </c>
      <c r="AF149" s="222">
        <f>MAX(K149,L149)</f>
        <v>0</v>
      </c>
      <c r="AG149" s="217">
        <f>MAX(M149,N149)</f>
        <v>0</v>
      </c>
      <c r="AH149" s="99">
        <f>MAX(O149,P149)</f>
        <v>0</v>
      </c>
      <c r="AI149" s="224">
        <f>MAX(Q149,R149)</f>
        <v>0</v>
      </c>
      <c r="AJ149" s="88">
        <f>MAX(S149,T149)</f>
        <v>0</v>
      </c>
      <c r="AK149" s="88">
        <f>U149</f>
        <v>0</v>
      </c>
      <c r="AL149" s="88">
        <f>V149</f>
        <v>0</v>
      </c>
      <c r="AM149" s="97">
        <f>W149</f>
        <v>0</v>
      </c>
      <c r="AN149" s="103">
        <f>X149</f>
        <v>67</v>
      </c>
      <c r="AO149" s="88">
        <f>Y149</f>
        <v>0</v>
      </c>
      <c r="AP149" s="88">
        <f>Z149</f>
        <v>0</v>
      </c>
      <c r="AQ149" s="129">
        <f>AA149</f>
        <v>0</v>
      </c>
    </row>
    <row r="150" spans="1:43" ht="12.75">
      <c r="A150" s="24">
        <f t="shared" si="2"/>
        <v>143</v>
      </c>
      <c r="B150" s="5" t="s">
        <v>253</v>
      </c>
      <c r="C150" s="25"/>
      <c r="D150" s="25" t="s">
        <v>157</v>
      </c>
      <c r="E150" s="25" t="s">
        <v>0</v>
      </c>
      <c r="F150" s="53">
        <f>ROUND(IF(COUNT(AC150:AS150)&lt;=3,SUM(AC150:AS150),SUM(LARGE(AC150:AS150,1),LARGE(AC150:AS150,2),LARGE(AC150:AS150,3))),0)</f>
        <v>66</v>
      </c>
      <c r="G150" s="133">
        <v>66</v>
      </c>
      <c r="H150" s="97"/>
      <c r="I150" s="97"/>
      <c r="J150" s="334"/>
      <c r="K150" s="220"/>
      <c r="L150" s="220"/>
      <c r="M150" s="168"/>
      <c r="N150" s="169"/>
      <c r="O150" s="352"/>
      <c r="P150" s="103"/>
      <c r="Q150" s="174"/>
      <c r="R150" s="173"/>
      <c r="S150" s="86"/>
      <c r="T150" s="86"/>
      <c r="U150" s="334"/>
      <c r="V150" s="334"/>
      <c r="W150" s="430"/>
      <c r="X150" s="334"/>
      <c r="Y150" s="87"/>
      <c r="Z150" s="87"/>
      <c r="AA150" s="199"/>
      <c r="AB150" s="137"/>
      <c r="AC150" s="133">
        <f>G150</f>
        <v>66</v>
      </c>
      <c r="AD150" s="97">
        <f>MAX(H150,I150)</f>
        <v>0</v>
      </c>
      <c r="AE150" s="166">
        <f>J150</f>
        <v>0</v>
      </c>
      <c r="AF150" s="222">
        <f>MAX(K150,L150)</f>
        <v>0</v>
      </c>
      <c r="AG150" s="217">
        <f>MAX(M150,N150)</f>
        <v>0</v>
      </c>
      <c r="AH150" s="99">
        <f>MAX(O150,P150)</f>
        <v>0</v>
      </c>
      <c r="AI150" s="224">
        <f>MAX(Q150,R150)</f>
        <v>0</v>
      </c>
      <c r="AJ150" s="88">
        <f>MAX(S150,T150)</f>
        <v>0</v>
      </c>
      <c r="AK150" s="88">
        <f>U150</f>
        <v>0</v>
      </c>
      <c r="AL150" s="88">
        <f>V150</f>
        <v>0</v>
      </c>
      <c r="AM150" s="97">
        <f>W150</f>
        <v>0</v>
      </c>
      <c r="AN150" s="103">
        <f>X150</f>
        <v>0</v>
      </c>
      <c r="AO150" s="88">
        <f>Y150</f>
        <v>0</v>
      </c>
      <c r="AP150" s="88">
        <f>Z150</f>
        <v>0</v>
      </c>
      <c r="AQ150" s="129">
        <f>AA150</f>
        <v>0</v>
      </c>
    </row>
    <row r="151" spans="1:43" ht="12.75">
      <c r="A151" s="24">
        <f t="shared" si="2"/>
        <v>144</v>
      </c>
      <c r="B151" s="5" t="s">
        <v>853</v>
      </c>
      <c r="C151" s="25"/>
      <c r="D151" s="25">
        <v>2574</v>
      </c>
      <c r="E151" s="25" t="s">
        <v>64</v>
      </c>
      <c r="F151" s="53">
        <f>ROUND(IF(COUNT(AC151:AS151)&lt;=3,SUM(AC151:AS151),SUM(LARGE(AC151:AS151,1),LARGE(AC151:AS151,2),LARGE(AC151:AS151,3))),0)</f>
        <v>66</v>
      </c>
      <c r="G151" s="133"/>
      <c r="H151" s="97"/>
      <c r="I151" s="97"/>
      <c r="J151" s="334"/>
      <c r="K151" s="220"/>
      <c r="L151" s="220"/>
      <c r="M151" s="168"/>
      <c r="N151" s="169"/>
      <c r="O151" s="352"/>
      <c r="P151" s="103"/>
      <c r="Q151" s="174"/>
      <c r="R151" s="173"/>
      <c r="S151" s="86">
        <v>66</v>
      </c>
      <c r="T151" s="86"/>
      <c r="U151" s="334"/>
      <c r="V151" s="334"/>
      <c r="W151" s="430"/>
      <c r="X151" s="334"/>
      <c r="Y151" s="87"/>
      <c r="Z151" s="87"/>
      <c r="AA151" s="199"/>
      <c r="AB151" s="137"/>
      <c r="AC151" s="133">
        <f>G151</f>
        <v>0</v>
      </c>
      <c r="AD151" s="97">
        <f>MAX(H151,I151)</f>
        <v>0</v>
      </c>
      <c r="AE151" s="166">
        <f>J151</f>
        <v>0</v>
      </c>
      <c r="AF151" s="222">
        <f>MAX(K151,L151)</f>
        <v>0</v>
      </c>
      <c r="AG151" s="217">
        <f>MAX(M151,N151)</f>
        <v>0</v>
      </c>
      <c r="AH151" s="99">
        <f>MAX(O151,P151)</f>
        <v>0</v>
      </c>
      <c r="AI151" s="224">
        <f>MAX(Q151,R151)</f>
        <v>0</v>
      </c>
      <c r="AJ151" s="88">
        <f>MAX(S151,T151)</f>
        <v>66</v>
      </c>
      <c r="AK151" s="88">
        <f>U151</f>
        <v>0</v>
      </c>
      <c r="AL151" s="88">
        <f>V151</f>
        <v>0</v>
      </c>
      <c r="AM151" s="97">
        <f>W151</f>
        <v>0</v>
      </c>
      <c r="AN151" s="103">
        <f>X151</f>
        <v>0</v>
      </c>
      <c r="AO151" s="88">
        <f>Y151</f>
        <v>0</v>
      </c>
      <c r="AP151" s="88">
        <f>Z151</f>
        <v>0</v>
      </c>
      <c r="AQ151" s="129">
        <f>AA151</f>
        <v>0</v>
      </c>
    </row>
    <row r="152" spans="1:43" ht="12.75">
      <c r="A152" s="24">
        <f t="shared" si="2"/>
        <v>145</v>
      </c>
      <c r="B152" s="5" t="s">
        <v>570</v>
      </c>
      <c r="C152" s="25"/>
      <c r="D152" s="25" t="s">
        <v>571</v>
      </c>
      <c r="E152" s="25" t="s">
        <v>1</v>
      </c>
      <c r="F152" s="53">
        <f>ROUND(IF(COUNT(AC152:AS152)&lt;=3,SUM(AC152:AS152),SUM(LARGE(AC152:AS152,1),LARGE(AC152:AS152,2),LARGE(AC152:AS152,3))),0)</f>
        <v>66</v>
      </c>
      <c r="G152" s="133"/>
      <c r="H152" s="97"/>
      <c r="I152" s="97"/>
      <c r="J152" s="334"/>
      <c r="K152" s="220"/>
      <c r="L152" s="220"/>
      <c r="M152" s="168">
        <v>66</v>
      </c>
      <c r="N152" s="169"/>
      <c r="O152" s="352"/>
      <c r="P152" s="103"/>
      <c r="Q152" s="174"/>
      <c r="R152" s="173"/>
      <c r="S152" s="86"/>
      <c r="T152" s="86"/>
      <c r="U152" s="334"/>
      <c r="V152" s="334"/>
      <c r="W152" s="430"/>
      <c r="X152" s="334"/>
      <c r="Y152" s="87"/>
      <c r="Z152" s="87"/>
      <c r="AA152" s="199"/>
      <c r="AB152" s="137"/>
      <c r="AC152" s="133">
        <f>G152</f>
        <v>0</v>
      </c>
      <c r="AD152" s="97">
        <f>MAX(H152,I152)</f>
        <v>0</v>
      </c>
      <c r="AE152" s="166">
        <f>J152</f>
        <v>0</v>
      </c>
      <c r="AF152" s="222">
        <f>MAX(K152,L152)</f>
        <v>0</v>
      </c>
      <c r="AG152" s="217">
        <f>MAX(M152,N152)</f>
        <v>66</v>
      </c>
      <c r="AH152" s="99">
        <f>MAX(O152,P152)</f>
        <v>0</v>
      </c>
      <c r="AI152" s="224">
        <f>MAX(Q152,R152)</f>
        <v>0</v>
      </c>
      <c r="AJ152" s="88">
        <f>MAX(S152,T152)</f>
        <v>0</v>
      </c>
      <c r="AK152" s="88">
        <f>U152</f>
        <v>0</v>
      </c>
      <c r="AL152" s="88">
        <f>V152</f>
        <v>0</v>
      </c>
      <c r="AM152" s="97">
        <f>W152</f>
        <v>0</v>
      </c>
      <c r="AN152" s="103">
        <f>X152</f>
        <v>0</v>
      </c>
      <c r="AO152" s="88">
        <f>Y152</f>
        <v>0</v>
      </c>
      <c r="AP152" s="88">
        <f>Z152</f>
        <v>0</v>
      </c>
      <c r="AQ152" s="129">
        <f>AA152</f>
        <v>0</v>
      </c>
    </row>
    <row r="153" spans="1:43" ht="12.75">
      <c r="A153" s="24">
        <f t="shared" si="2"/>
        <v>146</v>
      </c>
      <c r="B153" s="5" t="s">
        <v>110</v>
      </c>
      <c r="C153" s="25"/>
      <c r="D153" s="25" t="s">
        <v>260</v>
      </c>
      <c r="E153" s="25" t="s">
        <v>12</v>
      </c>
      <c r="F153" s="53">
        <f>ROUND(IF(COUNT(AC153:AS153)&lt;=3,SUM(AC153:AS153),SUM(LARGE(AC153:AS153,1),LARGE(AC153:AS153,2),LARGE(AC153:AS153,3))),0)</f>
        <v>66</v>
      </c>
      <c r="G153" s="133">
        <v>66</v>
      </c>
      <c r="H153" s="97"/>
      <c r="I153" s="97"/>
      <c r="J153" s="334"/>
      <c r="K153" s="220"/>
      <c r="L153" s="220"/>
      <c r="M153" s="168"/>
      <c r="N153" s="169"/>
      <c r="O153" s="352"/>
      <c r="P153" s="103"/>
      <c r="Q153" s="174"/>
      <c r="R153" s="173"/>
      <c r="S153" s="86"/>
      <c r="T153" s="86"/>
      <c r="U153" s="334"/>
      <c r="V153" s="334"/>
      <c r="W153" s="430"/>
      <c r="X153" s="334"/>
      <c r="Y153" s="87"/>
      <c r="Z153" s="87"/>
      <c r="AA153" s="199"/>
      <c r="AB153" s="137"/>
      <c r="AC153" s="133">
        <f>G153</f>
        <v>66</v>
      </c>
      <c r="AD153" s="97">
        <f>MAX(H153,I153)</f>
        <v>0</v>
      </c>
      <c r="AE153" s="166">
        <f>J153</f>
        <v>0</v>
      </c>
      <c r="AF153" s="222">
        <f>MAX(K153,L153)</f>
        <v>0</v>
      </c>
      <c r="AG153" s="217">
        <f>MAX(M153,N153)</f>
        <v>0</v>
      </c>
      <c r="AH153" s="99">
        <f>MAX(O153,P153)</f>
        <v>0</v>
      </c>
      <c r="AI153" s="224">
        <f>MAX(Q153,R153)</f>
        <v>0</v>
      </c>
      <c r="AJ153" s="88">
        <f>MAX(S153,T153)</f>
        <v>0</v>
      </c>
      <c r="AK153" s="88">
        <f>U153</f>
        <v>0</v>
      </c>
      <c r="AL153" s="88">
        <f>V153</f>
        <v>0</v>
      </c>
      <c r="AM153" s="97">
        <f>W153</f>
        <v>0</v>
      </c>
      <c r="AN153" s="103">
        <f>X153</f>
        <v>0</v>
      </c>
      <c r="AO153" s="88">
        <f>Y153</f>
        <v>0</v>
      </c>
      <c r="AP153" s="88">
        <f>Z153</f>
        <v>0</v>
      </c>
      <c r="AQ153" s="129">
        <f>AA153</f>
        <v>0</v>
      </c>
    </row>
    <row r="154" spans="1:43" ht="12.75">
      <c r="A154" s="24">
        <f t="shared" si="2"/>
        <v>147</v>
      </c>
      <c r="B154" s="5" t="s">
        <v>612</v>
      </c>
      <c r="C154" s="25">
        <v>79434</v>
      </c>
      <c r="D154" s="25" t="s">
        <v>613</v>
      </c>
      <c r="E154" s="25" t="s">
        <v>45</v>
      </c>
      <c r="F154" s="53">
        <f>ROUND(IF(COUNT(AC154:AS154)&lt;=3,SUM(AC154:AS154),SUM(LARGE(AC154:AS154,1),LARGE(AC154:AS154,2),LARGE(AC154:AS154,3))),0)</f>
        <v>66</v>
      </c>
      <c r="G154" s="133"/>
      <c r="H154" s="97"/>
      <c r="I154" s="97"/>
      <c r="J154" s="334"/>
      <c r="K154" s="220"/>
      <c r="L154" s="220"/>
      <c r="M154" s="168">
        <v>66</v>
      </c>
      <c r="N154" s="169"/>
      <c r="O154" s="352"/>
      <c r="P154" s="103"/>
      <c r="Q154" s="174"/>
      <c r="R154" s="173"/>
      <c r="S154" s="86"/>
      <c r="T154" s="86"/>
      <c r="U154" s="334"/>
      <c r="V154" s="334"/>
      <c r="W154" s="430"/>
      <c r="X154" s="334"/>
      <c r="Y154" s="87"/>
      <c r="Z154" s="87"/>
      <c r="AA154" s="199"/>
      <c r="AB154" s="137"/>
      <c r="AC154" s="133">
        <f>G154</f>
        <v>0</v>
      </c>
      <c r="AD154" s="97">
        <f>MAX(H154,I154)</f>
        <v>0</v>
      </c>
      <c r="AE154" s="166">
        <f>J154</f>
        <v>0</v>
      </c>
      <c r="AF154" s="222">
        <f>MAX(K154,L154)</f>
        <v>0</v>
      </c>
      <c r="AG154" s="217">
        <f>MAX(M154,N154)</f>
        <v>66</v>
      </c>
      <c r="AH154" s="99">
        <f>MAX(O154,P154)</f>
        <v>0</v>
      </c>
      <c r="AI154" s="224">
        <f>MAX(Q154,R154)</f>
        <v>0</v>
      </c>
      <c r="AJ154" s="88">
        <f>MAX(S154,T154)</f>
        <v>0</v>
      </c>
      <c r="AK154" s="88">
        <f>U154</f>
        <v>0</v>
      </c>
      <c r="AL154" s="88">
        <f>V154</f>
        <v>0</v>
      </c>
      <c r="AM154" s="97">
        <f>W154</f>
        <v>0</v>
      </c>
      <c r="AN154" s="103">
        <f>X154</f>
        <v>0</v>
      </c>
      <c r="AO154" s="88">
        <f>Y154</f>
        <v>0</v>
      </c>
      <c r="AP154" s="88">
        <f>Z154</f>
        <v>0</v>
      </c>
      <c r="AQ154" s="129">
        <f>AA154</f>
        <v>0</v>
      </c>
    </row>
    <row r="155" spans="1:43" ht="12.75">
      <c r="A155" s="24">
        <f t="shared" si="2"/>
        <v>148</v>
      </c>
      <c r="B155" s="5" t="s">
        <v>143</v>
      </c>
      <c r="C155" s="25"/>
      <c r="D155" s="25" t="s">
        <v>144</v>
      </c>
      <c r="E155" s="25" t="s">
        <v>12</v>
      </c>
      <c r="F155" s="53">
        <f>ROUND(IF(COUNT(AC155:AS155)&lt;=3,SUM(AC155:AS155),SUM(LARGE(AC155:AS155,1),LARGE(AC155:AS155,2),LARGE(AC155:AS155,3))),0)</f>
        <v>65</v>
      </c>
      <c r="G155" s="133">
        <v>65</v>
      </c>
      <c r="H155" s="97"/>
      <c r="I155" s="97"/>
      <c r="J155" s="133"/>
      <c r="K155" s="222"/>
      <c r="L155" s="222"/>
      <c r="M155" s="169"/>
      <c r="N155" s="169"/>
      <c r="O155" s="352"/>
      <c r="P155" s="103"/>
      <c r="Q155" s="174"/>
      <c r="R155" s="173"/>
      <c r="S155" s="86"/>
      <c r="T155" s="86"/>
      <c r="U155" s="133"/>
      <c r="V155" s="334"/>
      <c r="W155" s="430"/>
      <c r="X155" s="133"/>
      <c r="Y155" s="87"/>
      <c r="Z155" s="87"/>
      <c r="AA155" s="199"/>
      <c r="AB155" s="137"/>
      <c r="AC155" s="133">
        <f>G155</f>
        <v>65</v>
      </c>
      <c r="AD155" s="97">
        <f>MAX(H155,I155)</f>
        <v>0</v>
      </c>
      <c r="AE155" s="166">
        <f>J155</f>
        <v>0</v>
      </c>
      <c r="AF155" s="222">
        <f>MAX(K155,L155)</f>
        <v>0</v>
      </c>
      <c r="AG155" s="217">
        <f>MAX(M155,N155)</f>
        <v>0</v>
      </c>
      <c r="AH155" s="99">
        <f>MAX(O155,P155)</f>
        <v>0</v>
      </c>
      <c r="AI155" s="224">
        <f>MAX(Q155,R155)</f>
        <v>0</v>
      </c>
      <c r="AJ155" s="88">
        <f>MAX(S155,T155)</f>
        <v>0</v>
      </c>
      <c r="AK155" s="88">
        <f>U155</f>
        <v>0</v>
      </c>
      <c r="AL155" s="88">
        <f>V155</f>
        <v>0</v>
      </c>
      <c r="AM155" s="97">
        <f>W155</f>
        <v>0</v>
      </c>
      <c r="AN155" s="103">
        <f>X155</f>
        <v>0</v>
      </c>
      <c r="AO155" s="88">
        <f>Y155</f>
        <v>0</v>
      </c>
      <c r="AP155" s="88">
        <f>Z155</f>
        <v>0</v>
      </c>
      <c r="AQ155" s="129">
        <f>AA155</f>
        <v>0</v>
      </c>
    </row>
    <row r="156" spans="1:43" ht="12.75">
      <c r="A156" s="24">
        <f t="shared" si="2"/>
        <v>149</v>
      </c>
      <c r="B156" s="5" t="s">
        <v>214</v>
      </c>
      <c r="C156" s="25"/>
      <c r="D156" s="25" t="s">
        <v>215</v>
      </c>
      <c r="E156" s="25" t="s">
        <v>12</v>
      </c>
      <c r="F156" s="53">
        <f>ROUND(IF(COUNT(AC156:AS156)&lt;=3,SUM(AC156:AS156),SUM(LARGE(AC156:AS156,1),LARGE(AC156:AS156,2),LARGE(AC156:AS156,3))),0)</f>
        <v>65</v>
      </c>
      <c r="G156" s="133">
        <v>65</v>
      </c>
      <c r="H156" s="97"/>
      <c r="I156" s="97"/>
      <c r="J156" s="334"/>
      <c r="K156" s="220"/>
      <c r="L156" s="220"/>
      <c r="M156" s="168"/>
      <c r="N156" s="169"/>
      <c r="O156" s="352"/>
      <c r="P156" s="103"/>
      <c r="Q156" s="174"/>
      <c r="R156" s="173"/>
      <c r="S156" s="86"/>
      <c r="T156" s="86"/>
      <c r="U156" s="334"/>
      <c r="V156" s="334"/>
      <c r="W156" s="430"/>
      <c r="X156" s="334"/>
      <c r="Y156" s="87"/>
      <c r="Z156" s="87"/>
      <c r="AA156" s="199"/>
      <c r="AB156" s="137"/>
      <c r="AC156" s="133">
        <f>G156</f>
        <v>65</v>
      </c>
      <c r="AD156" s="97">
        <f>MAX(H156,I156)</f>
        <v>0</v>
      </c>
      <c r="AE156" s="166">
        <f>J156</f>
        <v>0</v>
      </c>
      <c r="AF156" s="222">
        <f>MAX(K156,L156)</f>
        <v>0</v>
      </c>
      <c r="AG156" s="217">
        <f>MAX(M156,N156)</f>
        <v>0</v>
      </c>
      <c r="AH156" s="99">
        <f>MAX(O156,P156)</f>
        <v>0</v>
      </c>
      <c r="AI156" s="224">
        <f>MAX(Q156,R156)</f>
        <v>0</v>
      </c>
      <c r="AJ156" s="88">
        <f>MAX(S156,T156)</f>
        <v>0</v>
      </c>
      <c r="AK156" s="88">
        <f>U156</f>
        <v>0</v>
      </c>
      <c r="AL156" s="88">
        <f>V156</f>
        <v>0</v>
      </c>
      <c r="AM156" s="97">
        <f>W156</f>
        <v>0</v>
      </c>
      <c r="AN156" s="103">
        <f>X156</f>
        <v>0</v>
      </c>
      <c r="AO156" s="88">
        <f>Y156</f>
        <v>0</v>
      </c>
      <c r="AP156" s="88">
        <f>Z156</f>
        <v>0</v>
      </c>
      <c r="AQ156" s="129">
        <f>AA156</f>
        <v>0</v>
      </c>
    </row>
    <row r="157" spans="1:43" ht="12.75">
      <c r="A157" s="24">
        <f t="shared" si="2"/>
        <v>150</v>
      </c>
      <c r="B157" s="5" t="s">
        <v>384</v>
      </c>
      <c r="C157" s="25"/>
      <c r="D157" s="25" t="s">
        <v>385</v>
      </c>
      <c r="E157" s="25" t="s">
        <v>12</v>
      </c>
      <c r="F157" s="53">
        <f>ROUND(IF(COUNT(AC157:AS157)&lt;=3,SUM(AC157:AS157),SUM(LARGE(AC157:AS157,1),LARGE(AC157:AS157,2),LARGE(AC157:AS157,3))),0)</f>
        <v>65</v>
      </c>
      <c r="G157" s="133"/>
      <c r="H157" s="97"/>
      <c r="I157" s="97"/>
      <c r="J157" s="334">
        <v>65</v>
      </c>
      <c r="K157" s="220"/>
      <c r="L157" s="220"/>
      <c r="M157" s="168"/>
      <c r="N157" s="169"/>
      <c r="O157" s="352"/>
      <c r="P157" s="103"/>
      <c r="Q157" s="174"/>
      <c r="R157" s="173"/>
      <c r="S157" s="86"/>
      <c r="T157" s="86"/>
      <c r="U157" s="334"/>
      <c r="V157" s="334"/>
      <c r="W157" s="430"/>
      <c r="X157" s="334"/>
      <c r="Y157" s="87"/>
      <c r="Z157" s="87"/>
      <c r="AA157" s="199"/>
      <c r="AB157" s="137"/>
      <c r="AC157" s="133">
        <f>G157</f>
        <v>0</v>
      </c>
      <c r="AD157" s="97">
        <f>MAX(H157,I157)</f>
        <v>0</v>
      </c>
      <c r="AE157" s="166">
        <f>J157</f>
        <v>65</v>
      </c>
      <c r="AF157" s="222">
        <f>MAX(K157,L157)</f>
        <v>0</v>
      </c>
      <c r="AG157" s="217">
        <f>MAX(M157,N157)</f>
        <v>0</v>
      </c>
      <c r="AH157" s="99">
        <f>MAX(O157,P157)</f>
        <v>0</v>
      </c>
      <c r="AI157" s="224">
        <f>MAX(Q157,R157)</f>
        <v>0</v>
      </c>
      <c r="AJ157" s="88">
        <f>MAX(S157,T157)</f>
        <v>0</v>
      </c>
      <c r="AK157" s="88">
        <f>U157</f>
        <v>0</v>
      </c>
      <c r="AL157" s="88">
        <f>V157</f>
        <v>0</v>
      </c>
      <c r="AM157" s="97">
        <f>W157</f>
        <v>0</v>
      </c>
      <c r="AN157" s="103">
        <f>X157</f>
        <v>0</v>
      </c>
      <c r="AO157" s="88">
        <f>Y157</f>
        <v>0</v>
      </c>
      <c r="AP157" s="88">
        <f>Z157</f>
        <v>0</v>
      </c>
      <c r="AQ157" s="129">
        <f>AA157</f>
        <v>0</v>
      </c>
    </row>
    <row r="158" spans="1:43" ht="12.75">
      <c r="A158" s="24">
        <f t="shared" si="2"/>
        <v>151</v>
      </c>
      <c r="B158" s="5" t="s">
        <v>857</v>
      </c>
      <c r="C158" s="25"/>
      <c r="D158" s="25" t="s">
        <v>858</v>
      </c>
      <c r="E158" s="25" t="s">
        <v>13</v>
      </c>
      <c r="F158" s="53">
        <f>ROUND(IF(COUNT(AC158:AS158)&lt;=3,SUM(AC158:AS158),SUM(LARGE(AC158:AS158,1),LARGE(AC158:AS158,2),LARGE(AC158:AS158,3))),0)</f>
        <v>65</v>
      </c>
      <c r="G158" s="133"/>
      <c r="H158" s="97"/>
      <c r="I158" s="97"/>
      <c r="J158" s="334"/>
      <c r="K158" s="220"/>
      <c r="L158" s="220"/>
      <c r="M158" s="168"/>
      <c r="N158" s="169"/>
      <c r="O158" s="352"/>
      <c r="P158" s="103"/>
      <c r="Q158" s="174"/>
      <c r="R158" s="173"/>
      <c r="S158" s="86">
        <v>65</v>
      </c>
      <c r="T158" s="86"/>
      <c r="U158" s="334"/>
      <c r="V158" s="334"/>
      <c r="W158" s="430"/>
      <c r="X158" s="334"/>
      <c r="Y158" s="87"/>
      <c r="Z158" s="87"/>
      <c r="AA158" s="199"/>
      <c r="AB158" s="137"/>
      <c r="AC158" s="133">
        <f>G158</f>
        <v>0</v>
      </c>
      <c r="AD158" s="97">
        <f>MAX(H158,I158)</f>
        <v>0</v>
      </c>
      <c r="AE158" s="166">
        <f>J158</f>
        <v>0</v>
      </c>
      <c r="AF158" s="222">
        <f>MAX(K158,L158)</f>
        <v>0</v>
      </c>
      <c r="AG158" s="217">
        <f>MAX(M158,N158)</f>
        <v>0</v>
      </c>
      <c r="AH158" s="99">
        <f>MAX(O158,P158)</f>
        <v>0</v>
      </c>
      <c r="AI158" s="224">
        <f>MAX(Q158,R158)</f>
        <v>0</v>
      </c>
      <c r="AJ158" s="88">
        <f>MAX(S158,T158)</f>
        <v>65</v>
      </c>
      <c r="AK158" s="88">
        <f>U158</f>
        <v>0</v>
      </c>
      <c r="AL158" s="88">
        <f>V158</f>
        <v>0</v>
      </c>
      <c r="AM158" s="97">
        <f>W158</f>
        <v>0</v>
      </c>
      <c r="AN158" s="103">
        <f>X158</f>
        <v>0</v>
      </c>
      <c r="AO158" s="88">
        <f>Y158</f>
        <v>0</v>
      </c>
      <c r="AP158" s="88">
        <f>Z158</f>
        <v>0</v>
      </c>
      <c r="AQ158" s="129">
        <f>AA158</f>
        <v>0</v>
      </c>
    </row>
    <row r="159" spans="1:43" ht="12.75">
      <c r="A159" s="24">
        <f t="shared" si="2"/>
        <v>152</v>
      </c>
      <c r="B159" s="5" t="s">
        <v>519</v>
      </c>
      <c r="C159" s="25"/>
      <c r="D159" s="25" t="s">
        <v>520</v>
      </c>
      <c r="E159" s="25" t="s">
        <v>64</v>
      </c>
      <c r="F159" s="53">
        <f>ROUND(IF(COUNT(AC159:AS159)&lt;=3,SUM(AC159:AS159),SUM(LARGE(AC159:AS159,1),LARGE(AC159:AS159,2),LARGE(AC159:AS159,3))),0)</f>
        <v>64</v>
      </c>
      <c r="G159" s="133"/>
      <c r="H159" s="97"/>
      <c r="I159" s="97">
        <v>64</v>
      </c>
      <c r="J159" s="334"/>
      <c r="K159" s="220"/>
      <c r="L159" s="220"/>
      <c r="M159" s="168"/>
      <c r="N159" s="169"/>
      <c r="O159" s="352"/>
      <c r="P159" s="103"/>
      <c r="Q159" s="174"/>
      <c r="R159" s="173"/>
      <c r="S159" s="86"/>
      <c r="T159" s="86"/>
      <c r="U159" s="334"/>
      <c r="V159" s="334"/>
      <c r="W159" s="430"/>
      <c r="X159" s="334"/>
      <c r="Y159" s="87"/>
      <c r="Z159" s="87"/>
      <c r="AA159" s="199"/>
      <c r="AB159" s="137"/>
      <c r="AC159" s="133">
        <f>G159</f>
        <v>0</v>
      </c>
      <c r="AD159" s="97">
        <f>MAX(H159,I159)</f>
        <v>64</v>
      </c>
      <c r="AE159" s="166">
        <f>J159</f>
        <v>0</v>
      </c>
      <c r="AF159" s="222">
        <f>MAX(K159,L159)</f>
        <v>0</v>
      </c>
      <c r="AG159" s="217">
        <f>MAX(M159,N159)</f>
        <v>0</v>
      </c>
      <c r="AH159" s="99">
        <f>MAX(O159,P159)</f>
        <v>0</v>
      </c>
      <c r="AI159" s="224">
        <f>MAX(Q159,R159)</f>
        <v>0</v>
      </c>
      <c r="AJ159" s="88">
        <f>MAX(S159,T159)</f>
        <v>0</v>
      </c>
      <c r="AK159" s="88">
        <f>U159</f>
        <v>0</v>
      </c>
      <c r="AL159" s="88">
        <f>V159</f>
        <v>0</v>
      </c>
      <c r="AM159" s="97">
        <f>W159</f>
        <v>0</v>
      </c>
      <c r="AN159" s="103">
        <f>X159</f>
        <v>0</v>
      </c>
      <c r="AO159" s="88">
        <f>Y159</f>
        <v>0</v>
      </c>
      <c r="AP159" s="88">
        <f>Z159</f>
        <v>0</v>
      </c>
      <c r="AQ159" s="129">
        <f>AA159</f>
        <v>0</v>
      </c>
    </row>
    <row r="160" spans="1:43" ht="12.75">
      <c r="A160" s="24">
        <f t="shared" si="2"/>
        <v>153</v>
      </c>
      <c r="B160" s="5" t="s">
        <v>739</v>
      </c>
      <c r="C160" s="25" t="s">
        <v>712</v>
      </c>
      <c r="D160" s="25" t="s">
        <v>740</v>
      </c>
      <c r="E160" s="25" t="s">
        <v>11</v>
      </c>
      <c r="F160" s="53">
        <f>ROUND(IF(COUNT(AC160:AS160)&lt;=3,SUM(AC160:AS160),SUM(LARGE(AC160:AS160,1),LARGE(AC160:AS160,2),LARGE(AC160:AS160,3))),0)</f>
        <v>64</v>
      </c>
      <c r="G160" s="133"/>
      <c r="H160" s="97"/>
      <c r="I160" s="97"/>
      <c r="J160" s="334"/>
      <c r="K160" s="220"/>
      <c r="L160" s="220"/>
      <c r="M160" s="168"/>
      <c r="N160" s="169"/>
      <c r="O160" s="352"/>
      <c r="P160" s="103"/>
      <c r="Q160" s="174">
        <v>64</v>
      </c>
      <c r="R160" s="173"/>
      <c r="S160" s="86"/>
      <c r="T160" s="86"/>
      <c r="U160" s="334"/>
      <c r="V160" s="334"/>
      <c r="W160" s="430"/>
      <c r="X160" s="334"/>
      <c r="Y160" s="87"/>
      <c r="Z160" s="87"/>
      <c r="AA160" s="199"/>
      <c r="AB160" s="137"/>
      <c r="AC160" s="133">
        <f>G160</f>
        <v>0</v>
      </c>
      <c r="AD160" s="97">
        <f>MAX(H160,I160)</f>
        <v>0</v>
      </c>
      <c r="AE160" s="166">
        <f>J160</f>
        <v>0</v>
      </c>
      <c r="AF160" s="222">
        <f>MAX(K160,L160)</f>
        <v>0</v>
      </c>
      <c r="AG160" s="217">
        <f>MAX(M160,N160)</f>
        <v>0</v>
      </c>
      <c r="AH160" s="99">
        <f>MAX(O160,P160)</f>
        <v>0</v>
      </c>
      <c r="AI160" s="224">
        <f>MAX(Q160,R160)</f>
        <v>64</v>
      </c>
      <c r="AJ160" s="88">
        <f>MAX(S160,T160)</f>
        <v>0</v>
      </c>
      <c r="AK160" s="88">
        <f>U160</f>
        <v>0</v>
      </c>
      <c r="AL160" s="88">
        <f>V160</f>
        <v>0</v>
      </c>
      <c r="AM160" s="97">
        <f>W160</f>
        <v>0</v>
      </c>
      <c r="AN160" s="103">
        <f>X160</f>
        <v>0</v>
      </c>
      <c r="AO160" s="88">
        <f>Y160</f>
        <v>0</v>
      </c>
      <c r="AP160" s="88">
        <f>Z160</f>
        <v>0</v>
      </c>
      <c r="AQ160" s="129">
        <f>AA160</f>
        <v>0</v>
      </c>
    </row>
    <row r="161" spans="1:43" ht="12.75">
      <c r="A161" s="24">
        <f t="shared" si="2"/>
        <v>154</v>
      </c>
      <c r="B161" s="5" t="s">
        <v>521</v>
      </c>
      <c r="C161" s="25"/>
      <c r="D161" s="25" t="s">
        <v>522</v>
      </c>
      <c r="E161" s="25" t="s">
        <v>523</v>
      </c>
      <c r="F161" s="53">
        <f>ROUND(IF(COUNT(AC161:AS161)&lt;=3,SUM(AC161:AS161),SUM(LARGE(AC161:AS161,1),LARGE(AC161:AS161,2),LARGE(AC161:AS161,3))),0)</f>
        <v>64</v>
      </c>
      <c r="G161" s="133"/>
      <c r="H161" s="97"/>
      <c r="I161" s="97">
        <v>64</v>
      </c>
      <c r="J161" s="334"/>
      <c r="K161" s="220"/>
      <c r="L161" s="220"/>
      <c r="M161" s="168"/>
      <c r="N161" s="169"/>
      <c r="O161" s="352"/>
      <c r="P161" s="103"/>
      <c r="Q161" s="174"/>
      <c r="R161" s="173"/>
      <c r="S161" s="86"/>
      <c r="T161" s="86"/>
      <c r="U161" s="334"/>
      <c r="V161" s="334"/>
      <c r="W161" s="430"/>
      <c r="X161" s="334"/>
      <c r="Y161" s="87"/>
      <c r="Z161" s="87"/>
      <c r="AA161" s="199"/>
      <c r="AB161" s="137"/>
      <c r="AC161" s="133">
        <f>G161</f>
        <v>0</v>
      </c>
      <c r="AD161" s="97">
        <f>MAX(H161,I161)</f>
        <v>64</v>
      </c>
      <c r="AE161" s="166">
        <f>J161</f>
        <v>0</v>
      </c>
      <c r="AF161" s="222">
        <f>MAX(K161,L161)</f>
        <v>0</v>
      </c>
      <c r="AG161" s="217">
        <f>MAX(M161,N161)</f>
        <v>0</v>
      </c>
      <c r="AH161" s="99">
        <f>MAX(O161,P161)</f>
        <v>0</v>
      </c>
      <c r="AI161" s="224">
        <f>MAX(Q161,R161)</f>
        <v>0</v>
      </c>
      <c r="AJ161" s="88">
        <f>MAX(S161,T161)</f>
        <v>0</v>
      </c>
      <c r="AK161" s="88">
        <f>U161</f>
        <v>0</v>
      </c>
      <c r="AL161" s="88">
        <f>V161</f>
        <v>0</v>
      </c>
      <c r="AM161" s="97">
        <f>W161</f>
        <v>0</v>
      </c>
      <c r="AN161" s="103">
        <f>X161</f>
        <v>0</v>
      </c>
      <c r="AO161" s="88">
        <f>Y161</f>
        <v>0</v>
      </c>
      <c r="AP161" s="88">
        <f>Z161</f>
        <v>0</v>
      </c>
      <c r="AQ161" s="129">
        <f>AA161</f>
        <v>0</v>
      </c>
    </row>
    <row r="162" spans="1:43" ht="12.75">
      <c r="A162" s="24">
        <f t="shared" si="2"/>
        <v>155</v>
      </c>
      <c r="B162" s="5" t="s">
        <v>494</v>
      </c>
      <c r="C162" s="25"/>
      <c r="D162" s="25" t="s">
        <v>326</v>
      </c>
      <c r="E162" s="25" t="s">
        <v>64</v>
      </c>
      <c r="F162" s="53">
        <f>ROUND(IF(COUNT(AC162:AS162)&lt;=3,SUM(AC162:AS162),SUM(LARGE(AC162:AS162,1),LARGE(AC162:AS162,2),LARGE(AC162:AS162,3))),0)</f>
        <v>63</v>
      </c>
      <c r="G162" s="133"/>
      <c r="H162" s="97">
        <v>63</v>
      </c>
      <c r="I162" s="97">
        <v>37</v>
      </c>
      <c r="J162" s="334"/>
      <c r="K162" s="220"/>
      <c r="L162" s="220"/>
      <c r="M162" s="168"/>
      <c r="N162" s="169"/>
      <c r="O162" s="352"/>
      <c r="P162" s="103"/>
      <c r="Q162" s="174"/>
      <c r="R162" s="173"/>
      <c r="S162" s="86"/>
      <c r="T162" s="86"/>
      <c r="U162" s="334"/>
      <c r="V162" s="334"/>
      <c r="W162" s="430"/>
      <c r="X162" s="334"/>
      <c r="Y162" s="87"/>
      <c r="Z162" s="87"/>
      <c r="AA162" s="199"/>
      <c r="AB162" s="137"/>
      <c r="AC162" s="133">
        <f>G162</f>
        <v>0</v>
      </c>
      <c r="AD162" s="97">
        <f>MAX(H162,I162)</f>
        <v>63</v>
      </c>
      <c r="AE162" s="166">
        <f>J162</f>
        <v>0</v>
      </c>
      <c r="AF162" s="222">
        <f>MAX(K162,L162)</f>
        <v>0</v>
      </c>
      <c r="AG162" s="217">
        <f>MAX(M162,N162)</f>
        <v>0</v>
      </c>
      <c r="AH162" s="99">
        <f>MAX(O162,P162)</f>
        <v>0</v>
      </c>
      <c r="AI162" s="224">
        <f>MAX(Q162,R162)</f>
        <v>0</v>
      </c>
      <c r="AJ162" s="88">
        <f>MAX(S162,T162)</f>
        <v>0</v>
      </c>
      <c r="AK162" s="88">
        <f>U162</f>
        <v>0</v>
      </c>
      <c r="AL162" s="88">
        <f>V162</f>
        <v>0</v>
      </c>
      <c r="AM162" s="97">
        <f>W162</f>
        <v>0</v>
      </c>
      <c r="AN162" s="103">
        <f>X162</f>
        <v>0</v>
      </c>
      <c r="AO162" s="88">
        <f>Y162</f>
        <v>0</v>
      </c>
      <c r="AP162" s="88">
        <f>Z162</f>
        <v>0</v>
      </c>
      <c r="AQ162" s="129">
        <f>AA162</f>
        <v>0</v>
      </c>
    </row>
    <row r="163" spans="1:43" ht="12.75">
      <c r="A163" s="24">
        <f t="shared" si="2"/>
        <v>156</v>
      </c>
      <c r="B163" s="5" t="s">
        <v>574</v>
      </c>
      <c r="C163" s="25">
        <v>54290</v>
      </c>
      <c r="D163" s="25" t="s">
        <v>575</v>
      </c>
      <c r="E163" s="25" t="s">
        <v>1</v>
      </c>
      <c r="F163" s="53">
        <f>ROUND(IF(COUNT(AC163:AS163)&lt;=3,SUM(AC163:AS163),SUM(LARGE(AC163:AS163,1),LARGE(AC163:AS163,2),LARGE(AC163:AS163,3))),0)</f>
        <v>62</v>
      </c>
      <c r="G163" s="133"/>
      <c r="H163" s="97"/>
      <c r="I163" s="97"/>
      <c r="J163" s="334"/>
      <c r="K163" s="220"/>
      <c r="L163" s="220"/>
      <c r="M163" s="168">
        <v>62</v>
      </c>
      <c r="N163" s="169"/>
      <c r="O163" s="352"/>
      <c r="P163" s="103"/>
      <c r="Q163" s="174"/>
      <c r="R163" s="173"/>
      <c r="S163" s="86"/>
      <c r="T163" s="86"/>
      <c r="U163" s="334"/>
      <c r="V163" s="334"/>
      <c r="W163" s="430"/>
      <c r="X163" s="334"/>
      <c r="Y163" s="87"/>
      <c r="Z163" s="87"/>
      <c r="AA163" s="199"/>
      <c r="AB163" s="137"/>
      <c r="AC163" s="133">
        <f>G163</f>
        <v>0</v>
      </c>
      <c r="AD163" s="97">
        <f>MAX(H163,I163)</f>
        <v>0</v>
      </c>
      <c r="AE163" s="166">
        <f>J163</f>
        <v>0</v>
      </c>
      <c r="AF163" s="222">
        <f>MAX(K163,L163)</f>
        <v>0</v>
      </c>
      <c r="AG163" s="217">
        <f>MAX(M163,N163)</f>
        <v>62</v>
      </c>
      <c r="AH163" s="99">
        <f>MAX(O163,P163)</f>
        <v>0</v>
      </c>
      <c r="AI163" s="224">
        <f>MAX(Q163,R163)</f>
        <v>0</v>
      </c>
      <c r="AJ163" s="88">
        <f>MAX(S163,T163)</f>
        <v>0</v>
      </c>
      <c r="AK163" s="88">
        <f>U163</f>
        <v>0</v>
      </c>
      <c r="AL163" s="88">
        <f>V163</f>
        <v>0</v>
      </c>
      <c r="AM163" s="97">
        <f>W163</f>
        <v>0</v>
      </c>
      <c r="AN163" s="103">
        <f>X163</f>
        <v>0</v>
      </c>
      <c r="AO163" s="88">
        <f>Y163</f>
        <v>0</v>
      </c>
      <c r="AP163" s="88">
        <f>Z163</f>
        <v>0</v>
      </c>
      <c r="AQ163" s="129">
        <f>AA163</f>
        <v>0</v>
      </c>
    </row>
    <row r="164" spans="1:43" ht="12.75">
      <c r="A164" s="24">
        <f t="shared" si="2"/>
        <v>157</v>
      </c>
      <c r="B164" s="5" t="s">
        <v>736</v>
      </c>
      <c r="C164" s="25" t="s">
        <v>737</v>
      </c>
      <c r="D164" s="25" t="s">
        <v>738</v>
      </c>
      <c r="E164" s="25" t="s">
        <v>11</v>
      </c>
      <c r="F164" s="53">
        <f>ROUND(IF(COUNT(AC164:AS164)&lt;=3,SUM(AC164:AS164),SUM(LARGE(AC164:AS164,1),LARGE(AC164:AS164,2),LARGE(AC164:AS164,3))),0)</f>
        <v>62</v>
      </c>
      <c r="G164" s="133"/>
      <c r="H164" s="97"/>
      <c r="I164" s="97"/>
      <c r="J164" s="334"/>
      <c r="K164" s="220"/>
      <c r="L164" s="220"/>
      <c r="M164" s="168"/>
      <c r="N164" s="169"/>
      <c r="O164" s="352"/>
      <c r="P164" s="103"/>
      <c r="Q164" s="174">
        <v>62</v>
      </c>
      <c r="R164" s="173"/>
      <c r="S164" s="86"/>
      <c r="T164" s="86"/>
      <c r="U164" s="334"/>
      <c r="V164" s="334"/>
      <c r="W164" s="430"/>
      <c r="X164" s="334"/>
      <c r="Y164" s="87"/>
      <c r="Z164" s="87"/>
      <c r="AA164" s="199"/>
      <c r="AB164" s="137"/>
      <c r="AC164" s="133">
        <f>G164</f>
        <v>0</v>
      </c>
      <c r="AD164" s="97">
        <f>MAX(H164,I164)</f>
        <v>0</v>
      </c>
      <c r="AE164" s="166">
        <f>J164</f>
        <v>0</v>
      </c>
      <c r="AF164" s="222">
        <f>MAX(K164,L164)</f>
        <v>0</v>
      </c>
      <c r="AG164" s="217">
        <f>MAX(M164,N164)</f>
        <v>0</v>
      </c>
      <c r="AH164" s="99">
        <f>MAX(O164,P164)</f>
        <v>0</v>
      </c>
      <c r="AI164" s="224">
        <f>MAX(Q164,R164)</f>
        <v>62</v>
      </c>
      <c r="AJ164" s="88">
        <f>MAX(S164,T164)</f>
        <v>0</v>
      </c>
      <c r="AK164" s="88">
        <f>U164</f>
        <v>0</v>
      </c>
      <c r="AL164" s="88">
        <f>V164</f>
        <v>0</v>
      </c>
      <c r="AM164" s="97">
        <f>W164</f>
        <v>0</v>
      </c>
      <c r="AN164" s="103">
        <f>X164</f>
        <v>0</v>
      </c>
      <c r="AO164" s="88">
        <f>Y164</f>
        <v>0</v>
      </c>
      <c r="AP164" s="88">
        <f>Z164</f>
        <v>0</v>
      </c>
      <c r="AQ164" s="129">
        <f>AA164</f>
        <v>0</v>
      </c>
    </row>
    <row r="165" spans="1:43" ht="12.75">
      <c r="A165" s="24">
        <f t="shared" si="2"/>
        <v>158</v>
      </c>
      <c r="B165" s="5" t="s">
        <v>399</v>
      </c>
      <c r="C165" s="25"/>
      <c r="D165" s="25" t="s">
        <v>400</v>
      </c>
      <c r="E165" s="25" t="s">
        <v>12</v>
      </c>
      <c r="F165" s="53">
        <f>ROUND(IF(COUNT(AC165:AS165)&lt;=3,SUM(AC165:AS165),SUM(LARGE(AC165:AS165,1),LARGE(AC165:AS165,2),LARGE(AC165:AS165,3))),0)</f>
        <v>62</v>
      </c>
      <c r="G165" s="133"/>
      <c r="H165" s="97"/>
      <c r="I165" s="97"/>
      <c r="J165" s="334">
        <v>62</v>
      </c>
      <c r="K165" s="220"/>
      <c r="L165" s="220"/>
      <c r="M165" s="168"/>
      <c r="N165" s="169"/>
      <c r="O165" s="352"/>
      <c r="P165" s="103"/>
      <c r="Q165" s="174"/>
      <c r="R165" s="173"/>
      <c r="S165" s="86"/>
      <c r="T165" s="86"/>
      <c r="U165" s="334"/>
      <c r="V165" s="334"/>
      <c r="W165" s="430"/>
      <c r="X165" s="334"/>
      <c r="Y165" s="87"/>
      <c r="Z165" s="87"/>
      <c r="AA165" s="199"/>
      <c r="AB165" s="137"/>
      <c r="AC165" s="133">
        <f>G165</f>
        <v>0</v>
      </c>
      <c r="AD165" s="97">
        <f>MAX(H165,I165)</f>
        <v>0</v>
      </c>
      <c r="AE165" s="166">
        <f>J165</f>
        <v>62</v>
      </c>
      <c r="AF165" s="222">
        <f>MAX(K165,L165)</f>
        <v>0</v>
      </c>
      <c r="AG165" s="217">
        <f>MAX(M165,N165)</f>
        <v>0</v>
      </c>
      <c r="AH165" s="99">
        <f>MAX(O165,P165)</f>
        <v>0</v>
      </c>
      <c r="AI165" s="224">
        <f>MAX(Q165,R165)</f>
        <v>0</v>
      </c>
      <c r="AJ165" s="88">
        <f>MAX(S165,T165)</f>
        <v>0</v>
      </c>
      <c r="AK165" s="88">
        <f>U165</f>
        <v>0</v>
      </c>
      <c r="AL165" s="88">
        <f>V165</f>
        <v>0</v>
      </c>
      <c r="AM165" s="97">
        <f>W165</f>
        <v>0</v>
      </c>
      <c r="AN165" s="103">
        <f>X165</f>
        <v>0</v>
      </c>
      <c r="AO165" s="88">
        <f>Y165</f>
        <v>0</v>
      </c>
      <c r="AP165" s="88">
        <f>Z165</f>
        <v>0</v>
      </c>
      <c r="AQ165" s="129">
        <f>AA165</f>
        <v>0</v>
      </c>
    </row>
    <row r="166" spans="1:43" ht="12.75">
      <c r="A166" s="24">
        <f t="shared" si="2"/>
        <v>159</v>
      </c>
      <c r="B166" s="5" t="s">
        <v>1041</v>
      </c>
      <c r="C166" s="25" t="s">
        <v>1042</v>
      </c>
      <c r="D166" s="25" t="s">
        <v>1043</v>
      </c>
      <c r="E166" s="25" t="s">
        <v>1014</v>
      </c>
      <c r="F166" s="53">
        <f>ROUND(IF(COUNT(AC166:AS166)&lt;=3,SUM(AC166:AS166),SUM(LARGE(AC166:AS166,1),LARGE(AC166:AS166,2),LARGE(AC166:AS166,3))),0)</f>
        <v>62</v>
      </c>
      <c r="G166" s="133"/>
      <c r="H166" s="97"/>
      <c r="I166" s="97"/>
      <c r="J166" s="334"/>
      <c r="K166" s="220"/>
      <c r="L166" s="220"/>
      <c r="M166" s="168"/>
      <c r="N166" s="169"/>
      <c r="O166" s="352"/>
      <c r="P166" s="103"/>
      <c r="Q166" s="174"/>
      <c r="R166" s="173"/>
      <c r="S166" s="86"/>
      <c r="T166" s="86"/>
      <c r="U166" s="334"/>
      <c r="V166" s="334"/>
      <c r="W166" s="430"/>
      <c r="X166" s="334">
        <v>62</v>
      </c>
      <c r="Y166" s="87"/>
      <c r="Z166" s="87"/>
      <c r="AA166" s="199"/>
      <c r="AB166" s="137"/>
      <c r="AC166" s="133">
        <f>G166</f>
        <v>0</v>
      </c>
      <c r="AD166" s="97">
        <f>MAX(H166,I166)</f>
        <v>0</v>
      </c>
      <c r="AE166" s="166">
        <f>J166</f>
        <v>0</v>
      </c>
      <c r="AF166" s="222">
        <f>MAX(K166,L166)</f>
        <v>0</v>
      </c>
      <c r="AG166" s="217">
        <f>MAX(M166,N166)</f>
        <v>0</v>
      </c>
      <c r="AH166" s="99">
        <f>MAX(O166,P166)</f>
        <v>0</v>
      </c>
      <c r="AI166" s="224">
        <f>MAX(Q166,R166)</f>
        <v>0</v>
      </c>
      <c r="AJ166" s="88">
        <f>MAX(S166,T166)</f>
        <v>0</v>
      </c>
      <c r="AK166" s="88">
        <f>U166</f>
        <v>0</v>
      </c>
      <c r="AL166" s="88">
        <f>V166</f>
        <v>0</v>
      </c>
      <c r="AM166" s="97">
        <f>W166</f>
        <v>0</v>
      </c>
      <c r="AN166" s="103">
        <f>X166</f>
        <v>62</v>
      </c>
      <c r="AO166" s="88">
        <f>Y166</f>
        <v>0</v>
      </c>
      <c r="AP166" s="88">
        <f>Z166</f>
        <v>0</v>
      </c>
      <c r="AQ166" s="129">
        <f>AA166</f>
        <v>0</v>
      </c>
    </row>
    <row r="167" spans="1:43" ht="12.75">
      <c r="A167" s="24">
        <f t="shared" si="2"/>
        <v>160</v>
      </c>
      <c r="B167" s="5" t="s">
        <v>252</v>
      </c>
      <c r="C167" s="25"/>
      <c r="D167" s="25" t="s">
        <v>150</v>
      </c>
      <c r="E167" s="25" t="s">
        <v>0</v>
      </c>
      <c r="F167" s="53">
        <f>ROUND(IF(COUNT(AC167:AS167)&lt;=3,SUM(AC167:AS167),SUM(LARGE(AC167:AS167,1),LARGE(AC167:AS167,2),LARGE(AC167:AS167,3))),0)</f>
        <v>61</v>
      </c>
      <c r="G167" s="133">
        <v>40</v>
      </c>
      <c r="H167" s="97"/>
      <c r="I167" s="97"/>
      <c r="J167" s="334"/>
      <c r="K167" s="220"/>
      <c r="L167" s="220"/>
      <c r="M167" s="168"/>
      <c r="N167" s="169"/>
      <c r="O167" s="352"/>
      <c r="P167" s="103"/>
      <c r="Q167" s="174"/>
      <c r="R167" s="173"/>
      <c r="S167" s="86"/>
      <c r="T167" s="86"/>
      <c r="U167" s="334"/>
      <c r="V167" s="334">
        <v>21</v>
      </c>
      <c r="W167" s="430"/>
      <c r="X167" s="334"/>
      <c r="Y167" s="87"/>
      <c r="Z167" s="87"/>
      <c r="AA167" s="199"/>
      <c r="AB167" s="137"/>
      <c r="AC167" s="133">
        <f>G167</f>
        <v>40</v>
      </c>
      <c r="AD167" s="97">
        <f>MAX(H167,I167)</f>
        <v>0</v>
      </c>
      <c r="AE167" s="166">
        <f>J167</f>
        <v>0</v>
      </c>
      <c r="AF167" s="222">
        <f>MAX(K167,L167)</f>
        <v>0</v>
      </c>
      <c r="AG167" s="217">
        <f>MAX(M167,N167)</f>
        <v>0</v>
      </c>
      <c r="AH167" s="99">
        <f>MAX(O167,P167)</f>
        <v>0</v>
      </c>
      <c r="AI167" s="224">
        <f>MAX(Q167,R167)</f>
        <v>0</v>
      </c>
      <c r="AJ167" s="88">
        <f>MAX(S167,T167)</f>
        <v>0</v>
      </c>
      <c r="AK167" s="88">
        <f>U167</f>
        <v>0</v>
      </c>
      <c r="AL167" s="88">
        <f>V167</f>
        <v>21</v>
      </c>
      <c r="AM167" s="97">
        <f>W167</f>
        <v>0</v>
      </c>
      <c r="AN167" s="103">
        <f>X167</f>
        <v>0</v>
      </c>
      <c r="AO167" s="88">
        <f>Y167</f>
        <v>0</v>
      </c>
      <c r="AP167" s="88">
        <f>Z167</f>
        <v>0</v>
      </c>
      <c r="AQ167" s="129">
        <f>AA167</f>
        <v>0</v>
      </c>
    </row>
    <row r="168" spans="1:43" ht="12.75">
      <c r="A168" s="24">
        <f t="shared" si="2"/>
        <v>161</v>
      </c>
      <c r="B168" s="5" t="s">
        <v>586</v>
      </c>
      <c r="C168" s="25">
        <v>16903</v>
      </c>
      <c r="D168" s="25" t="s">
        <v>587</v>
      </c>
      <c r="E168" s="25" t="s">
        <v>1</v>
      </c>
      <c r="F168" s="53">
        <f>ROUND(IF(COUNT(AC168:AS168)&lt;=3,SUM(AC168:AS168),SUM(LARGE(AC168:AS168,1),LARGE(AC168:AS168,2),LARGE(AC168:AS168,3))),0)</f>
        <v>61</v>
      </c>
      <c r="G168" s="133"/>
      <c r="H168" s="97"/>
      <c r="I168" s="97"/>
      <c r="J168" s="334"/>
      <c r="K168" s="220"/>
      <c r="L168" s="220"/>
      <c r="M168" s="168">
        <v>61</v>
      </c>
      <c r="N168" s="169"/>
      <c r="O168" s="352"/>
      <c r="P168" s="103"/>
      <c r="Q168" s="174"/>
      <c r="R168" s="173"/>
      <c r="S168" s="86"/>
      <c r="T168" s="86"/>
      <c r="U168" s="334"/>
      <c r="V168" s="334"/>
      <c r="W168" s="430"/>
      <c r="X168" s="334"/>
      <c r="Y168" s="87"/>
      <c r="Z168" s="87"/>
      <c r="AA168" s="199"/>
      <c r="AB168" s="137"/>
      <c r="AC168" s="133">
        <f>G168</f>
        <v>0</v>
      </c>
      <c r="AD168" s="97">
        <f>MAX(H168,I168)</f>
        <v>0</v>
      </c>
      <c r="AE168" s="166">
        <f>J168</f>
        <v>0</v>
      </c>
      <c r="AF168" s="222">
        <f>MAX(K168,L168)</f>
        <v>0</v>
      </c>
      <c r="AG168" s="217">
        <f>MAX(M168,N168)</f>
        <v>61</v>
      </c>
      <c r="AH168" s="99">
        <f>MAX(O168,P168)</f>
        <v>0</v>
      </c>
      <c r="AI168" s="224">
        <f>MAX(Q168,R168)</f>
        <v>0</v>
      </c>
      <c r="AJ168" s="88">
        <f>MAX(S168,T168)</f>
        <v>0</v>
      </c>
      <c r="AK168" s="88">
        <f>U168</f>
        <v>0</v>
      </c>
      <c r="AL168" s="88">
        <f>V168</f>
        <v>0</v>
      </c>
      <c r="AM168" s="97">
        <f>W168</f>
        <v>0</v>
      </c>
      <c r="AN168" s="103">
        <f>X168</f>
        <v>0</v>
      </c>
      <c r="AO168" s="88">
        <f>Y168</f>
        <v>0</v>
      </c>
      <c r="AP168" s="88">
        <f>Z168</f>
        <v>0</v>
      </c>
      <c r="AQ168" s="129">
        <f>AA168</f>
        <v>0</v>
      </c>
    </row>
    <row r="169" spans="1:43" ht="12.75">
      <c r="A169" s="24">
        <f t="shared" si="2"/>
        <v>162</v>
      </c>
      <c r="B169" s="5" t="s">
        <v>1001</v>
      </c>
      <c r="C169" s="25">
        <v>81530</v>
      </c>
      <c r="D169" s="25" t="s">
        <v>952</v>
      </c>
      <c r="E169" s="25" t="s">
        <v>4</v>
      </c>
      <c r="F169" s="53">
        <f>ROUND(IF(COUNT(AC169:AS169)&lt;=3,SUM(AC169:AS169),SUM(LARGE(AC169:AS169,1),LARGE(AC169:AS169,2),LARGE(AC169:AS169,3))),0)</f>
        <v>61</v>
      </c>
      <c r="G169" s="133"/>
      <c r="H169" s="97"/>
      <c r="I169" s="97"/>
      <c r="J169" s="334"/>
      <c r="K169" s="220"/>
      <c r="L169" s="220"/>
      <c r="M169" s="168"/>
      <c r="N169" s="169"/>
      <c r="O169" s="352"/>
      <c r="P169" s="103"/>
      <c r="Q169" s="174"/>
      <c r="R169" s="173"/>
      <c r="S169" s="86"/>
      <c r="T169" s="86"/>
      <c r="U169" s="334">
        <v>61</v>
      </c>
      <c r="V169" s="334">
        <v>0</v>
      </c>
      <c r="W169" s="430"/>
      <c r="X169" s="334"/>
      <c r="Y169" s="87"/>
      <c r="Z169" s="87"/>
      <c r="AA169" s="199"/>
      <c r="AB169" s="137"/>
      <c r="AC169" s="133">
        <f>G169</f>
        <v>0</v>
      </c>
      <c r="AD169" s="97">
        <f>MAX(H169,I169)</f>
        <v>0</v>
      </c>
      <c r="AE169" s="166">
        <f>J169</f>
        <v>0</v>
      </c>
      <c r="AF169" s="222">
        <f>MAX(K169,L169)</f>
        <v>0</v>
      </c>
      <c r="AG169" s="217">
        <f>MAX(M169,N169)</f>
        <v>0</v>
      </c>
      <c r="AH169" s="99">
        <f>MAX(O169,P169)</f>
        <v>0</v>
      </c>
      <c r="AI169" s="224">
        <f>MAX(Q169,R169)</f>
        <v>0</v>
      </c>
      <c r="AJ169" s="88">
        <f>MAX(S169,T169)</f>
        <v>0</v>
      </c>
      <c r="AK169" s="88">
        <f>U169</f>
        <v>61</v>
      </c>
      <c r="AL169" s="88">
        <f>V169</f>
        <v>0</v>
      </c>
      <c r="AM169" s="97">
        <f>W169</f>
        <v>0</v>
      </c>
      <c r="AN169" s="103">
        <f>X169</f>
        <v>0</v>
      </c>
      <c r="AO169" s="88">
        <f>Y169</f>
        <v>0</v>
      </c>
      <c r="AP169" s="88">
        <f>Z169</f>
        <v>0</v>
      </c>
      <c r="AQ169" s="129">
        <f>AA169</f>
        <v>0</v>
      </c>
    </row>
    <row r="170" spans="1:43" ht="12.75">
      <c r="A170" s="24">
        <f t="shared" si="2"/>
        <v>163</v>
      </c>
      <c r="B170" s="5" t="s">
        <v>748</v>
      </c>
      <c r="C170" s="25" t="s">
        <v>749</v>
      </c>
      <c r="D170" s="25" t="s">
        <v>750</v>
      </c>
      <c r="E170" s="25" t="s">
        <v>11</v>
      </c>
      <c r="F170" s="53">
        <f>ROUND(IF(COUNT(AC170:AS170)&lt;=3,SUM(AC170:AS170),SUM(LARGE(AC170:AS170,1),LARGE(AC170:AS170,2),LARGE(AC170:AS170,3))),0)</f>
        <v>61</v>
      </c>
      <c r="G170" s="133"/>
      <c r="H170" s="97"/>
      <c r="I170" s="97"/>
      <c r="J170" s="334"/>
      <c r="K170" s="220"/>
      <c r="L170" s="220"/>
      <c r="M170" s="168"/>
      <c r="N170" s="169"/>
      <c r="O170" s="352"/>
      <c r="P170" s="103"/>
      <c r="Q170" s="174">
        <v>61</v>
      </c>
      <c r="R170" s="173"/>
      <c r="S170" s="86"/>
      <c r="T170" s="86"/>
      <c r="U170" s="334"/>
      <c r="V170" s="334"/>
      <c r="W170" s="430"/>
      <c r="X170" s="334"/>
      <c r="Y170" s="87"/>
      <c r="Z170" s="87"/>
      <c r="AA170" s="199"/>
      <c r="AB170" s="137"/>
      <c r="AC170" s="133">
        <f>G170</f>
        <v>0</v>
      </c>
      <c r="AD170" s="97">
        <f>MAX(H170,I170)</f>
        <v>0</v>
      </c>
      <c r="AE170" s="166">
        <f>J170</f>
        <v>0</v>
      </c>
      <c r="AF170" s="222">
        <f>MAX(K170,L170)</f>
        <v>0</v>
      </c>
      <c r="AG170" s="217">
        <f>MAX(M170,N170)</f>
        <v>0</v>
      </c>
      <c r="AH170" s="99">
        <f>MAX(O170,P170)</f>
        <v>0</v>
      </c>
      <c r="AI170" s="224">
        <f>MAX(Q170,R170)</f>
        <v>61</v>
      </c>
      <c r="AJ170" s="88">
        <f>MAX(S170,T170)</f>
        <v>0</v>
      </c>
      <c r="AK170" s="88">
        <f>U170</f>
        <v>0</v>
      </c>
      <c r="AL170" s="88">
        <f>V170</f>
        <v>0</v>
      </c>
      <c r="AM170" s="97">
        <f>W170</f>
        <v>0</v>
      </c>
      <c r="AN170" s="103">
        <f>X170</f>
        <v>0</v>
      </c>
      <c r="AO170" s="88">
        <f>Y170</f>
        <v>0</v>
      </c>
      <c r="AP170" s="88">
        <f>Z170</f>
        <v>0</v>
      </c>
      <c r="AQ170" s="129">
        <f>AA170</f>
        <v>0</v>
      </c>
    </row>
    <row r="171" spans="1:43" ht="12.75">
      <c r="A171" s="24">
        <f t="shared" si="2"/>
        <v>164</v>
      </c>
      <c r="B171" s="5" t="s">
        <v>261</v>
      </c>
      <c r="C171" s="25"/>
      <c r="D171" s="25" t="s">
        <v>262</v>
      </c>
      <c r="E171" s="25" t="s">
        <v>12</v>
      </c>
      <c r="F171" s="53">
        <f>ROUND(IF(COUNT(AC171:AS171)&lt;=3,SUM(AC171:AS171),SUM(LARGE(AC171:AS171,1),LARGE(AC171:AS171,2),LARGE(AC171:AS171,3))),0)</f>
        <v>61</v>
      </c>
      <c r="G171" s="133">
        <v>61</v>
      </c>
      <c r="H171" s="97"/>
      <c r="I171" s="97"/>
      <c r="J171" s="334"/>
      <c r="K171" s="220"/>
      <c r="L171" s="220"/>
      <c r="M171" s="168"/>
      <c r="N171" s="169"/>
      <c r="O171" s="352"/>
      <c r="P171" s="103"/>
      <c r="Q171" s="174"/>
      <c r="R171" s="173"/>
      <c r="S171" s="86"/>
      <c r="T171" s="86"/>
      <c r="U171" s="334"/>
      <c r="V171" s="334"/>
      <c r="W171" s="430"/>
      <c r="X171" s="334"/>
      <c r="Y171" s="87"/>
      <c r="Z171" s="87"/>
      <c r="AA171" s="199"/>
      <c r="AB171" s="137"/>
      <c r="AC171" s="133">
        <f>G171</f>
        <v>61</v>
      </c>
      <c r="AD171" s="97">
        <f>MAX(H171,I171)</f>
        <v>0</v>
      </c>
      <c r="AE171" s="166">
        <f>J171</f>
        <v>0</v>
      </c>
      <c r="AF171" s="222">
        <f>MAX(K171,L171)</f>
        <v>0</v>
      </c>
      <c r="AG171" s="217">
        <f>MAX(M171,N171)</f>
        <v>0</v>
      </c>
      <c r="AH171" s="99">
        <f>MAX(O171,P171)</f>
        <v>0</v>
      </c>
      <c r="AI171" s="224">
        <f>MAX(Q171,R171)</f>
        <v>0</v>
      </c>
      <c r="AJ171" s="88">
        <f>MAX(S171,T171)</f>
        <v>0</v>
      </c>
      <c r="AK171" s="88">
        <f>U171</f>
        <v>0</v>
      </c>
      <c r="AL171" s="88">
        <f>V171</f>
        <v>0</v>
      </c>
      <c r="AM171" s="97">
        <f>W171</f>
        <v>0</v>
      </c>
      <c r="AN171" s="103">
        <f>X171</f>
        <v>0</v>
      </c>
      <c r="AO171" s="88">
        <f>Y171</f>
        <v>0</v>
      </c>
      <c r="AP171" s="88">
        <f>Z171</f>
        <v>0</v>
      </c>
      <c r="AQ171" s="129">
        <f>AA171</f>
        <v>0</v>
      </c>
    </row>
    <row r="172" spans="1:43" ht="12.75">
      <c r="A172" s="24">
        <f t="shared" si="2"/>
        <v>165</v>
      </c>
      <c r="B172" s="5" t="s">
        <v>824</v>
      </c>
      <c r="C172" s="25">
        <v>80202</v>
      </c>
      <c r="D172" s="25" t="s">
        <v>474</v>
      </c>
      <c r="E172" s="25" t="s">
        <v>74</v>
      </c>
      <c r="F172" s="53">
        <f>ROUND(IF(COUNT(AC172:AS172)&lt;=3,SUM(AC172:AS172),SUM(LARGE(AC172:AS172,1),LARGE(AC172:AS172,2),LARGE(AC172:AS172,3))),0)</f>
        <v>61</v>
      </c>
      <c r="G172" s="133"/>
      <c r="H172" s="97"/>
      <c r="I172" s="97"/>
      <c r="J172" s="334"/>
      <c r="K172" s="220">
        <v>8</v>
      </c>
      <c r="L172" s="220">
        <v>24</v>
      </c>
      <c r="M172" s="168"/>
      <c r="N172" s="169"/>
      <c r="O172" s="352"/>
      <c r="P172" s="103"/>
      <c r="Q172" s="174">
        <v>37</v>
      </c>
      <c r="R172" s="173"/>
      <c r="S172" s="86"/>
      <c r="T172" s="86"/>
      <c r="U172" s="334"/>
      <c r="V172" s="334"/>
      <c r="W172" s="430"/>
      <c r="X172" s="334"/>
      <c r="Y172" s="87"/>
      <c r="Z172" s="87"/>
      <c r="AA172" s="199"/>
      <c r="AB172" s="137"/>
      <c r="AC172" s="133">
        <f>G172</f>
        <v>0</v>
      </c>
      <c r="AD172" s="97">
        <f>MAX(H172,I172)</f>
        <v>0</v>
      </c>
      <c r="AE172" s="166">
        <f>J172</f>
        <v>0</v>
      </c>
      <c r="AF172" s="222">
        <f>MAX(K172,L172)</f>
        <v>24</v>
      </c>
      <c r="AG172" s="217">
        <f>MAX(M172,N172)</f>
        <v>0</v>
      </c>
      <c r="AH172" s="99">
        <f>MAX(O172,P172)</f>
        <v>0</v>
      </c>
      <c r="AI172" s="224">
        <f>MAX(Q172,R172)</f>
        <v>37</v>
      </c>
      <c r="AJ172" s="88">
        <f>MAX(S172,T172)</f>
        <v>0</v>
      </c>
      <c r="AK172" s="88">
        <f>U172</f>
        <v>0</v>
      </c>
      <c r="AL172" s="88">
        <f>V172</f>
        <v>0</v>
      </c>
      <c r="AM172" s="97">
        <f>W172</f>
        <v>0</v>
      </c>
      <c r="AN172" s="103">
        <f>X172</f>
        <v>0</v>
      </c>
      <c r="AO172" s="88">
        <f>Y172</f>
        <v>0</v>
      </c>
      <c r="AP172" s="88">
        <f>Z172</f>
        <v>0</v>
      </c>
      <c r="AQ172" s="129">
        <f>AA172</f>
        <v>0</v>
      </c>
    </row>
    <row r="173" spans="1:43" ht="12.75">
      <c r="A173" s="24">
        <f t="shared" si="2"/>
        <v>166</v>
      </c>
      <c r="B173" s="5" t="s">
        <v>258</v>
      </c>
      <c r="C173" s="25"/>
      <c r="D173" s="25" t="s">
        <v>259</v>
      </c>
      <c r="E173" s="25" t="s">
        <v>0</v>
      </c>
      <c r="F173" s="53">
        <f>ROUND(IF(COUNT(AC173:AS173)&lt;=3,SUM(AC173:AS173),SUM(LARGE(AC173:AS173,1),LARGE(AC173:AS173,2),LARGE(AC173:AS173,3))),0)</f>
        <v>60</v>
      </c>
      <c r="G173" s="133">
        <v>60</v>
      </c>
      <c r="H173" s="97"/>
      <c r="I173" s="97"/>
      <c r="J173" s="334"/>
      <c r="K173" s="220"/>
      <c r="L173" s="220"/>
      <c r="M173" s="168"/>
      <c r="N173" s="169"/>
      <c r="O173" s="352"/>
      <c r="P173" s="103"/>
      <c r="Q173" s="174"/>
      <c r="R173" s="173"/>
      <c r="S173" s="86"/>
      <c r="T173" s="86"/>
      <c r="U173" s="334"/>
      <c r="V173" s="334"/>
      <c r="W173" s="430"/>
      <c r="X173" s="334"/>
      <c r="Y173" s="87"/>
      <c r="Z173" s="87"/>
      <c r="AA173" s="199"/>
      <c r="AB173" s="137"/>
      <c r="AC173" s="133">
        <f>G173</f>
        <v>60</v>
      </c>
      <c r="AD173" s="97">
        <f>MAX(H173,I173)</f>
        <v>0</v>
      </c>
      <c r="AE173" s="166">
        <f>J173</f>
        <v>0</v>
      </c>
      <c r="AF173" s="222">
        <f>MAX(K173,L173)</f>
        <v>0</v>
      </c>
      <c r="AG173" s="217">
        <f>MAX(M173,N173)</f>
        <v>0</v>
      </c>
      <c r="AH173" s="99">
        <f>MAX(O173,P173)</f>
        <v>0</v>
      </c>
      <c r="AI173" s="224">
        <f>MAX(Q173,R173)</f>
        <v>0</v>
      </c>
      <c r="AJ173" s="88">
        <f>MAX(S173,T173)</f>
        <v>0</v>
      </c>
      <c r="AK173" s="88">
        <f>U173</f>
        <v>0</v>
      </c>
      <c r="AL173" s="88">
        <f>V173</f>
        <v>0</v>
      </c>
      <c r="AM173" s="97">
        <f>W173</f>
        <v>0</v>
      </c>
      <c r="AN173" s="103">
        <f>X173</f>
        <v>0</v>
      </c>
      <c r="AO173" s="88">
        <f>Y173</f>
        <v>0</v>
      </c>
      <c r="AP173" s="88">
        <f>Z173</f>
        <v>0</v>
      </c>
      <c r="AQ173" s="129">
        <f>AA173</f>
        <v>0</v>
      </c>
    </row>
    <row r="174" spans="1:43" ht="12.75">
      <c r="A174" s="24">
        <f t="shared" si="2"/>
        <v>167</v>
      </c>
      <c r="B174" s="273" t="s">
        <v>603</v>
      </c>
      <c r="C174" s="274">
        <v>82807</v>
      </c>
      <c r="D174" s="274" t="s">
        <v>604</v>
      </c>
      <c r="E174" s="274" t="s">
        <v>1</v>
      </c>
      <c r="F174" s="128">
        <f>ROUND(IF(COUNT(AC174:AS174)&lt;=3,SUM(AC174:AS174),SUM(LARGE(AC174:AS174,1),LARGE(AC174:AS174,2),LARGE(AC174:AS174,3))),0)</f>
        <v>60</v>
      </c>
      <c r="G174" s="134"/>
      <c r="H174" s="98"/>
      <c r="I174" s="98"/>
      <c r="J174" s="335"/>
      <c r="K174" s="221"/>
      <c r="L174" s="221"/>
      <c r="M174" s="170">
        <v>60</v>
      </c>
      <c r="N174" s="171"/>
      <c r="O174" s="353"/>
      <c r="P174" s="102"/>
      <c r="Q174" s="175"/>
      <c r="R174" s="176"/>
      <c r="S174" s="85"/>
      <c r="T174" s="85"/>
      <c r="U174" s="335"/>
      <c r="V174" s="335"/>
      <c r="W174" s="432"/>
      <c r="X174" s="335"/>
      <c r="Y174" s="89"/>
      <c r="Z174" s="89"/>
      <c r="AA174" s="200"/>
      <c r="AB174" s="292"/>
      <c r="AC174" s="134">
        <f>G174</f>
        <v>0</v>
      </c>
      <c r="AD174" s="98">
        <f>MAX(H174,I174)</f>
        <v>0</v>
      </c>
      <c r="AE174" s="294">
        <f>J174</f>
        <v>0</v>
      </c>
      <c r="AF174" s="295">
        <f>MAX(K174,L174)</f>
        <v>0</v>
      </c>
      <c r="AG174" s="296">
        <f>MAX(M174,N174)</f>
        <v>60</v>
      </c>
      <c r="AH174" s="99">
        <f>MAX(O174,P174)</f>
        <v>0</v>
      </c>
      <c r="AI174" s="298">
        <f>MAX(Q174,R174)</f>
        <v>0</v>
      </c>
      <c r="AJ174" s="299">
        <f>MAX(S174,T174)</f>
        <v>0</v>
      </c>
      <c r="AK174" s="299">
        <f>U174</f>
        <v>0</v>
      </c>
      <c r="AL174" s="299">
        <f>V174</f>
        <v>0</v>
      </c>
      <c r="AM174" s="98">
        <f>W174</f>
        <v>0</v>
      </c>
      <c r="AN174" s="102">
        <f>X174</f>
        <v>0</v>
      </c>
      <c r="AO174" s="299">
        <f>Y174</f>
        <v>0</v>
      </c>
      <c r="AP174" s="299">
        <f>Z174</f>
        <v>0</v>
      </c>
      <c r="AQ174" s="300">
        <f>AA174</f>
        <v>0</v>
      </c>
    </row>
    <row r="175" spans="1:43" ht="12.75">
      <c r="A175" s="24">
        <f t="shared" si="2"/>
        <v>168</v>
      </c>
      <c r="B175" s="5" t="s">
        <v>401</v>
      </c>
      <c r="C175" s="25"/>
      <c r="D175" s="25" t="s">
        <v>402</v>
      </c>
      <c r="E175" s="25" t="s">
        <v>12</v>
      </c>
      <c r="F175" s="53">
        <f>ROUND(IF(COUNT(AC175:AS175)&lt;=3,SUM(AC175:AS175),SUM(LARGE(AC175:AS175,1),LARGE(AC175:AS175,2),LARGE(AC175:AS175,3))),0)</f>
        <v>60</v>
      </c>
      <c r="G175" s="133"/>
      <c r="H175" s="97"/>
      <c r="I175" s="97"/>
      <c r="J175" s="334">
        <v>60</v>
      </c>
      <c r="K175" s="220"/>
      <c r="L175" s="220"/>
      <c r="M175" s="168"/>
      <c r="N175" s="169"/>
      <c r="O175" s="352"/>
      <c r="P175" s="103"/>
      <c r="Q175" s="174"/>
      <c r="R175" s="173"/>
      <c r="S175" s="86"/>
      <c r="T175" s="86"/>
      <c r="U175" s="334"/>
      <c r="V175" s="334"/>
      <c r="W175" s="430"/>
      <c r="X175" s="334"/>
      <c r="Y175" s="87"/>
      <c r="Z175" s="87"/>
      <c r="AA175" s="199"/>
      <c r="AB175" s="137"/>
      <c r="AC175" s="133">
        <f>G175</f>
        <v>0</v>
      </c>
      <c r="AD175" s="97">
        <f>MAX(H175,I175)</f>
        <v>0</v>
      </c>
      <c r="AE175" s="166">
        <f>J175</f>
        <v>60</v>
      </c>
      <c r="AF175" s="222">
        <f>MAX(K175,L175)</f>
        <v>0</v>
      </c>
      <c r="AG175" s="217">
        <f>MAX(M175,N175)</f>
        <v>0</v>
      </c>
      <c r="AH175" s="99">
        <f>MAX(O175,P175)</f>
        <v>0</v>
      </c>
      <c r="AI175" s="224">
        <f>MAX(Q175,R175)</f>
        <v>0</v>
      </c>
      <c r="AJ175" s="88">
        <f>MAX(S175,T175)</f>
        <v>0</v>
      </c>
      <c r="AK175" s="88">
        <f>U175</f>
        <v>0</v>
      </c>
      <c r="AL175" s="88">
        <f>V175</f>
        <v>0</v>
      </c>
      <c r="AM175" s="97">
        <f>W175</f>
        <v>0</v>
      </c>
      <c r="AN175" s="103">
        <f>X175</f>
        <v>0</v>
      </c>
      <c r="AO175" s="88">
        <f>Y175</f>
        <v>0</v>
      </c>
      <c r="AP175" s="88">
        <f>Z175</f>
        <v>0</v>
      </c>
      <c r="AQ175" s="129">
        <f>AA175</f>
        <v>0</v>
      </c>
    </row>
    <row r="176" spans="1:43" ht="12.75">
      <c r="A176" s="24">
        <f t="shared" si="2"/>
        <v>169</v>
      </c>
      <c r="B176" s="5" t="s">
        <v>879</v>
      </c>
      <c r="C176" s="25"/>
      <c r="D176" s="25" t="s">
        <v>880</v>
      </c>
      <c r="E176" s="25" t="s">
        <v>13</v>
      </c>
      <c r="F176" s="53">
        <f>ROUND(IF(COUNT(AC176:AS176)&lt;=3,SUM(AC176:AS176),SUM(LARGE(AC176:AS176,1),LARGE(AC176:AS176,2),LARGE(AC176:AS176,3))),0)</f>
        <v>60</v>
      </c>
      <c r="G176" s="133"/>
      <c r="H176" s="97"/>
      <c r="I176" s="97"/>
      <c r="J176" s="334"/>
      <c r="K176" s="220"/>
      <c r="L176" s="220"/>
      <c r="M176" s="168"/>
      <c r="N176" s="169"/>
      <c r="O176" s="352"/>
      <c r="P176" s="103"/>
      <c r="Q176" s="174"/>
      <c r="R176" s="173"/>
      <c r="S176" s="86">
        <v>60</v>
      </c>
      <c r="T176" s="86"/>
      <c r="U176" s="334"/>
      <c r="V176" s="334"/>
      <c r="W176" s="430"/>
      <c r="X176" s="334"/>
      <c r="Y176" s="87"/>
      <c r="Z176" s="87"/>
      <c r="AA176" s="199"/>
      <c r="AB176" s="137"/>
      <c r="AC176" s="133">
        <f>G176</f>
        <v>0</v>
      </c>
      <c r="AD176" s="97">
        <f>MAX(H176,I176)</f>
        <v>0</v>
      </c>
      <c r="AE176" s="166">
        <f>J176</f>
        <v>0</v>
      </c>
      <c r="AF176" s="222">
        <f>MAX(K176,L176)</f>
        <v>0</v>
      </c>
      <c r="AG176" s="217">
        <f>MAX(M176,N176)</f>
        <v>0</v>
      </c>
      <c r="AH176" s="99">
        <f>MAX(O176,P176)</f>
        <v>0</v>
      </c>
      <c r="AI176" s="224">
        <f>MAX(Q176,R176)</f>
        <v>0</v>
      </c>
      <c r="AJ176" s="88">
        <f>MAX(S176,T176)</f>
        <v>60</v>
      </c>
      <c r="AK176" s="88">
        <f>U176</f>
        <v>0</v>
      </c>
      <c r="AL176" s="88">
        <f>V176</f>
        <v>0</v>
      </c>
      <c r="AM176" s="97">
        <f>W176</f>
        <v>0</v>
      </c>
      <c r="AN176" s="103">
        <f>X176</f>
        <v>0</v>
      </c>
      <c r="AO176" s="88">
        <f>Y176</f>
        <v>0</v>
      </c>
      <c r="AP176" s="88">
        <f>Z176</f>
        <v>0</v>
      </c>
      <c r="AQ176" s="129">
        <f>AA176</f>
        <v>0</v>
      </c>
    </row>
    <row r="177" spans="1:43" ht="12.75">
      <c r="A177" s="24">
        <f t="shared" si="2"/>
        <v>170</v>
      </c>
      <c r="B177" s="5" t="s">
        <v>615</v>
      </c>
      <c r="C177" s="25">
        <v>30504</v>
      </c>
      <c r="D177" s="25" t="s">
        <v>616</v>
      </c>
      <c r="E177" s="25" t="s">
        <v>1</v>
      </c>
      <c r="F177" s="53">
        <f>ROUND(IF(COUNT(AC177:AS177)&lt;=3,SUM(AC177:AS177),SUM(LARGE(AC177:AS177,1),LARGE(AC177:AS177,2),LARGE(AC177:AS177,3))),0)</f>
        <v>59</v>
      </c>
      <c r="G177" s="133"/>
      <c r="H177" s="97"/>
      <c r="I177" s="97"/>
      <c r="J177" s="334"/>
      <c r="K177" s="220"/>
      <c r="L177" s="220"/>
      <c r="M177" s="168">
        <v>59</v>
      </c>
      <c r="N177" s="169"/>
      <c r="O177" s="352"/>
      <c r="P177" s="103"/>
      <c r="Q177" s="174"/>
      <c r="R177" s="173"/>
      <c r="S177" s="86"/>
      <c r="T177" s="86"/>
      <c r="U177" s="334"/>
      <c r="V177" s="334"/>
      <c r="W177" s="430"/>
      <c r="X177" s="334"/>
      <c r="Y177" s="87"/>
      <c r="Z177" s="87"/>
      <c r="AA177" s="199"/>
      <c r="AB177" s="137"/>
      <c r="AC177" s="133">
        <f>G177</f>
        <v>0</v>
      </c>
      <c r="AD177" s="97">
        <f>MAX(H177,I177)</f>
        <v>0</v>
      </c>
      <c r="AE177" s="166">
        <f>J177</f>
        <v>0</v>
      </c>
      <c r="AF177" s="222">
        <f>MAX(K177,L177)</f>
        <v>0</v>
      </c>
      <c r="AG177" s="217">
        <f>MAX(M177,N177)</f>
        <v>59</v>
      </c>
      <c r="AH177" s="99">
        <f>MAX(O177,P177)</f>
        <v>0</v>
      </c>
      <c r="AI177" s="224">
        <f>MAX(Q177,R177)</f>
        <v>0</v>
      </c>
      <c r="AJ177" s="88">
        <f>MAX(S177,T177)</f>
        <v>0</v>
      </c>
      <c r="AK177" s="88">
        <f>U177</f>
        <v>0</v>
      </c>
      <c r="AL177" s="88">
        <f>V177</f>
        <v>0</v>
      </c>
      <c r="AM177" s="97">
        <f>W177</f>
        <v>0</v>
      </c>
      <c r="AN177" s="103">
        <f>X177</f>
        <v>0</v>
      </c>
      <c r="AO177" s="88">
        <f>Y177</f>
        <v>0</v>
      </c>
      <c r="AP177" s="88">
        <f>Z177</f>
        <v>0</v>
      </c>
      <c r="AQ177" s="129">
        <f>AA177</f>
        <v>0</v>
      </c>
    </row>
    <row r="178" spans="1:43" ht="12.75">
      <c r="A178" s="24">
        <f t="shared" si="2"/>
        <v>171</v>
      </c>
      <c r="B178" s="5" t="s">
        <v>732</v>
      </c>
      <c r="C178" s="25">
        <v>54215</v>
      </c>
      <c r="D178" s="25" t="s">
        <v>733</v>
      </c>
      <c r="E178" s="25" t="s">
        <v>11</v>
      </c>
      <c r="F178" s="53">
        <f>ROUND(IF(COUNT(AC178:AS178)&lt;=3,SUM(AC178:AS178),SUM(LARGE(AC178:AS178,1),LARGE(AC178:AS178,2),LARGE(AC178:AS178,3))),0)</f>
        <v>59</v>
      </c>
      <c r="G178" s="133"/>
      <c r="H178" s="97"/>
      <c r="I178" s="97"/>
      <c r="J178" s="334"/>
      <c r="K178" s="220"/>
      <c r="L178" s="220"/>
      <c r="M178" s="168"/>
      <c r="N178" s="169"/>
      <c r="O178" s="352"/>
      <c r="P178" s="103"/>
      <c r="Q178" s="174">
        <v>59</v>
      </c>
      <c r="R178" s="173"/>
      <c r="S178" s="86"/>
      <c r="T178" s="86"/>
      <c r="U178" s="334"/>
      <c r="V178" s="334"/>
      <c r="W178" s="430"/>
      <c r="X178" s="334"/>
      <c r="Y178" s="87"/>
      <c r="Z178" s="87"/>
      <c r="AA178" s="199"/>
      <c r="AB178" s="137"/>
      <c r="AC178" s="133">
        <f>G178</f>
        <v>0</v>
      </c>
      <c r="AD178" s="97">
        <f>MAX(H178,I178)</f>
        <v>0</v>
      </c>
      <c r="AE178" s="166">
        <f>J178</f>
        <v>0</v>
      </c>
      <c r="AF178" s="222">
        <f>MAX(K178,L178)</f>
        <v>0</v>
      </c>
      <c r="AG178" s="217">
        <f>MAX(M178,N178)</f>
        <v>0</v>
      </c>
      <c r="AH178" s="99">
        <f>MAX(O178,P178)</f>
        <v>0</v>
      </c>
      <c r="AI178" s="224">
        <f>MAX(Q178,R178)</f>
        <v>59</v>
      </c>
      <c r="AJ178" s="88">
        <f>MAX(S178,T178)</f>
        <v>0</v>
      </c>
      <c r="AK178" s="88">
        <f>U178</f>
        <v>0</v>
      </c>
      <c r="AL178" s="88">
        <f>V178</f>
        <v>0</v>
      </c>
      <c r="AM178" s="97">
        <f>W178</f>
        <v>0</v>
      </c>
      <c r="AN178" s="103">
        <f>X178</f>
        <v>0</v>
      </c>
      <c r="AO178" s="88">
        <f>Y178</f>
        <v>0</v>
      </c>
      <c r="AP178" s="88">
        <f>Z178</f>
        <v>0</v>
      </c>
      <c r="AQ178" s="129">
        <f>AA178</f>
        <v>0</v>
      </c>
    </row>
    <row r="179" spans="1:43" ht="12.75">
      <c r="A179" s="24">
        <f t="shared" si="2"/>
        <v>172</v>
      </c>
      <c r="B179" s="5" t="s">
        <v>855</v>
      </c>
      <c r="C179" s="25"/>
      <c r="D179" s="25" t="s">
        <v>856</v>
      </c>
      <c r="E179" s="25" t="s">
        <v>13</v>
      </c>
      <c r="F179" s="53">
        <f>ROUND(IF(COUNT(AC179:AS179)&lt;=3,SUM(AC179:AS179),SUM(LARGE(AC179:AS179,1),LARGE(AC179:AS179,2),LARGE(AC179:AS179,3))),0)</f>
        <v>59</v>
      </c>
      <c r="G179" s="133"/>
      <c r="H179" s="97"/>
      <c r="I179" s="97"/>
      <c r="J179" s="334"/>
      <c r="K179" s="220"/>
      <c r="L179" s="220"/>
      <c r="M179" s="168"/>
      <c r="N179" s="169"/>
      <c r="O179" s="352"/>
      <c r="P179" s="103"/>
      <c r="Q179" s="174"/>
      <c r="R179" s="173"/>
      <c r="S179" s="86">
        <v>59</v>
      </c>
      <c r="T179" s="86"/>
      <c r="U179" s="334"/>
      <c r="V179" s="334"/>
      <c r="W179" s="430"/>
      <c r="X179" s="334"/>
      <c r="Y179" s="87"/>
      <c r="Z179" s="87"/>
      <c r="AA179" s="199"/>
      <c r="AB179" s="137"/>
      <c r="AC179" s="133">
        <f>G179</f>
        <v>0</v>
      </c>
      <c r="AD179" s="97">
        <f>MAX(H179,I179)</f>
        <v>0</v>
      </c>
      <c r="AE179" s="166">
        <f>J179</f>
        <v>0</v>
      </c>
      <c r="AF179" s="222">
        <f>MAX(K179,L179)</f>
        <v>0</v>
      </c>
      <c r="AG179" s="217">
        <f>MAX(M179,N179)</f>
        <v>0</v>
      </c>
      <c r="AH179" s="99">
        <f>MAX(O179,P179)</f>
        <v>0</v>
      </c>
      <c r="AI179" s="224">
        <f>MAX(Q179,R179)</f>
        <v>0</v>
      </c>
      <c r="AJ179" s="88">
        <f>MAX(S179,T179)</f>
        <v>59</v>
      </c>
      <c r="AK179" s="88">
        <f>U179</f>
        <v>0</v>
      </c>
      <c r="AL179" s="88">
        <f>V179</f>
        <v>0</v>
      </c>
      <c r="AM179" s="97">
        <f>W179</f>
        <v>0</v>
      </c>
      <c r="AN179" s="103">
        <f>X179</f>
        <v>0</v>
      </c>
      <c r="AO179" s="88">
        <f>Y179</f>
        <v>0</v>
      </c>
      <c r="AP179" s="88">
        <f>Z179</f>
        <v>0</v>
      </c>
      <c r="AQ179" s="129">
        <f>AA179</f>
        <v>0</v>
      </c>
    </row>
    <row r="180" spans="1:43" ht="12.75">
      <c r="A180" s="24">
        <f t="shared" si="2"/>
        <v>173</v>
      </c>
      <c r="B180" s="5" t="s">
        <v>147</v>
      </c>
      <c r="C180" s="25"/>
      <c r="D180" s="25" t="s">
        <v>148</v>
      </c>
      <c r="E180" s="25" t="s">
        <v>0</v>
      </c>
      <c r="F180" s="53">
        <f>ROUND(IF(COUNT(AC180:AS180)&lt;=3,SUM(AC180:AS180),SUM(LARGE(AC180:AS180,1),LARGE(AC180:AS180,2),LARGE(AC180:AS180,3))),0)</f>
        <v>57</v>
      </c>
      <c r="G180" s="133">
        <v>57</v>
      </c>
      <c r="H180" s="97"/>
      <c r="I180" s="97"/>
      <c r="J180" s="334"/>
      <c r="K180" s="220"/>
      <c r="L180" s="220"/>
      <c r="M180" s="168"/>
      <c r="N180" s="169"/>
      <c r="O180" s="352"/>
      <c r="P180" s="103"/>
      <c r="Q180" s="174"/>
      <c r="R180" s="173"/>
      <c r="S180" s="86"/>
      <c r="T180" s="86"/>
      <c r="U180" s="334"/>
      <c r="V180" s="334"/>
      <c r="W180" s="430"/>
      <c r="X180" s="334"/>
      <c r="Y180" s="87"/>
      <c r="Z180" s="87"/>
      <c r="AA180" s="199"/>
      <c r="AB180" s="137"/>
      <c r="AC180" s="133">
        <f>G180</f>
        <v>57</v>
      </c>
      <c r="AD180" s="97">
        <f>MAX(H180,I180)</f>
        <v>0</v>
      </c>
      <c r="AE180" s="166">
        <f>J180</f>
        <v>0</v>
      </c>
      <c r="AF180" s="222">
        <f>MAX(K180,L180)</f>
        <v>0</v>
      </c>
      <c r="AG180" s="217">
        <f>MAX(M180,N180)</f>
        <v>0</v>
      </c>
      <c r="AH180" s="99">
        <f>MAX(O180,P180)</f>
        <v>0</v>
      </c>
      <c r="AI180" s="224">
        <f>MAX(Q180,R180)</f>
        <v>0</v>
      </c>
      <c r="AJ180" s="88">
        <f>MAX(S180,T180)</f>
        <v>0</v>
      </c>
      <c r="AK180" s="88">
        <f>U180</f>
        <v>0</v>
      </c>
      <c r="AL180" s="88">
        <f>V180</f>
        <v>0</v>
      </c>
      <c r="AM180" s="97">
        <f>W180</f>
        <v>0</v>
      </c>
      <c r="AN180" s="103">
        <f>X180</f>
        <v>0</v>
      </c>
      <c r="AO180" s="88">
        <f>Y180</f>
        <v>0</v>
      </c>
      <c r="AP180" s="88">
        <f>Z180</f>
        <v>0</v>
      </c>
      <c r="AQ180" s="129">
        <f>AA180</f>
        <v>0</v>
      </c>
    </row>
    <row r="181" spans="1:43" ht="12.75">
      <c r="A181" s="24">
        <f t="shared" si="2"/>
        <v>174</v>
      </c>
      <c r="B181" s="5" t="s">
        <v>617</v>
      </c>
      <c r="C181" s="25">
        <v>67855</v>
      </c>
      <c r="D181" s="25" t="s">
        <v>618</v>
      </c>
      <c r="E181" s="25" t="s">
        <v>1</v>
      </c>
      <c r="F181" s="53">
        <f>ROUND(IF(COUNT(AC181:AS181)&lt;=3,SUM(AC181:AS181),SUM(LARGE(AC181:AS181,1),LARGE(AC181:AS181,2),LARGE(AC181:AS181,3))),0)</f>
        <v>57</v>
      </c>
      <c r="G181" s="133"/>
      <c r="H181" s="97"/>
      <c r="I181" s="97"/>
      <c r="J181" s="334"/>
      <c r="K181" s="220"/>
      <c r="L181" s="220"/>
      <c r="M181" s="168">
        <v>57</v>
      </c>
      <c r="N181" s="169"/>
      <c r="O181" s="352"/>
      <c r="P181" s="103"/>
      <c r="Q181" s="174"/>
      <c r="R181" s="173"/>
      <c r="S181" s="86"/>
      <c r="T181" s="86"/>
      <c r="U181" s="334"/>
      <c r="V181" s="334"/>
      <c r="W181" s="430"/>
      <c r="X181" s="334"/>
      <c r="Y181" s="87"/>
      <c r="Z181" s="87"/>
      <c r="AA181" s="199"/>
      <c r="AB181" s="137"/>
      <c r="AC181" s="133">
        <f>G181</f>
        <v>0</v>
      </c>
      <c r="AD181" s="97">
        <f>MAX(H181,I181)</f>
        <v>0</v>
      </c>
      <c r="AE181" s="166">
        <f>J181</f>
        <v>0</v>
      </c>
      <c r="AF181" s="222">
        <f>MAX(K181,L181)</f>
        <v>0</v>
      </c>
      <c r="AG181" s="217">
        <f>MAX(M181,N181)</f>
        <v>57</v>
      </c>
      <c r="AH181" s="99">
        <f>MAX(O181,P181)</f>
        <v>0</v>
      </c>
      <c r="AI181" s="224">
        <f>MAX(Q181,R181)</f>
        <v>0</v>
      </c>
      <c r="AJ181" s="88">
        <f>MAX(S181,T181)</f>
        <v>0</v>
      </c>
      <c r="AK181" s="88">
        <f>U181</f>
        <v>0</v>
      </c>
      <c r="AL181" s="88">
        <f>V181</f>
        <v>0</v>
      </c>
      <c r="AM181" s="97">
        <f>W181</f>
        <v>0</v>
      </c>
      <c r="AN181" s="103">
        <f>X181</f>
        <v>0</v>
      </c>
      <c r="AO181" s="88">
        <f>Y181</f>
        <v>0</v>
      </c>
      <c r="AP181" s="88">
        <f>Z181</f>
        <v>0</v>
      </c>
      <c r="AQ181" s="129">
        <f>AA181</f>
        <v>0</v>
      </c>
    </row>
    <row r="182" spans="1:43" ht="12.75">
      <c r="A182" s="24">
        <f t="shared" si="2"/>
        <v>175</v>
      </c>
      <c r="B182" s="5" t="s">
        <v>768</v>
      </c>
      <c r="C182" s="25">
        <v>53812</v>
      </c>
      <c r="D182" s="25" t="s">
        <v>769</v>
      </c>
      <c r="E182" s="25" t="s">
        <v>11</v>
      </c>
      <c r="F182" s="53">
        <f>ROUND(IF(COUNT(AC182:AS182)&lt;=3,SUM(AC182:AS182),SUM(LARGE(AC182:AS182,1),LARGE(AC182:AS182,2),LARGE(AC182:AS182,3))),0)</f>
        <v>57</v>
      </c>
      <c r="G182" s="133"/>
      <c r="H182" s="97"/>
      <c r="I182" s="97"/>
      <c r="J182" s="334"/>
      <c r="K182" s="220"/>
      <c r="L182" s="220"/>
      <c r="M182" s="168"/>
      <c r="N182" s="169"/>
      <c r="O182" s="352"/>
      <c r="P182" s="103"/>
      <c r="Q182" s="174">
        <v>57</v>
      </c>
      <c r="R182" s="173"/>
      <c r="S182" s="86"/>
      <c r="T182" s="86"/>
      <c r="U182" s="334"/>
      <c r="V182" s="334"/>
      <c r="W182" s="430"/>
      <c r="X182" s="334"/>
      <c r="Y182" s="87"/>
      <c r="Z182" s="87"/>
      <c r="AA182" s="199"/>
      <c r="AB182" s="137"/>
      <c r="AC182" s="133">
        <f>G182</f>
        <v>0</v>
      </c>
      <c r="AD182" s="97">
        <f>MAX(H182,I182)</f>
        <v>0</v>
      </c>
      <c r="AE182" s="166">
        <f>J182</f>
        <v>0</v>
      </c>
      <c r="AF182" s="222">
        <f>MAX(K182,L182)</f>
        <v>0</v>
      </c>
      <c r="AG182" s="217">
        <f>MAX(M182,N182)</f>
        <v>0</v>
      </c>
      <c r="AH182" s="99">
        <f>MAX(O182,P182)</f>
        <v>0</v>
      </c>
      <c r="AI182" s="224">
        <f>MAX(Q182,R182)</f>
        <v>57</v>
      </c>
      <c r="AJ182" s="88">
        <f>MAX(S182,T182)</f>
        <v>0</v>
      </c>
      <c r="AK182" s="88">
        <f>U182</f>
        <v>0</v>
      </c>
      <c r="AL182" s="88">
        <f>V182</f>
        <v>0</v>
      </c>
      <c r="AM182" s="97">
        <f>W182</f>
        <v>0</v>
      </c>
      <c r="AN182" s="103">
        <f>X182</f>
        <v>0</v>
      </c>
      <c r="AO182" s="88">
        <f>Y182</f>
        <v>0</v>
      </c>
      <c r="AP182" s="88">
        <f>Z182</f>
        <v>0</v>
      </c>
      <c r="AQ182" s="129">
        <f>AA182</f>
        <v>0</v>
      </c>
    </row>
    <row r="183" spans="1:43" ht="12.75">
      <c r="A183" s="24">
        <f t="shared" si="2"/>
        <v>176</v>
      </c>
      <c r="B183" s="5" t="s">
        <v>881</v>
      </c>
      <c r="C183" s="25"/>
      <c r="D183" s="25" t="s">
        <v>882</v>
      </c>
      <c r="E183" s="25" t="s">
        <v>13</v>
      </c>
      <c r="F183" s="53">
        <f>ROUND(IF(COUNT(AC183:AS183)&lt;=3,SUM(AC183:AS183),SUM(LARGE(AC183:AS183,1),LARGE(AC183:AS183,2),LARGE(AC183:AS183,3))),0)</f>
        <v>57</v>
      </c>
      <c r="G183" s="133"/>
      <c r="H183" s="97"/>
      <c r="I183" s="97"/>
      <c r="J183" s="334"/>
      <c r="K183" s="220"/>
      <c r="L183" s="220"/>
      <c r="M183" s="168"/>
      <c r="N183" s="169"/>
      <c r="O183" s="352"/>
      <c r="P183" s="103"/>
      <c r="Q183" s="174"/>
      <c r="R183" s="173"/>
      <c r="S183" s="86">
        <v>57</v>
      </c>
      <c r="T183" s="86"/>
      <c r="U183" s="334"/>
      <c r="V183" s="334"/>
      <c r="W183" s="430"/>
      <c r="X183" s="334"/>
      <c r="Y183" s="87"/>
      <c r="Z183" s="87"/>
      <c r="AA183" s="199"/>
      <c r="AB183" s="137"/>
      <c r="AC183" s="133">
        <f>G183</f>
        <v>0</v>
      </c>
      <c r="AD183" s="97">
        <f>MAX(H183,I183)</f>
        <v>0</v>
      </c>
      <c r="AE183" s="166">
        <f>J183</f>
        <v>0</v>
      </c>
      <c r="AF183" s="222">
        <f>MAX(K183,L183)</f>
        <v>0</v>
      </c>
      <c r="AG183" s="217">
        <f>MAX(M183,N183)</f>
        <v>0</v>
      </c>
      <c r="AH183" s="99">
        <f>MAX(O183,P183)</f>
        <v>0</v>
      </c>
      <c r="AI183" s="224">
        <f>MAX(Q183,R183)</f>
        <v>0</v>
      </c>
      <c r="AJ183" s="88">
        <f>MAX(S183,T183)</f>
        <v>57</v>
      </c>
      <c r="AK183" s="88">
        <f>U183</f>
        <v>0</v>
      </c>
      <c r="AL183" s="88">
        <f>V183</f>
        <v>0</v>
      </c>
      <c r="AM183" s="97">
        <f>W183</f>
        <v>0</v>
      </c>
      <c r="AN183" s="103">
        <f>X183</f>
        <v>0</v>
      </c>
      <c r="AO183" s="88">
        <f>Y183</f>
        <v>0</v>
      </c>
      <c r="AP183" s="88">
        <f>Z183</f>
        <v>0</v>
      </c>
      <c r="AQ183" s="129">
        <f>AA183</f>
        <v>0</v>
      </c>
    </row>
    <row r="184" spans="1:43" ht="12.75">
      <c r="A184" s="24">
        <f t="shared" si="2"/>
        <v>177</v>
      </c>
      <c r="B184" s="5" t="s">
        <v>619</v>
      </c>
      <c r="C184" s="25">
        <v>82237</v>
      </c>
      <c r="D184" s="25" t="s">
        <v>620</v>
      </c>
      <c r="E184" s="25" t="s">
        <v>1</v>
      </c>
      <c r="F184" s="53">
        <f>ROUND(IF(COUNT(AC184:AS184)&lt;=3,SUM(AC184:AS184),SUM(LARGE(AC184:AS184,1),LARGE(AC184:AS184,2),LARGE(AC184:AS184,3))),0)</f>
        <v>56</v>
      </c>
      <c r="G184" s="133"/>
      <c r="H184" s="97"/>
      <c r="I184" s="97"/>
      <c r="J184" s="334"/>
      <c r="K184" s="220"/>
      <c r="L184" s="220"/>
      <c r="M184" s="168">
        <v>56</v>
      </c>
      <c r="N184" s="169"/>
      <c r="O184" s="352"/>
      <c r="P184" s="103"/>
      <c r="Q184" s="174"/>
      <c r="R184" s="173"/>
      <c r="S184" s="86"/>
      <c r="T184" s="86"/>
      <c r="U184" s="334"/>
      <c r="V184" s="334"/>
      <c r="W184" s="430"/>
      <c r="X184" s="334"/>
      <c r="Y184" s="87"/>
      <c r="Z184" s="87"/>
      <c r="AA184" s="199"/>
      <c r="AB184" s="137"/>
      <c r="AC184" s="133">
        <f>G184</f>
        <v>0</v>
      </c>
      <c r="AD184" s="97">
        <f>MAX(H184,I184)</f>
        <v>0</v>
      </c>
      <c r="AE184" s="166">
        <f>J184</f>
        <v>0</v>
      </c>
      <c r="AF184" s="222">
        <f>MAX(K184,L184)</f>
        <v>0</v>
      </c>
      <c r="AG184" s="217">
        <f>MAX(M184,N184)</f>
        <v>56</v>
      </c>
      <c r="AH184" s="99">
        <f>MAX(O184,P184)</f>
        <v>0</v>
      </c>
      <c r="AI184" s="224">
        <f>MAX(Q184,R184)</f>
        <v>0</v>
      </c>
      <c r="AJ184" s="88">
        <f>MAX(S184,T184)</f>
        <v>0</v>
      </c>
      <c r="AK184" s="88">
        <f>U184</f>
        <v>0</v>
      </c>
      <c r="AL184" s="88">
        <f>V184</f>
        <v>0</v>
      </c>
      <c r="AM184" s="97">
        <f>W184</f>
        <v>0</v>
      </c>
      <c r="AN184" s="103">
        <f>X184</f>
        <v>0</v>
      </c>
      <c r="AO184" s="88">
        <f>Y184</f>
        <v>0</v>
      </c>
      <c r="AP184" s="88">
        <f>Z184</f>
        <v>0</v>
      </c>
      <c r="AQ184" s="129">
        <f>AA184</f>
        <v>0</v>
      </c>
    </row>
    <row r="185" spans="1:43" ht="12.75">
      <c r="A185" s="24">
        <f t="shared" si="2"/>
        <v>178</v>
      </c>
      <c r="B185" s="5" t="s">
        <v>388</v>
      </c>
      <c r="C185" s="25"/>
      <c r="D185" s="25" t="s">
        <v>389</v>
      </c>
      <c r="E185" s="25" t="s">
        <v>12</v>
      </c>
      <c r="F185" s="53">
        <f>ROUND(IF(COUNT(AC185:AS185)&lt;=3,SUM(AC185:AS185),SUM(LARGE(AC185:AS185,1),LARGE(AC185:AS185,2),LARGE(AC185:AS185,3))),0)</f>
        <v>56</v>
      </c>
      <c r="G185" s="133"/>
      <c r="H185" s="97"/>
      <c r="I185" s="97"/>
      <c r="J185" s="334">
        <v>56</v>
      </c>
      <c r="K185" s="220"/>
      <c r="L185" s="220"/>
      <c r="M185" s="168"/>
      <c r="N185" s="169"/>
      <c r="O185" s="352"/>
      <c r="P185" s="103"/>
      <c r="Q185" s="174"/>
      <c r="R185" s="173"/>
      <c r="S185" s="86"/>
      <c r="T185" s="86"/>
      <c r="U185" s="334"/>
      <c r="V185" s="334"/>
      <c r="W185" s="430"/>
      <c r="X185" s="334"/>
      <c r="Y185" s="87"/>
      <c r="Z185" s="87"/>
      <c r="AA185" s="199"/>
      <c r="AB185" s="137"/>
      <c r="AC185" s="133">
        <f>G185</f>
        <v>0</v>
      </c>
      <c r="AD185" s="97">
        <f>MAX(H185,I185)</f>
        <v>0</v>
      </c>
      <c r="AE185" s="166">
        <f>J185</f>
        <v>56</v>
      </c>
      <c r="AF185" s="222">
        <f>MAX(K185,L185)</f>
        <v>0</v>
      </c>
      <c r="AG185" s="217">
        <f>MAX(M185,N185)</f>
        <v>0</v>
      </c>
      <c r="AH185" s="99">
        <f>MAX(O185,P185)</f>
        <v>0</v>
      </c>
      <c r="AI185" s="224">
        <f>MAX(Q185,R185)</f>
        <v>0</v>
      </c>
      <c r="AJ185" s="88">
        <f>MAX(S185,T185)</f>
        <v>0</v>
      </c>
      <c r="AK185" s="88">
        <f>U185</f>
        <v>0</v>
      </c>
      <c r="AL185" s="88">
        <f>V185</f>
        <v>0</v>
      </c>
      <c r="AM185" s="97">
        <f>W185</f>
        <v>0</v>
      </c>
      <c r="AN185" s="103">
        <f>X185</f>
        <v>0</v>
      </c>
      <c r="AO185" s="88">
        <f>Y185</f>
        <v>0</v>
      </c>
      <c r="AP185" s="88">
        <f>Z185</f>
        <v>0</v>
      </c>
      <c r="AQ185" s="129">
        <f>AA185</f>
        <v>0</v>
      </c>
    </row>
    <row r="186" spans="1:43" ht="12.75">
      <c r="A186" s="24">
        <f t="shared" si="2"/>
        <v>179</v>
      </c>
      <c r="B186" s="5" t="s">
        <v>597</v>
      </c>
      <c r="C186" s="25">
        <v>31195</v>
      </c>
      <c r="D186" s="25" t="s">
        <v>598</v>
      </c>
      <c r="E186" s="25" t="s">
        <v>1</v>
      </c>
      <c r="F186" s="53">
        <f>ROUND(IF(COUNT(AC186:AS186)&lt;=3,SUM(AC186:AS186),SUM(LARGE(AC186:AS186,1),LARGE(AC186:AS186,2),LARGE(AC186:AS186,3))),0)</f>
        <v>55</v>
      </c>
      <c r="G186" s="133"/>
      <c r="H186" s="97"/>
      <c r="I186" s="97"/>
      <c r="J186" s="334"/>
      <c r="K186" s="220"/>
      <c r="L186" s="220"/>
      <c r="M186" s="168">
        <v>55</v>
      </c>
      <c r="N186" s="169"/>
      <c r="O186" s="352"/>
      <c r="P186" s="103"/>
      <c r="Q186" s="174"/>
      <c r="R186" s="173"/>
      <c r="S186" s="86"/>
      <c r="T186" s="86"/>
      <c r="U186" s="334"/>
      <c r="V186" s="334"/>
      <c r="W186" s="430"/>
      <c r="X186" s="334"/>
      <c r="Y186" s="87"/>
      <c r="Z186" s="87"/>
      <c r="AA186" s="199"/>
      <c r="AB186" s="137"/>
      <c r="AC186" s="133">
        <f>G186</f>
        <v>0</v>
      </c>
      <c r="AD186" s="97">
        <f>MAX(H186,I186)</f>
        <v>0</v>
      </c>
      <c r="AE186" s="166">
        <f>J186</f>
        <v>0</v>
      </c>
      <c r="AF186" s="222">
        <f>MAX(K186,L186)</f>
        <v>0</v>
      </c>
      <c r="AG186" s="217">
        <f>MAX(M186,N186)</f>
        <v>55</v>
      </c>
      <c r="AH186" s="99">
        <f>MAX(O186,P186)</f>
        <v>0</v>
      </c>
      <c r="AI186" s="224">
        <f>MAX(Q186,R186)</f>
        <v>0</v>
      </c>
      <c r="AJ186" s="88">
        <f>MAX(S186,T186)</f>
        <v>0</v>
      </c>
      <c r="AK186" s="88">
        <f>U186</f>
        <v>0</v>
      </c>
      <c r="AL186" s="88">
        <f>V186</f>
        <v>0</v>
      </c>
      <c r="AM186" s="97">
        <f>W186</f>
        <v>0</v>
      </c>
      <c r="AN186" s="103">
        <f>X186</f>
        <v>0</v>
      </c>
      <c r="AO186" s="88">
        <f>Y186</f>
        <v>0</v>
      </c>
      <c r="AP186" s="88">
        <f>Z186</f>
        <v>0</v>
      </c>
      <c r="AQ186" s="129">
        <f>AA186</f>
        <v>0</v>
      </c>
    </row>
    <row r="187" spans="1:43" ht="12.75">
      <c r="A187" s="24">
        <f t="shared" si="2"/>
        <v>180</v>
      </c>
      <c r="B187" s="5" t="s">
        <v>145</v>
      </c>
      <c r="C187" s="25"/>
      <c r="D187" s="25" t="s">
        <v>146</v>
      </c>
      <c r="E187" s="25" t="s">
        <v>12</v>
      </c>
      <c r="F187" s="53">
        <f>ROUND(IF(COUNT(AC187:AS187)&lt;=3,SUM(AC187:AS187),SUM(LARGE(AC187:AS187,1),LARGE(AC187:AS187,2),LARGE(AC187:AS187,3))),0)</f>
        <v>55</v>
      </c>
      <c r="G187" s="133">
        <v>55</v>
      </c>
      <c r="H187" s="97"/>
      <c r="I187" s="97"/>
      <c r="J187" s="334"/>
      <c r="K187" s="220"/>
      <c r="L187" s="220"/>
      <c r="M187" s="168"/>
      <c r="N187" s="169"/>
      <c r="O187" s="352"/>
      <c r="P187" s="103"/>
      <c r="Q187" s="174"/>
      <c r="R187" s="173"/>
      <c r="S187" s="86"/>
      <c r="T187" s="86"/>
      <c r="U187" s="334"/>
      <c r="V187" s="334"/>
      <c r="W187" s="430"/>
      <c r="X187" s="334"/>
      <c r="Y187" s="87"/>
      <c r="Z187" s="87"/>
      <c r="AA187" s="199"/>
      <c r="AB187" s="137"/>
      <c r="AC187" s="133">
        <f>G187</f>
        <v>55</v>
      </c>
      <c r="AD187" s="97">
        <f>MAX(H187,I187)</f>
        <v>0</v>
      </c>
      <c r="AE187" s="166">
        <f>J187</f>
        <v>0</v>
      </c>
      <c r="AF187" s="222">
        <f>MAX(K187,L187)</f>
        <v>0</v>
      </c>
      <c r="AG187" s="217">
        <f>MAX(M187,N187)</f>
        <v>0</v>
      </c>
      <c r="AH187" s="99">
        <f>MAX(O187,P187)</f>
        <v>0</v>
      </c>
      <c r="AI187" s="224">
        <f>MAX(Q187,R187)</f>
        <v>0</v>
      </c>
      <c r="AJ187" s="88">
        <f>MAX(S187,T187)</f>
        <v>0</v>
      </c>
      <c r="AK187" s="88">
        <f>U187</f>
        <v>0</v>
      </c>
      <c r="AL187" s="88">
        <f>V187</f>
        <v>0</v>
      </c>
      <c r="AM187" s="97">
        <f>W187</f>
        <v>0</v>
      </c>
      <c r="AN187" s="103">
        <f>X187</f>
        <v>0</v>
      </c>
      <c r="AO187" s="88">
        <f>Y187</f>
        <v>0</v>
      </c>
      <c r="AP187" s="88">
        <f>Z187</f>
        <v>0</v>
      </c>
      <c r="AQ187" s="129">
        <f>AA187</f>
        <v>0</v>
      </c>
    </row>
    <row r="188" spans="1:43" ht="12.75">
      <c r="A188" s="24">
        <f t="shared" si="2"/>
        <v>181</v>
      </c>
      <c r="B188" s="5" t="s">
        <v>496</v>
      </c>
      <c r="C188" s="25">
        <v>62075</v>
      </c>
      <c r="D188" s="25" t="s">
        <v>485</v>
      </c>
      <c r="E188" s="25" t="s">
        <v>13</v>
      </c>
      <c r="F188" s="53">
        <f>ROUND(IF(COUNT(AC188:AS188)&lt;=3,SUM(AC188:AS188),SUM(LARGE(AC188:AS188,1),LARGE(AC188:AS188,2),LARGE(AC188:AS188,3))),0)</f>
        <v>55</v>
      </c>
      <c r="G188" s="133"/>
      <c r="H188" s="97"/>
      <c r="I188" s="97">
        <v>55</v>
      </c>
      <c r="J188" s="334"/>
      <c r="K188" s="220"/>
      <c r="L188" s="220"/>
      <c r="M188" s="168"/>
      <c r="N188" s="169"/>
      <c r="O188" s="352"/>
      <c r="P188" s="103"/>
      <c r="Q188" s="174"/>
      <c r="R188" s="173"/>
      <c r="S188" s="86"/>
      <c r="T188" s="86"/>
      <c r="U188" s="334"/>
      <c r="V188" s="334"/>
      <c r="W188" s="430"/>
      <c r="X188" s="334"/>
      <c r="Y188" s="87"/>
      <c r="Z188" s="87"/>
      <c r="AA188" s="199"/>
      <c r="AB188" s="137"/>
      <c r="AC188" s="133">
        <f>G188</f>
        <v>0</v>
      </c>
      <c r="AD188" s="97">
        <f>MAX(H188,I188)</f>
        <v>55</v>
      </c>
      <c r="AE188" s="166">
        <f>J188</f>
        <v>0</v>
      </c>
      <c r="AF188" s="222">
        <f>MAX(K188,L188)</f>
        <v>0</v>
      </c>
      <c r="AG188" s="217">
        <f>MAX(M188,N188)</f>
        <v>0</v>
      </c>
      <c r="AH188" s="99">
        <f>MAX(O188,P188)</f>
        <v>0</v>
      </c>
      <c r="AI188" s="224">
        <f>MAX(Q188,R188)</f>
        <v>0</v>
      </c>
      <c r="AJ188" s="88">
        <f>MAX(S188,T188)</f>
        <v>0</v>
      </c>
      <c r="AK188" s="88">
        <f>U188</f>
        <v>0</v>
      </c>
      <c r="AL188" s="88">
        <f>V188</f>
        <v>0</v>
      </c>
      <c r="AM188" s="97">
        <f>W188</f>
        <v>0</v>
      </c>
      <c r="AN188" s="103">
        <f>X188</f>
        <v>0</v>
      </c>
      <c r="AO188" s="88">
        <f>Y188</f>
        <v>0</v>
      </c>
      <c r="AP188" s="88">
        <f>Z188</f>
        <v>0</v>
      </c>
      <c r="AQ188" s="129">
        <f>AA188</f>
        <v>0</v>
      </c>
    </row>
    <row r="189" spans="1:43" ht="12.75">
      <c r="A189" s="24">
        <f t="shared" si="2"/>
        <v>182</v>
      </c>
      <c r="B189" s="5" t="s">
        <v>864</v>
      </c>
      <c r="C189" s="25"/>
      <c r="D189" s="25" t="s">
        <v>865</v>
      </c>
      <c r="E189" s="25" t="s">
        <v>13</v>
      </c>
      <c r="F189" s="53">
        <f>ROUND(IF(COUNT(AC189:AS189)&lt;=3,SUM(AC189:AS189),SUM(LARGE(AC189:AS189,1),LARGE(AC189:AS189,2),LARGE(AC189:AS189,3))),0)</f>
        <v>55</v>
      </c>
      <c r="G189" s="133"/>
      <c r="H189" s="97"/>
      <c r="I189" s="97"/>
      <c r="J189" s="334"/>
      <c r="K189" s="220"/>
      <c r="L189" s="220"/>
      <c r="M189" s="168"/>
      <c r="N189" s="169"/>
      <c r="O189" s="352"/>
      <c r="P189" s="103"/>
      <c r="Q189" s="174"/>
      <c r="R189" s="173"/>
      <c r="S189" s="86">
        <v>55</v>
      </c>
      <c r="T189" s="86"/>
      <c r="U189" s="334"/>
      <c r="V189" s="334"/>
      <c r="W189" s="430"/>
      <c r="X189" s="334"/>
      <c r="Y189" s="87"/>
      <c r="Z189" s="87"/>
      <c r="AA189" s="199"/>
      <c r="AB189" s="137"/>
      <c r="AC189" s="133">
        <f>G189</f>
        <v>0</v>
      </c>
      <c r="AD189" s="97">
        <f>MAX(H189,I189)</f>
        <v>0</v>
      </c>
      <c r="AE189" s="166">
        <f>J189</f>
        <v>0</v>
      </c>
      <c r="AF189" s="222">
        <f>MAX(K189,L189)</f>
        <v>0</v>
      </c>
      <c r="AG189" s="217">
        <f>MAX(M189,N189)</f>
        <v>0</v>
      </c>
      <c r="AH189" s="99">
        <f>MAX(O189,P189)</f>
        <v>0</v>
      </c>
      <c r="AI189" s="224">
        <f>MAX(Q189,R189)</f>
        <v>0</v>
      </c>
      <c r="AJ189" s="88">
        <f>MAX(S189,T189)</f>
        <v>55</v>
      </c>
      <c r="AK189" s="88">
        <f>U189</f>
        <v>0</v>
      </c>
      <c r="AL189" s="88">
        <f>V189</f>
        <v>0</v>
      </c>
      <c r="AM189" s="97">
        <f>W189</f>
        <v>0</v>
      </c>
      <c r="AN189" s="103">
        <f>X189</f>
        <v>0</v>
      </c>
      <c r="AO189" s="88">
        <f>Y189</f>
        <v>0</v>
      </c>
      <c r="AP189" s="88">
        <f>Z189</f>
        <v>0</v>
      </c>
      <c r="AQ189" s="129">
        <f>AA189</f>
        <v>0</v>
      </c>
    </row>
    <row r="190" spans="1:43" ht="12.75">
      <c r="A190" s="24">
        <f t="shared" si="2"/>
        <v>183</v>
      </c>
      <c r="B190" s="5" t="s">
        <v>1053</v>
      </c>
      <c r="C190" s="25" t="s">
        <v>1054</v>
      </c>
      <c r="D190" s="25" t="s">
        <v>1055</v>
      </c>
      <c r="E190" s="25" t="s">
        <v>1014</v>
      </c>
      <c r="F190" s="53">
        <f>ROUND(IF(COUNT(AC190:AS190)&lt;=3,SUM(AC190:AS190),SUM(LARGE(AC190:AS190,1),LARGE(AC190:AS190,2),LARGE(AC190:AS190,3))),0)</f>
        <v>55</v>
      </c>
      <c r="G190" s="133"/>
      <c r="H190" s="97"/>
      <c r="I190" s="97"/>
      <c r="J190" s="334"/>
      <c r="K190" s="220"/>
      <c r="L190" s="220"/>
      <c r="M190" s="168"/>
      <c r="N190" s="169"/>
      <c r="O190" s="352"/>
      <c r="P190" s="103"/>
      <c r="Q190" s="174"/>
      <c r="R190" s="173"/>
      <c r="S190" s="86"/>
      <c r="T190" s="86"/>
      <c r="U190" s="334"/>
      <c r="V190" s="334"/>
      <c r="W190" s="430"/>
      <c r="X190" s="334">
        <v>55</v>
      </c>
      <c r="Y190" s="87"/>
      <c r="Z190" s="87"/>
      <c r="AA190" s="199"/>
      <c r="AB190" s="137"/>
      <c r="AC190" s="133">
        <f>G190</f>
        <v>0</v>
      </c>
      <c r="AD190" s="97">
        <f>MAX(H190,I190)</f>
        <v>0</v>
      </c>
      <c r="AE190" s="166">
        <f>J190</f>
        <v>0</v>
      </c>
      <c r="AF190" s="222">
        <f>MAX(K190,L190)</f>
        <v>0</v>
      </c>
      <c r="AG190" s="217">
        <f>MAX(M190,N190)</f>
        <v>0</v>
      </c>
      <c r="AH190" s="99">
        <f>MAX(O190,P190)</f>
        <v>0</v>
      </c>
      <c r="AI190" s="224">
        <f>MAX(Q190,R190)</f>
        <v>0</v>
      </c>
      <c r="AJ190" s="88">
        <f>MAX(S190,T190)</f>
        <v>0</v>
      </c>
      <c r="AK190" s="88">
        <f>U190</f>
        <v>0</v>
      </c>
      <c r="AL190" s="88">
        <f>V190</f>
        <v>0</v>
      </c>
      <c r="AM190" s="97">
        <f>W190</f>
        <v>0</v>
      </c>
      <c r="AN190" s="103">
        <f>X190</f>
        <v>55</v>
      </c>
      <c r="AO190" s="88">
        <f>Y190</f>
        <v>0</v>
      </c>
      <c r="AP190" s="88">
        <f>Z190</f>
        <v>0</v>
      </c>
      <c r="AQ190" s="129">
        <f>AA190</f>
        <v>0</v>
      </c>
    </row>
    <row r="191" spans="1:43" ht="12.75">
      <c r="A191" s="24">
        <f t="shared" si="2"/>
        <v>184</v>
      </c>
      <c r="B191" s="5" t="s">
        <v>293</v>
      </c>
      <c r="C191" s="25"/>
      <c r="D191" s="25" t="s">
        <v>294</v>
      </c>
      <c r="E191" s="25" t="s">
        <v>0</v>
      </c>
      <c r="F191" s="53">
        <f>ROUND(IF(COUNT(AC191:AS191)&lt;=3,SUM(AC191:AS191),SUM(LARGE(AC191:AS191,1),LARGE(AC191:AS191,2),LARGE(AC191:AS191,3))),0)</f>
        <v>54</v>
      </c>
      <c r="G191" s="133">
        <v>54</v>
      </c>
      <c r="H191" s="97"/>
      <c r="I191" s="97"/>
      <c r="J191" s="334"/>
      <c r="K191" s="220"/>
      <c r="L191" s="220"/>
      <c r="M191" s="168"/>
      <c r="N191" s="169"/>
      <c r="O191" s="352"/>
      <c r="P191" s="103"/>
      <c r="Q191" s="174"/>
      <c r="R191" s="173"/>
      <c r="S191" s="86"/>
      <c r="T191" s="86"/>
      <c r="U191" s="334"/>
      <c r="V191" s="334"/>
      <c r="W191" s="430"/>
      <c r="X191" s="334"/>
      <c r="Y191" s="87"/>
      <c r="Z191" s="87"/>
      <c r="AA191" s="199"/>
      <c r="AB191" s="137"/>
      <c r="AC191" s="133">
        <f>G191</f>
        <v>54</v>
      </c>
      <c r="AD191" s="97">
        <f>MAX(H191,I191)</f>
        <v>0</v>
      </c>
      <c r="AE191" s="166">
        <f>J191</f>
        <v>0</v>
      </c>
      <c r="AF191" s="222">
        <f>MAX(K191,L191)</f>
        <v>0</v>
      </c>
      <c r="AG191" s="217">
        <f>MAX(M191,N191)</f>
        <v>0</v>
      </c>
      <c r="AH191" s="99">
        <f>MAX(O191,P191)</f>
        <v>0</v>
      </c>
      <c r="AI191" s="224">
        <f>MAX(Q191,R191)</f>
        <v>0</v>
      </c>
      <c r="AJ191" s="88">
        <f>MAX(S191,T191)</f>
        <v>0</v>
      </c>
      <c r="AK191" s="88">
        <f>U191</f>
        <v>0</v>
      </c>
      <c r="AL191" s="88">
        <f>V191</f>
        <v>0</v>
      </c>
      <c r="AM191" s="97">
        <f>W191</f>
        <v>0</v>
      </c>
      <c r="AN191" s="103">
        <f>X191</f>
        <v>0</v>
      </c>
      <c r="AO191" s="88">
        <f>Y191</f>
        <v>0</v>
      </c>
      <c r="AP191" s="88">
        <f>Z191</f>
        <v>0</v>
      </c>
      <c r="AQ191" s="129">
        <f>AA191</f>
        <v>0</v>
      </c>
    </row>
    <row r="192" spans="1:43" ht="12.75">
      <c r="A192" s="24">
        <f t="shared" si="2"/>
        <v>185</v>
      </c>
      <c r="B192" s="5" t="s">
        <v>578</v>
      </c>
      <c r="C192" s="25">
        <v>30515</v>
      </c>
      <c r="D192" s="25" t="s">
        <v>579</v>
      </c>
      <c r="E192" s="25" t="s">
        <v>1</v>
      </c>
      <c r="F192" s="53">
        <f>ROUND(IF(COUNT(AC192:AS192)&lt;=3,SUM(AC192:AS192),SUM(LARGE(AC192:AS192,1),LARGE(AC192:AS192,2),LARGE(AC192:AS192,3))),0)</f>
        <v>54</v>
      </c>
      <c r="G192" s="133"/>
      <c r="H192" s="97"/>
      <c r="I192" s="97"/>
      <c r="J192" s="334"/>
      <c r="K192" s="220"/>
      <c r="L192" s="220"/>
      <c r="M192" s="168">
        <v>54</v>
      </c>
      <c r="N192" s="169"/>
      <c r="O192" s="352"/>
      <c r="P192" s="103"/>
      <c r="Q192" s="174"/>
      <c r="R192" s="173"/>
      <c r="S192" s="86"/>
      <c r="T192" s="86"/>
      <c r="U192" s="334"/>
      <c r="V192" s="334"/>
      <c r="W192" s="430"/>
      <c r="X192" s="334"/>
      <c r="Y192" s="87"/>
      <c r="Z192" s="87"/>
      <c r="AA192" s="199"/>
      <c r="AB192" s="137"/>
      <c r="AC192" s="133">
        <f>G192</f>
        <v>0</v>
      </c>
      <c r="AD192" s="97">
        <f>MAX(H192,I192)</f>
        <v>0</v>
      </c>
      <c r="AE192" s="166">
        <f>J192</f>
        <v>0</v>
      </c>
      <c r="AF192" s="222">
        <f>MAX(K192,L192)</f>
        <v>0</v>
      </c>
      <c r="AG192" s="217">
        <f>MAX(M192,N192)</f>
        <v>54</v>
      </c>
      <c r="AH192" s="99">
        <f>MAX(O192,P192)</f>
        <v>0</v>
      </c>
      <c r="AI192" s="224">
        <f>MAX(Q192,R192)</f>
        <v>0</v>
      </c>
      <c r="AJ192" s="88">
        <f>MAX(S192,T192)</f>
        <v>0</v>
      </c>
      <c r="AK192" s="88">
        <f>U192</f>
        <v>0</v>
      </c>
      <c r="AL192" s="88">
        <f>V192</f>
        <v>0</v>
      </c>
      <c r="AM192" s="97">
        <f>W192</f>
        <v>0</v>
      </c>
      <c r="AN192" s="103">
        <f>X192</f>
        <v>0</v>
      </c>
      <c r="AO192" s="88">
        <f>Y192</f>
        <v>0</v>
      </c>
      <c r="AP192" s="88">
        <f>Z192</f>
        <v>0</v>
      </c>
      <c r="AQ192" s="129">
        <f>AA192</f>
        <v>0</v>
      </c>
    </row>
    <row r="193" spans="1:43" ht="12.75">
      <c r="A193" s="24">
        <f t="shared" si="2"/>
        <v>186</v>
      </c>
      <c r="B193" s="5" t="s">
        <v>783</v>
      </c>
      <c r="C193" s="25" t="s">
        <v>784</v>
      </c>
      <c r="D193" s="25" t="s">
        <v>785</v>
      </c>
      <c r="E193" s="25" t="s">
        <v>11</v>
      </c>
      <c r="F193" s="53">
        <f>ROUND(IF(COUNT(AC193:AS193)&lt;=3,SUM(AC193:AS193),SUM(LARGE(AC193:AS193,1),LARGE(AC193:AS193,2),LARGE(AC193:AS193,3))),0)</f>
        <v>54</v>
      </c>
      <c r="G193" s="133"/>
      <c r="H193" s="97"/>
      <c r="I193" s="97"/>
      <c r="J193" s="334"/>
      <c r="K193" s="220"/>
      <c r="L193" s="220"/>
      <c r="M193" s="168"/>
      <c r="N193" s="169"/>
      <c r="O193" s="352"/>
      <c r="P193" s="103"/>
      <c r="Q193" s="174">
        <v>54</v>
      </c>
      <c r="R193" s="173"/>
      <c r="S193" s="86"/>
      <c r="T193" s="86"/>
      <c r="U193" s="334"/>
      <c r="V193" s="334"/>
      <c r="W193" s="430"/>
      <c r="X193" s="334"/>
      <c r="Y193" s="87"/>
      <c r="Z193" s="87"/>
      <c r="AA193" s="199"/>
      <c r="AB193" s="137"/>
      <c r="AC193" s="133">
        <f>G193</f>
        <v>0</v>
      </c>
      <c r="AD193" s="97">
        <f>MAX(H193,I193)</f>
        <v>0</v>
      </c>
      <c r="AE193" s="166">
        <f>J193</f>
        <v>0</v>
      </c>
      <c r="AF193" s="222">
        <f>MAX(K193,L193)</f>
        <v>0</v>
      </c>
      <c r="AG193" s="217">
        <f>MAX(M193,N193)</f>
        <v>0</v>
      </c>
      <c r="AH193" s="99">
        <f>MAX(O193,P193)</f>
        <v>0</v>
      </c>
      <c r="AI193" s="224">
        <f>MAX(Q193,R193)</f>
        <v>54</v>
      </c>
      <c r="AJ193" s="88">
        <f>MAX(S193,T193)</f>
        <v>0</v>
      </c>
      <c r="AK193" s="88">
        <f>U193</f>
        <v>0</v>
      </c>
      <c r="AL193" s="88">
        <f>V193</f>
        <v>0</v>
      </c>
      <c r="AM193" s="97">
        <f>W193</f>
        <v>0</v>
      </c>
      <c r="AN193" s="103">
        <f>X193</f>
        <v>0</v>
      </c>
      <c r="AO193" s="88">
        <f>Y193</f>
        <v>0</v>
      </c>
      <c r="AP193" s="88">
        <f>Z193</f>
        <v>0</v>
      </c>
      <c r="AQ193" s="129">
        <f>AA193</f>
        <v>0</v>
      </c>
    </row>
    <row r="194" spans="1:43" ht="12.75">
      <c r="A194" s="24">
        <f t="shared" si="2"/>
        <v>187</v>
      </c>
      <c r="B194" s="5" t="s">
        <v>1076</v>
      </c>
      <c r="C194" s="25" t="s">
        <v>1026</v>
      </c>
      <c r="D194" s="25" t="s">
        <v>1077</v>
      </c>
      <c r="E194" s="25" t="s">
        <v>1014</v>
      </c>
      <c r="F194" s="53">
        <f>ROUND(IF(COUNT(AC194:AS194)&lt;=3,SUM(AC194:AS194),SUM(LARGE(AC194:AS194,1),LARGE(AC194:AS194,2),LARGE(AC194:AS194,3))),0)</f>
        <v>54</v>
      </c>
      <c r="G194" s="133"/>
      <c r="H194" s="97"/>
      <c r="I194" s="97"/>
      <c r="J194" s="334"/>
      <c r="K194" s="220"/>
      <c r="L194" s="220"/>
      <c r="M194" s="168"/>
      <c r="N194" s="169"/>
      <c r="O194" s="352"/>
      <c r="P194" s="103"/>
      <c r="Q194" s="174"/>
      <c r="R194" s="173"/>
      <c r="S194" s="86"/>
      <c r="T194" s="86"/>
      <c r="U194" s="334"/>
      <c r="V194" s="334"/>
      <c r="W194" s="430"/>
      <c r="X194" s="334">
        <v>54</v>
      </c>
      <c r="Y194" s="87"/>
      <c r="Z194" s="87"/>
      <c r="AA194" s="199"/>
      <c r="AB194" s="137"/>
      <c r="AC194" s="133">
        <f>G194</f>
        <v>0</v>
      </c>
      <c r="AD194" s="97">
        <f>MAX(H194,I194)</f>
        <v>0</v>
      </c>
      <c r="AE194" s="166">
        <f>J194</f>
        <v>0</v>
      </c>
      <c r="AF194" s="222">
        <f>MAX(K194,L194)</f>
        <v>0</v>
      </c>
      <c r="AG194" s="217">
        <f>MAX(M194,N194)</f>
        <v>0</v>
      </c>
      <c r="AH194" s="99">
        <f>MAX(O194,P194)</f>
        <v>0</v>
      </c>
      <c r="AI194" s="224">
        <f>MAX(Q194,R194)</f>
        <v>0</v>
      </c>
      <c r="AJ194" s="88">
        <f>MAX(S194,T194)</f>
        <v>0</v>
      </c>
      <c r="AK194" s="88">
        <f>U194</f>
        <v>0</v>
      </c>
      <c r="AL194" s="88">
        <f>V194</f>
        <v>0</v>
      </c>
      <c r="AM194" s="97">
        <f>W194</f>
        <v>0</v>
      </c>
      <c r="AN194" s="103">
        <f>X194</f>
        <v>54</v>
      </c>
      <c r="AO194" s="88">
        <f>Y194</f>
        <v>0</v>
      </c>
      <c r="AP194" s="88">
        <f>Z194</f>
        <v>0</v>
      </c>
      <c r="AQ194" s="129">
        <f>AA194</f>
        <v>0</v>
      </c>
    </row>
    <row r="195" spans="1:43" ht="12.75">
      <c r="A195" s="24">
        <f t="shared" si="2"/>
        <v>188</v>
      </c>
      <c r="B195" s="5" t="s">
        <v>1059</v>
      </c>
      <c r="C195" s="25" t="s">
        <v>1060</v>
      </c>
      <c r="D195" s="25" t="s">
        <v>1061</v>
      </c>
      <c r="E195" s="25" t="s">
        <v>1014</v>
      </c>
      <c r="F195" s="53">
        <f>ROUND(IF(COUNT(AC195:AS195)&lt;=3,SUM(AC195:AS195),SUM(LARGE(AC195:AS195,1),LARGE(AC195:AS195,2),LARGE(AC195:AS195,3))),0)</f>
        <v>54</v>
      </c>
      <c r="G195" s="133"/>
      <c r="H195" s="97"/>
      <c r="I195" s="97"/>
      <c r="J195" s="334"/>
      <c r="K195" s="220"/>
      <c r="L195" s="220"/>
      <c r="M195" s="168"/>
      <c r="N195" s="169"/>
      <c r="O195" s="352"/>
      <c r="P195" s="103"/>
      <c r="Q195" s="174"/>
      <c r="R195" s="173"/>
      <c r="S195" s="86"/>
      <c r="T195" s="86"/>
      <c r="U195" s="334"/>
      <c r="V195" s="334"/>
      <c r="W195" s="430"/>
      <c r="X195" s="334">
        <v>54</v>
      </c>
      <c r="Y195" s="87"/>
      <c r="Z195" s="87"/>
      <c r="AA195" s="199"/>
      <c r="AB195" s="137"/>
      <c r="AC195" s="133">
        <f>G195</f>
        <v>0</v>
      </c>
      <c r="AD195" s="97">
        <f>MAX(H195,I195)</f>
        <v>0</v>
      </c>
      <c r="AE195" s="166">
        <f>J195</f>
        <v>0</v>
      </c>
      <c r="AF195" s="222">
        <f>MAX(K195,L195)</f>
        <v>0</v>
      </c>
      <c r="AG195" s="217">
        <f>MAX(M195,N195)</f>
        <v>0</v>
      </c>
      <c r="AH195" s="99">
        <f>MAX(O195,P195)</f>
        <v>0</v>
      </c>
      <c r="AI195" s="224">
        <f>MAX(Q195,R195)</f>
        <v>0</v>
      </c>
      <c r="AJ195" s="88">
        <f>MAX(S195,T195)</f>
        <v>0</v>
      </c>
      <c r="AK195" s="88">
        <f>U195</f>
        <v>0</v>
      </c>
      <c r="AL195" s="88">
        <f>V195</f>
        <v>0</v>
      </c>
      <c r="AM195" s="97">
        <f>W195</f>
        <v>0</v>
      </c>
      <c r="AN195" s="103">
        <f>X195</f>
        <v>54</v>
      </c>
      <c r="AO195" s="88">
        <f>Y195</f>
        <v>0</v>
      </c>
      <c r="AP195" s="88">
        <f>Z195</f>
        <v>0</v>
      </c>
      <c r="AQ195" s="129">
        <f>AA195</f>
        <v>0</v>
      </c>
    </row>
    <row r="196" spans="1:43" ht="12.75">
      <c r="A196" s="24">
        <f t="shared" si="2"/>
        <v>189</v>
      </c>
      <c r="B196" s="5" t="s">
        <v>339</v>
      </c>
      <c r="C196" s="25"/>
      <c r="D196" s="25" t="s">
        <v>515</v>
      </c>
      <c r="E196" s="25" t="s">
        <v>64</v>
      </c>
      <c r="F196" s="53">
        <f>ROUND(IF(COUNT(AC196:AS196)&lt;=3,SUM(AC196:AS196),SUM(LARGE(AC196:AS196,1),LARGE(AC196:AS196,2),LARGE(AC196:AS196,3))),0)</f>
        <v>53</v>
      </c>
      <c r="G196" s="133"/>
      <c r="H196" s="97"/>
      <c r="I196" s="97">
        <v>53</v>
      </c>
      <c r="J196" s="334"/>
      <c r="K196" s="220"/>
      <c r="L196" s="220"/>
      <c r="M196" s="168"/>
      <c r="N196" s="169"/>
      <c r="O196" s="352"/>
      <c r="P196" s="103"/>
      <c r="Q196" s="174"/>
      <c r="R196" s="173"/>
      <c r="S196" s="86"/>
      <c r="T196" s="86"/>
      <c r="U196" s="334"/>
      <c r="V196" s="334"/>
      <c r="W196" s="430"/>
      <c r="X196" s="334"/>
      <c r="Y196" s="87"/>
      <c r="Z196" s="87"/>
      <c r="AA196" s="199"/>
      <c r="AB196" s="137"/>
      <c r="AC196" s="133">
        <f>G196</f>
        <v>0</v>
      </c>
      <c r="AD196" s="97">
        <f>MAX(H196,I196)</f>
        <v>53</v>
      </c>
      <c r="AE196" s="166">
        <f>J196</f>
        <v>0</v>
      </c>
      <c r="AF196" s="222">
        <f>MAX(K196,L196)</f>
        <v>0</v>
      </c>
      <c r="AG196" s="217">
        <f>MAX(M196,N196)</f>
        <v>0</v>
      </c>
      <c r="AH196" s="99">
        <f>MAX(O196,P196)</f>
        <v>0</v>
      </c>
      <c r="AI196" s="224">
        <f>MAX(Q196,R196)</f>
        <v>0</v>
      </c>
      <c r="AJ196" s="88">
        <f>MAX(S196,T196)</f>
        <v>0</v>
      </c>
      <c r="AK196" s="88">
        <f>U196</f>
        <v>0</v>
      </c>
      <c r="AL196" s="88">
        <f>V196</f>
        <v>0</v>
      </c>
      <c r="AM196" s="97">
        <f>W196</f>
        <v>0</v>
      </c>
      <c r="AN196" s="103">
        <f>X196</f>
        <v>0</v>
      </c>
      <c r="AO196" s="88">
        <f>Y196</f>
        <v>0</v>
      </c>
      <c r="AP196" s="88">
        <f>Z196</f>
        <v>0</v>
      </c>
      <c r="AQ196" s="129">
        <f>AA196</f>
        <v>0</v>
      </c>
    </row>
    <row r="197" spans="1:43" ht="12.75">
      <c r="A197" s="24">
        <f t="shared" si="2"/>
        <v>190</v>
      </c>
      <c r="B197" s="273" t="s">
        <v>959</v>
      </c>
      <c r="C197" s="274">
        <v>85234</v>
      </c>
      <c r="D197" s="274" t="s">
        <v>960</v>
      </c>
      <c r="E197" s="274" t="s">
        <v>4</v>
      </c>
      <c r="F197" s="128">
        <f>ROUND(IF(COUNT(AC197:AS197)&lt;=3,SUM(AC197:AS197),SUM(LARGE(AC197:AS197,1),LARGE(AC197:AS197,2),LARGE(AC197:AS197,3))),0)</f>
        <v>53</v>
      </c>
      <c r="G197" s="134"/>
      <c r="H197" s="98"/>
      <c r="I197" s="98"/>
      <c r="J197" s="335"/>
      <c r="K197" s="221"/>
      <c r="L197" s="221"/>
      <c r="M197" s="170"/>
      <c r="N197" s="171"/>
      <c r="O197" s="353"/>
      <c r="P197" s="102"/>
      <c r="Q197" s="175"/>
      <c r="R197" s="176"/>
      <c r="S197" s="85"/>
      <c r="T197" s="85"/>
      <c r="U197" s="335">
        <v>53</v>
      </c>
      <c r="V197" s="335"/>
      <c r="W197" s="432"/>
      <c r="X197" s="335"/>
      <c r="Y197" s="89"/>
      <c r="Z197" s="89"/>
      <c r="AA197" s="200"/>
      <c r="AB197" s="292"/>
      <c r="AC197" s="134">
        <f>G197</f>
        <v>0</v>
      </c>
      <c r="AD197" s="98">
        <f>MAX(H197,I197)</f>
        <v>0</v>
      </c>
      <c r="AE197" s="294">
        <f>J197</f>
        <v>0</v>
      </c>
      <c r="AF197" s="295">
        <f>MAX(K197,L197)</f>
        <v>0</v>
      </c>
      <c r="AG197" s="296">
        <f>MAX(M197,N197)</f>
        <v>0</v>
      </c>
      <c r="AH197" s="297">
        <f>MAX(O197,P197)</f>
        <v>0</v>
      </c>
      <c r="AI197" s="298">
        <f>MAX(Q197,R197)</f>
        <v>0</v>
      </c>
      <c r="AJ197" s="299">
        <f>MAX(S197,T197)</f>
        <v>0</v>
      </c>
      <c r="AK197" s="299">
        <f>U197</f>
        <v>53</v>
      </c>
      <c r="AL197" s="299">
        <f>V197</f>
        <v>0</v>
      </c>
      <c r="AM197" s="98">
        <f>W197</f>
        <v>0</v>
      </c>
      <c r="AN197" s="102">
        <f>X197</f>
        <v>0</v>
      </c>
      <c r="AO197" s="299">
        <f>Y197</f>
        <v>0</v>
      </c>
      <c r="AP197" s="299">
        <f>Z197</f>
        <v>0</v>
      </c>
      <c r="AQ197" s="300">
        <f>AA197</f>
        <v>0</v>
      </c>
    </row>
    <row r="198" spans="1:43" ht="12.75">
      <c r="A198" s="24">
        <f t="shared" si="2"/>
        <v>191</v>
      </c>
      <c r="B198" s="5" t="s">
        <v>375</v>
      </c>
      <c r="C198" s="25"/>
      <c r="D198" s="25" t="s">
        <v>376</v>
      </c>
      <c r="E198" s="25" t="s">
        <v>12</v>
      </c>
      <c r="F198" s="53">
        <f>ROUND(IF(COUNT(AC198:AS198)&lt;=3,SUM(AC198:AS198),SUM(LARGE(AC198:AS198,1),LARGE(AC198:AS198,2),LARGE(AC198:AS198,3))),0)</f>
        <v>53</v>
      </c>
      <c r="G198" s="133"/>
      <c r="H198" s="97"/>
      <c r="I198" s="97"/>
      <c r="J198" s="334">
        <v>53</v>
      </c>
      <c r="K198" s="220"/>
      <c r="L198" s="220"/>
      <c r="M198" s="168"/>
      <c r="N198" s="169"/>
      <c r="O198" s="352"/>
      <c r="P198" s="103"/>
      <c r="Q198" s="174"/>
      <c r="R198" s="173"/>
      <c r="S198" s="86"/>
      <c r="T198" s="86"/>
      <c r="U198" s="334"/>
      <c r="V198" s="334"/>
      <c r="W198" s="430"/>
      <c r="X198" s="334"/>
      <c r="Y198" s="87"/>
      <c r="Z198" s="87"/>
      <c r="AA198" s="199"/>
      <c r="AB198" s="137"/>
      <c r="AC198" s="133">
        <f>G198</f>
        <v>0</v>
      </c>
      <c r="AD198" s="97">
        <f>MAX(H198,I198)</f>
        <v>0</v>
      </c>
      <c r="AE198" s="166">
        <f>J198</f>
        <v>53</v>
      </c>
      <c r="AF198" s="222">
        <f>MAX(K198,L198)</f>
        <v>0</v>
      </c>
      <c r="AG198" s="217">
        <f>MAX(M198,N198)</f>
        <v>0</v>
      </c>
      <c r="AH198" s="99">
        <f>MAX(O198,P198)</f>
        <v>0</v>
      </c>
      <c r="AI198" s="224">
        <f>MAX(Q198,R198)</f>
        <v>0</v>
      </c>
      <c r="AJ198" s="88">
        <f>MAX(S198,T198)</f>
        <v>0</v>
      </c>
      <c r="AK198" s="88">
        <f>U198</f>
        <v>0</v>
      </c>
      <c r="AL198" s="88">
        <f>V198</f>
        <v>0</v>
      </c>
      <c r="AM198" s="97">
        <f>W198</f>
        <v>0</v>
      </c>
      <c r="AN198" s="103">
        <f>X198</f>
        <v>0</v>
      </c>
      <c r="AO198" s="88">
        <f>Y198</f>
        <v>0</v>
      </c>
      <c r="AP198" s="88">
        <f>Z198</f>
        <v>0</v>
      </c>
      <c r="AQ198" s="129">
        <f>AA198</f>
        <v>0</v>
      </c>
    </row>
    <row r="199" spans="1:43" ht="12.75">
      <c r="A199" s="24">
        <f t="shared" si="2"/>
        <v>192</v>
      </c>
      <c r="B199" s="5" t="s">
        <v>621</v>
      </c>
      <c r="C199" s="25">
        <v>69825</v>
      </c>
      <c r="D199" s="25" t="s">
        <v>622</v>
      </c>
      <c r="E199" s="25" t="s">
        <v>1</v>
      </c>
      <c r="F199" s="53">
        <f>ROUND(IF(COUNT(AC199:AS199)&lt;=3,SUM(AC199:AS199),SUM(LARGE(AC199:AS199,1),LARGE(AC199:AS199,2),LARGE(AC199:AS199,3))),0)</f>
        <v>52</v>
      </c>
      <c r="G199" s="133"/>
      <c r="H199" s="97"/>
      <c r="I199" s="97"/>
      <c r="J199" s="334"/>
      <c r="K199" s="220"/>
      <c r="L199" s="220"/>
      <c r="M199" s="168">
        <v>52</v>
      </c>
      <c r="N199" s="169"/>
      <c r="O199" s="352"/>
      <c r="P199" s="103"/>
      <c r="Q199" s="174"/>
      <c r="R199" s="173"/>
      <c r="S199" s="86"/>
      <c r="T199" s="86"/>
      <c r="U199" s="334"/>
      <c r="V199" s="334"/>
      <c r="W199" s="430"/>
      <c r="X199" s="334"/>
      <c r="Y199" s="87"/>
      <c r="Z199" s="87"/>
      <c r="AA199" s="199"/>
      <c r="AB199" s="137"/>
      <c r="AC199" s="133">
        <f>G199</f>
        <v>0</v>
      </c>
      <c r="AD199" s="97">
        <f>MAX(H199,I199)</f>
        <v>0</v>
      </c>
      <c r="AE199" s="166">
        <f>J199</f>
        <v>0</v>
      </c>
      <c r="AF199" s="222">
        <f>MAX(K199,L199)</f>
        <v>0</v>
      </c>
      <c r="AG199" s="217">
        <f>MAX(M199,N199)</f>
        <v>52</v>
      </c>
      <c r="AH199" s="99">
        <f>MAX(O199,P199)</f>
        <v>0</v>
      </c>
      <c r="AI199" s="224">
        <f>MAX(Q199,R199)</f>
        <v>0</v>
      </c>
      <c r="AJ199" s="88">
        <f>MAX(S199,T199)</f>
        <v>0</v>
      </c>
      <c r="AK199" s="88">
        <f>U199</f>
        <v>0</v>
      </c>
      <c r="AL199" s="88">
        <f>V199</f>
        <v>0</v>
      </c>
      <c r="AM199" s="97">
        <f>W199</f>
        <v>0</v>
      </c>
      <c r="AN199" s="103">
        <f>X199</f>
        <v>0</v>
      </c>
      <c r="AO199" s="88">
        <f>Y199</f>
        <v>0</v>
      </c>
      <c r="AP199" s="88">
        <f>Z199</f>
        <v>0</v>
      </c>
      <c r="AQ199" s="129">
        <f>AA199</f>
        <v>0</v>
      </c>
    </row>
    <row r="200" spans="1:43" ht="12.75">
      <c r="A200" s="24">
        <f t="shared" si="2"/>
        <v>193</v>
      </c>
      <c r="B200" s="5" t="s">
        <v>365</v>
      </c>
      <c r="C200" s="25"/>
      <c r="D200" s="25" t="s">
        <v>366</v>
      </c>
      <c r="E200" s="25" t="s">
        <v>12</v>
      </c>
      <c r="F200" s="53">
        <f>ROUND(IF(COUNT(AC200:AS200)&lt;=3,SUM(AC200:AS200),SUM(LARGE(AC200:AS200,1),LARGE(AC200:AS200,2),LARGE(AC200:AS200,3))),0)</f>
        <v>52</v>
      </c>
      <c r="G200" s="133"/>
      <c r="H200" s="97"/>
      <c r="I200" s="97"/>
      <c r="J200" s="334">
        <v>52</v>
      </c>
      <c r="K200" s="220"/>
      <c r="L200" s="220"/>
      <c r="M200" s="168"/>
      <c r="N200" s="169"/>
      <c r="O200" s="352"/>
      <c r="P200" s="103"/>
      <c r="Q200" s="174"/>
      <c r="R200" s="173"/>
      <c r="S200" s="86"/>
      <c r="T200" s="86"/>
      <c r="U200" s="334"/>
      <c r="V200" s="334"/>
      <c r="W200" s="430"/>
      <c r="X200" s="334"/>
      <c r="Y200" s="87"/>
      <c r="Z200" s="87"/>
      <c r="AA200" s="199"/>
      <c r="AB200" s="137"/>
      <c r="AC200" s="133">
        <f>G200</f>
        <v>0</v>
      </c>
      <c r="AD200" s="97">
        <f>MAX(H200,I200)</f>
        <v>0</v>
      </c>
      <c r="AE200" s="166">
        <f>J200</f>
        <v>52</v>
      </c>
      <c r="AF200" s="222">
        <f>MAX(K200,L200)</f>
        <v>0</v>
      </c>
      <c r="AG200" s="217">
        <f>MAX(M200,N200)</f>
        <v>0</v>
      </c>
      <c r="AH200" s="99">
        <f>MAX(O200,P200)</f>
        <v>0</v>
      </c>
      <c r="AI200" s="224">
        <f>MAX(Q200,R200)</f>
        <v>0</v>
      </c>
      <c r="AJ200" s="88">
        <f>MAX(S200,T200)</f>
        <v>0</v>
      </c>
      <c r="AK200" s="88">
        <f>U200</f>
        <v>0</v>
      </c>
      <c r="AL200" s="88">
        <f>V200</f>
        <v>0</v>
      </c>
      <c r="AM200" s="97">
        <f>W200</f>
        <v>0</v>
      </c>
      <c r="AN200" s="103">
        <f>X200</f>
        <v>0</v>
      </c>
      <c r="AO200" s="88">
        <f>Y200</f>
        <v>0</v>
      </c>
      <c r="AP200" s="88">
        <f>Z200</f>
        <v>0</v>
      </c>
      <c r="AQ200" s="129">
        <f>AA200</f>
        <v>0</v>
      </c>
    </row>
    <row r="201" spans="1:43" ht="12.75">
      <c r="A201" s="24">
        <f t="shared" si="2"/>
        <v>194</v>
      </c>
      <c r="B201" s="5" t="s">
        <v>883</v>
      </c>
      <c r="C201" s="25"/>
      <c r="D201" s="25" t="s">
        <v>880</v>
      </c>
      <c r="E201" s="25" t="s">
        <v>13</v>
      </c>
      <c r="F201" s="53">
        <f>ROUND(IF(COUNT(AC201:AS201)&lt;=3,SUM(AC201:AS201),SUM(LARGE(AC201:AS201,1),LARGE(AC201:AS201,2),LARGE(AC201:AS201,3))),0)</f>
        <v>52</v>
      </c>
      <c r="G201" s="133"/>
      <c r="H201" s="97"/>
      <c r="I201" s="97"/>
      <c r="J201" s="334"/>
      <c r="K201" s="220"/>
      <c r="L201" s="220"/>
      <c r="M201" s="168"/>
      <c r="N201" s="169"/>
      <c r="O201" s="352"/>
      <c r="P201" s="103"/>
      <c r="Q201" s="174"/>
      <c r="R201" s="173"/>
      <c r="S201" s="86">
        <v>52</v>
      </c>
      <c r="T201" s="86"/>
      <c r="U201" s="334"/>
      <c r="V201" s="334"/>
      <c r="W201" s="430"/>
      <c r="X201" s="334"/>
      <c r="Y201" s="87"/>
      <c r="Z201" s="87"/>
      <c r="AA201" s="199"/>
      <c r="AB201" s="137"/>
      <c r="AC201" s="133">
        <f>G201</f>
        <v>0</v>
      </c>
      <c r="AD201" s="97">
        <f>MAX(H201,I201)</f>
        <v>0</v>
      </c>
      <c r="AE201" s="166">
        <f>J201</f>
        <v>0</v>
      </c>
      <c r="AF201" s="222">
        <f>MAX(K201,L201)</f>
        <v>0</v>
      </c>
      <c r="AG201" s="217">
        <f>MAX(M201,N201)</f>
        <v>0</v>
      </c>
      <c r="AH201" s="99">
        <f>MAX(O201,P201)</f>
        <v>0</v>
      </c>
      <c r="AI201" s="224">
        <f>MAX(Q201,R201)</f>
        <v>0</v>
      </c>
      <c r="AJ201" s="88">
        <f>MAX(S201,T201)</f>
        <v>52</v>
      </c>
      <c r="AK201" s="88">
        <f>U201</f>
        <v>0</v>
      </c>
      <c r="AL201" s="88">
        <f>V201</f>
        <v>0</v>
      </c>
      <c r="AM201" s="97">
        <f>W201</f>
        <v>0</v>
      </c>
      <c r="AN201" s="103">
        <f>X201</f>
        <v>0</v>
      </c>
      <c r="AO201" s="88">
        <f>Y201</f>
        <v>0</v>
      </c>
      <c r="AP201" s="88">
        <f>Z201</f>
        <v>0</v>
      </c>
      <c r="AQ201" s="129">
        <f>AA201</f>
        <v>0</v>
      </c>
    </row>
    <row r="202" spans="1:43" ht="12.75">
      <c r="A202" s="24">
        <f aca="true" t="shared" si="3" ref="A202:A265">1+A201</f>
        <v>195</v>
      </c>
      <c r="B202" s="5" t="s">
        <v>868</v>
      </c>
      <c r="C202" s="25"/>
      <c r="D202" s="25" t="s">
        <v>863</v>
      </c>
      <c r="E202" s="25" t="s">
        <v>13</v>
      </c>
      <c r="F202" s="53">
        <f>ROUND(IF(COUNT(AC202:AS202)&lt;=3,SUM(AC202:AS202),SUM(LARGE(AC202:AS202,1),LARGE(AC202:AS202,2),LARGE(AC202:AS202,3))),0)</f>
        <v>52</v>
      </c>
      <c r="G202" s="133"/>
      <c r="H202" s="97"/>
      <c r="I202" s="97"/>
      <c r="J202" s="334"/>
      <c r="K202" s="220"/>
      <c r="L202" s="220"/>
      <c r="M202" s="168"/>
      <c r="N202" s="169"/>
      <c r="O202" s="352"/>
      <c r="P202" s="103"/>
      <c r="Q202" s="174"/>
      <c r="R202" s="173"/>
      <c r="S202" s="86">
        <v>52</v>
      </c>
      <c r="T202" s="86"/>
      <c r="U202" s="334"/>
      <c r="V202" s="334"/>
      <c r="W202" s="430"/>
      <c r="X202" s="334"/>
      <c r="Y202" s="87"/>
      <c r="Z202" s="87"/>
      <c r="AA202" s="199"/>
      <c r="AB202" s="137"/>
      <c r="AC202" s="133">
        <f>G202</f>
        <v>0</v>
      </c>
      <c r="AD202" s="97">
        <f>MAX(H202,I202)</f>
        <v>0</v>
      </c>
      <c r="AE202" s="166">
        <f>J202</f>
        <v>0</v>
      </c>
      <c r="AF202" s="222">
        <f>MAX(K202,L202)</f>
        <v>0</v>
      </c>
      <c r="AG202" s="217">
        <f>MAX(M202,N202)</f>
        <v>0</v>
      </c>
      <c r="AH202" s="99">
        <f>MAX(O202,P202)</f>
        <v>0</v>
      </c>
      <c r="AI202" s="224">
        <f>MAX(Q202,R202)</f>
        <v>0</v>
      </c>
      <c r="AJ202" s="88">
        <f>MAX(S202,T202)</f>
        <v>52</v>
      </c>
      <c r="AK202" s="88">
        <f>U202</f>
        <v>0</v>
      </c>
      <c r="AL202" s="88">
        <f>V202</f>
        <v>0</v>
      </c>
      <c r="AM202" s="97">
        <f>W202</f>
        <v>0</v>
      </c>
      <c r="AN202" s="103">
        <f>X202</f>
        <v>0</v>
      </c>
      <c r="AO202" s="88">
        <f>Y202</f>
        <v>0</v>
      </c>
      <c r="AP202" s="88">
        <f>Z202</f>
        <v>0</v>
      </c>
      <c r="AQ202" s="129">
        <f>AA202</f>
        <v>0</v>
      </c>
    </row>
    <row r="203" spans="1:43" ht="12.75">
      <c r="A203" s="24">
        <f t="shared" si="3"/>
        <v>196</v>
      </c>
      <c r="B203" s="5" t="s">
        <v>465</v>
      </c>
      <c r="C203" s="25">
        <v>24587</v>
      </c>
      <c r="D203" s="25">
        <v>1087</v>
      </c>
      <c r="E203" s="25" t="s">
        <v>74</v>
      </c>
      <c r="F203" s="53">
        <f>ROUND(IF(COUNT(AC203:AS203)&lt;=3,SUM(AC203:AS203),SUM(LARGE(AC203:AS203,1),LARGE(AC203:AS203,2),LARGE(AC203:AS203,3))),0)</f>
        <v>52</v>
      </c>
      <c r="G203" s="133"/>
      <c r="H203" s="97"/>
      <c r="I203" s="97"/>
      <c r="J203" s="334"/>
      <c r="K203" s="220">
        <v>45</v>
      </c>
      <c r="L203" s="220">
        <v>52</v>
      </c>
      <c r="M203" s="168"/>
      <c r="N203" s="169"/>
      <c r="O203" s="352"/>
      <c r="P203" s="103"/>
      <c r="Q203" s="174"/>
      <c r="R203" s="173"/>
      <c r="S203" s="86"/>
      <c r="T203" s="86"/>
      <c r="U203" s="334"/>
      <c r="V203" s="334"/>
      <c r="W203" s="430"/>
      <c r="X203" s="334"/>
      <c r="Y203" s="87"/>
      <c r="Z203" s="87"/>
      <c r="AA203" s="199"/>
      <c r="AB203" s="137"/>
      <c r="AC203" s="133">
        <f>G203</f>
        <v>0</v>
      </c>
      <c r="AD203" s="97">
        <f>MAX(H203,I203)</f>
        <v>0</v>
      </c>
      <c r="AE203" s="166">
        <f>J203</f>
        <v>0</v>
      </c>
      <c r="AF203" s="222">
        <f>MAX(K203,L203)</f>
        <v>52</v>
      </c>
      <c r="AG203" s="217">
        <f>MAX(M203,N203)</f>
        <v>0</v>
      </c>
      <c r="AH203" s="99">
        <f>MAX(O203,P203)</f>
        <v>0</v>
      </c>
      <c r="AI203" s="224">
        <f>MAX(Q203,R203)</f>
        <v>0</v>
      </c>
      <c r="AJ203" s="88">
        <f>MAX(S203,T203)</f>
        <v>0</v>
      </c>
      <c r="AK203" s="88">
        <f>U203</f>
        <v>0</v>
      </c>
      <c r="AL203" s="88">
        <f>V203</f>
        <v>0</v>
      </c>
      <c r="AM203" s="97">
        <f>W203</f>
        <v>0</v>
      </c>
      <c r="AN203" s="103">
        <f>X203</f>
        <v>0</v>
      </c>
      <c r="AO203" s="88">
        <f>Y203</f>
        <v>0</v>
      </c>
      <c r="AP203" s="88">
        <f>Z203</f>
        <v>0</v>
      </c>
      <c r="AQ203" s="129">
        <f>AA203</f>
        <v>0</v>
      </c>
    </row>
    <row r="204" spans="1:43" ht="12.75">
      <c r="A204" s="24">
        <f t="shared" si="3"/>
        <v>197</v>
      </c>
      <c r="B204" s="5" t="s">
        <v>511</v>
      </c>
      <c r="C204" s="25"/>
      <c r="D204" s="25" t="s">
        <v>512</v>
      </c>
      <c r="E204" s="25" t="s">
        <v>64</v>
      </c>
      <c r="F204" s="53">
        <f>ROUND(IF(COUNT(AC204:AS204)&lt;=3,SUM(AC204:AS204),SUM(LARGE(AC204:AS204,1),LARGE(AC204:AS204,2),LARGE(AC204:AS204,3))),0)</f>
        <v>51</v>
      </c>
      <c r="G204" s="133"/>
      <c r="H204" s="97"/>
      <c r="I204" s="97">
        <v>51</v>
      </c>
      <c r="J204" s="334"/>
      <c r="K204" s="220"/>
      <c r="L204" s="220"/>
      <c r="M204" s="168"/>
      <c r="N204" s="169"/>
      <c r="O204" s="352"/>
      <c r="P204" s="103"/>
      <c r="Q204" s="174"/>
      <c r="R204" s="173"/>
      <c r="S204" s="86"/>
      <c r="T204" s="86"/>
      <c r="U204" s="334"/>
      <c r="V204" s="334"/>
      <c r="W204" s="430"/>
      <c r="X204" s="334"/>
      <c r="Y204" s="87"/>
      <c r="Z204" s="87"/>
      <c r="AA204" s="199"/>
      <c r="AB204" s="137"/>
      <c r="AC204" s="133">
        <f>G204</f>
        <v>0</v>
      </c>
      <c r="AD204" s="97">
        <f>MAX(H204,I204)</f>
        <v>51</v>
      </c>
      <c r="AE204" s="166">
        <f>J204</f>
        <v>0</v>
      </c>
      <c r="AF204" s="222">
        <f>MAX(K204,L204)</f>
        <v>0</v>
      </c>
      <c r="AG204" s="217">
        <f>MAX(M204,N204)</f>
        <v>0</v>
      </c>
      <c r="AH204" s="99">
        <f>MAX(O204,P204)</f>
        <v>0</v>
      </c>
      <c r="AI204" s="224">
        <f>MAX(Q204,R204)</f>
        <v>0</v>
      </c>
      <c r="AJ204" s="88">
        <f>MAX(S204,T204)</f>
        <v>0</v>
      </c>
      <c r="AK204" s="88">
        <f>U204</f>
        <v>0</v>
      </c>
      <c r="AL204" s="88">
        <f>V204</f>
        <v>0</v>
      </c>
      <c r="AM204" s="97">
        <f>W204</f>
        <v>0</v>
      </c>
      <c r="AN204" s="103">
        <f>X204</f>
        <v>0</v>
      </c>
      <c r="AO204" s="88">
        <f>Y204</f>
        <v>0</v>
      </c>
      <c r="AP204" s="88">
        <f>Z204</f>
        <v>0</v>
      </c>
      <c r="AQ204" s="129">
        <f>AA204</f>
        <v>0</v>
      </c>
    </row>
    <row r="205" spans="1:43" ht="12.75">
      <c r="A205" s="24">
        <f t="shared" si="3"/>
        <v>198</v>
      </c>
      <c r="B205" s="5" t="s">
        <v>702</v>
      </c>
      <c r="C205" s="25">
        <v>66922</v>
      </c>
      <c r="D205" s="25" t="s">
        <v>703</v>
      </c>
      <c r="E205" s="25" t="s">
        <v>11</v>
      </c>
      <c r="F205" s="53">
        <f>ROUND(IF(COUNT(AC205:AS205)&lt;=3,SUM(AC205:AS205),SUM(LARGE(AC205:AS205,1),LARGE(AC205:AS205,2),LARGE(AC205:AS205,3))),0)</f>
        <v>51</v>
      </c>
      <c r="G205" s="133"/>
      <c r="H205" s="97"/>
      <c r="I205" s="97"/>
      <c r="J205" s="334"/>
      <c r="K205" s="220"/>
      <c r="L205" s="220"/>
      <c r="M205" s="168"/>
      <c r="N205" s="169"/>
      <c r="O205" s="352"/>
      <c r="P205" s="103"/>
      <c r="Q205" s="174">
        <v>51</v>
      </c>
      <c r="R205" s="173"/>
      <c r="S205" s="86"/>
      <c r="T205" s="86"/>
      <c r="U205" s="334"/>
      <c r="V205" s="334"/>
      <c r="W205" s="430"/>
      <c r="X205" s="334"/>
      <c r="Y205" s="87"/>
      <c r="Z205" s="87"/>
      <c r="AA205" s="199"/>
      <c r="AB205" s="137"/>
      <c r="AC205" s="133">
        <f>G205</f>
        <v>0</v>
      </c>
      <c r="AD205" s="97">
        <f>MAX(H205,I205)</f>
        <v>0</v>
      </c>
      <c r="AE205" s="166">
        <f>J205</f>
        <v>0</v>
      </c>
      <c r="AF205" s="222">
        <f>MAX(K205,L205)</f>
        <v>0</v>
      </c>
      <c r="AG205" s="217">
        <f>MAX(M205,N205)</f>
        <v>0</v>
      </c>
      <c r="AH205" s="99">
        <f>MAX(O205,P205)</f>
        <v>0</v>
      </c>
      <c r="AI205" s="224">
        <f>MAX(Q205,R205)</f>
        <v>51</v>
      </c>
      <c r="AJ205" s="88">
        <f>MAX(S205,T205)</f>
        <v>0</v>
      </c>
      <c r="AK205" s="88">
        <f>U205</f>
        <v>0</v>
      </c>
      <c r="AL205" s="88">
        <f>V205</f>
        <v>0</v>
      </c>
      <c r="AM205" s="97">
        <f>W205</f>
        <v>0</v>
      </c>
      <c r="AN205" s="103">
        <f>X205</f>
        <v>0</v>
      </c>
      <c r="AO205" s="88">
        <f>Y205</f>
        <v>0</v>
      </c>
      <c r="AP205" s="88">
        <f>Z205</f>
        <v>0</v>
      </c>
      <c r="AQ205" s="129">
        <f>AA205</f>
        <v>0</v>
      </c>
    </row>
    <row r="206" spans="1:43" ht="12.75">
      <c r="A206" s="24">
        <f t="shared" si="3"/>
        <v>199</v>
      </c>
      <c r="B206" s="5" t="s">
        <v>786</v>
      </c>
      <c r="C206" s="25">
        <v>67962</v>
      </c>
      <c r="D206" s="25">
        <v>6899</v>
      </c>
      <c r="E206" s="25" t="s">
        <v>11</v>
      </c>
      <c r="F206" s="53">
        <f>ROUND(IF(COUNT(AC206:AS206)&lt;=3,SUM(AC206:AS206),SUM(LARGE(AC206:AS206,1),LARGE(AC206:AS206,2),LARGE(AC206:AS206,3))),0)</f>
        <v>51</v>
      </c>
      <c r="G206" s="133"/>
      <c r="H206" s="97"/>
      <c r="I206" s="97"/>
      <c r="J206" s="334"/>
      <c r="K206" s="220"/>
      <c r="L206" s="220"/>
      <c r="M206" s="168"/>
      <c r="N206" s="169"/>
      <c r="O206" s="352"/>
      <c r="P206" s="103"/>
      <c r="Q206" s="174">
        <v>51</v>
      </c>
      <c r="R206" s="173"/>
      <c r="S206" s="86"/>
      <c r="T206" s="86"/>
      <c r="U206" s="334"/>
      <c r="V206" s="334"/>
      <c r="W206" s="430"/>
      <c r="X206" s="334"/>
      <c r="Y206" s="87"/>
      <c r="Z206" s="87"/>
      <c r="AA206" s="199"/>
      <c r="AB206" s="137"/>
      <c r="AC206" s="133">
        <f>G206</f>
        <v>0</v>
      </c>
      <c r="AD206" s="97">
        <f>MAX(H206,I206)</f>
        <v>0</v>
      </c>
      <c r="AE206" s="166">
        <f>J206</f>
        <v>0</v>
      </c>
      <c r="AF206" s="222">
        <f>MAX(K206,L206)</f>
        <v>0</v>
      </c>
      <c r="AG206" s="217">
        <f>MAX(M206,N206)</f>
        <v>0</v>
      </c>
      <c r="AH206" s="99">
        <f>MAX(O206,P206)</f>
        <v>0</v>
      </c>
      <c r="AI206" s="224">
        <f>MAX(Q206,R206)</f>
        <v>51</v>
      </c>
      <c r="AJ206" s="88">
        <f>MAX(S206,T206)</f>
        <v>0</v>
      </c>
      <c r="AK206" s="88">
        <f>U206</f>
        <v>0</v>
      </c>
      <c r="AL206" s="88">
        <f>V206</f>
        <v>0</v>
      </c>
      <c r="AM206" s="97">
        <f>W206</f>
        <v>0</v>
      </c>
      <c r="AN206" s="103">
        <f>X206</f>
        <v>0</v>
      </c>
      <c r="AO206" s="88">
        <f>Y206</f>
        <v>0</v>
      </c>
      <c r="AP206" s="88">
        <f>Z206</f>
        <v>0</v>
      </c>
      <c r="AQ206" s="129">
        <f>AA206</f>
        <v>0</v>
      </c>
    </row>
    <row r="207" spans="1:43" ht="12.75">
      <c r="A207" s="24">
        <f t="shared" si="3"/>
        <v>200</v>
      </c>
      <c r="B207" s="5" t="s">
        <v>443</v>
      </c>
      <c r="C207" s="25">
        <v>70770</v>
      </c>
      <c r="D207" s="25" t="s">
        <v>460</v>
      </c>
      <c r="E207" s="25" t="s">
        <v>74</v>
      </c>
      <c r="F207" s="53">
        <f>ROUND(IF(COUNT(AC207:AS207)&lt;=3,SUM(AC207:AS207),SUM(LARGE(AC207:AS207,1),LARGE(AC207:AS207,2),LARGE(AC207:AS207,3))),0)</f>
        <v>51</v>
      </c>
      <c r="G207" s="133"/>
      <c r="H207" s="97"/>
      <c r="I207" s="97"/>
      <c r="J207" s="334"/>
      <c r="K207" s="220">
        <v>13</v>
      </c>
      <c r="L207" s="220"/>
      <c r="M207" s="168"/>
      <c r="N207" s="169"/>
      <c r="O207" s="352"/>
      <c r="P207" s="103"/>
      <c r="Q207" s="174">
        <v>38</v>
      </c>
      <c r="R207" s="173"/>
      <c r="S207" s="86"/>
      <c r="T207" s="86"/>
      <c r="U207" s="334"/>
      <c r="V207" s="334"/>
      <c r="W207" s="430"/>
      <c r="X207" s="334"/>
      <c r="Y207" s="87"/>
      <c r="Z207" s="87"/>
      <c r="AA207" s="199"/>
      <c r="AB207" s="137"/>
      <c r="AC207" s="133">
        <f>G207</f>
        <v>0</v>
      </c>
      <c r="AD207" s="97">
        <f>MAX(H207,I207)</f>
        <v>0</v>
      </c>
      <c r="AE207" s="166">
        <f>J207</f>
        <v>0</v>
      </c>
      <c r="AF207" s="222">
        <f>MAX(K207,L207)</f>
        <v>13</v>
      </c>
      <c r="AG207" s="217">
        <f>MAX(M207,N207)</f>
        <v>0</v>
      </c>
      <c r="AH207" s="99">
        <f>MAX(O207,P207)</f>
        <v>0</v>
      </c>
      <c r="AI207" s="224">
        <f>MAX(Q207,R207)</f>
        <v>38</v>
      </c>
      <c r="AJ207" s="88">
        <f>MAX(S207,T207)</f>
        <v>0</v>
      </c>
      <c r="AK207" s="88">
        <f>U207</f>
        <v>0</v>
      </c>
      <c r="AL207" s="88">
        <f>V207</f>
        <v>0</v>
      </c>
      <c r="AM207" s="97">
        <f>W207</f>
        <v>0</v>
      </c>
      <c r="AN207" s="103">
        <f>X207</f>
        <v>0</v>
      </c>
      <c r="AO207" s="88">
        <f>Y207</f>
        <v>0</v>
      </c>
      <c r="AP207" s="88">
        <f>Z207</f>
        <v>0</v>
      </c>
      <c r="AQ207" s="129">
        <f>AA207</f>
        <v>0</v>
      </c>
    </row>
    <row r="208" spans="1:43" ht="12.75">
      <c r="A208" s="24">
        <f t="shared" si="3"/>
        <v>201</v>
      </c>
      <c r="B208" s="5" t="s">
        <v>861</v>
      </c>
      <c r="C208" s="25"/>
      <c r="D208" s="25" t="s">
        <v>862</v>
      </c>
      <c r="E208" s="25" t="s">
        <v>13</v>
      </c>
      <c r="F208" s="53">
        <f>ROUND(IF(COUNT(AC208:AS208)&lt;=3,SUM(AC208:AS208),SUM(LARGE(AC208:AS208,1),LARGE(AC208:AS208,2),LARGE(AC208:AS208,3))),0)</f>
        <v>50</v>
      </c>
      <c r="G208" s="133"/>
      <c r="H208" s="97"/>
      <c r="I208" s="97"/>
      <c r="J208" s="334"/>
      <c r="K208" s="220"/>
      <c r="L208" s="220"/>
      <c r="M208" s="168"/>
      <c r="N208" s="169"/>
      <c r="O208" s="352"/>
      <c r="P208" s="103"/>
      <c r="Q208" s="174"/>
      <c r="R208" s="173"/>
      <c r="S208" s="86">
        <v>50</v>
      </c>
      <c r="T208" s="86"/>
      <c r="U208" s="334"/>
      <c r="V208" s="334"/>
      <c r="W208" s="430"/>
      <c r="X208" s="334"/>
      <c r="Y208" s="87"/>
      <c r="Z208" s="87"/>
      <c r="AA208" s="199"/>
      <c r="AB208" s="137"/>
      <c r="AC208" s="133">
        <f>G208</f>
        <v>0</v>
      </c>
      <c r="AD208" s="97">
        <f>MAX(H208,I208)</f>
        <v>0</v>
      </c>
      <c r="AE208" s="166">
        <f>J208</f>
        <v>0</v>
      </c>
      <c r="AF208" s="222">
        <f>MAX(K208,L208)</f>
        <v>0</v>
      </c>
      <c r="AG208" s="217">
        <f>MAX(M208,N208)</f>
        <v>0</v>
      </c>
      <c r="AH208" s="99">
        <f>MAX(O208,P208)</f>
        <v>0</v>
      </c>
      <c r="AI208" s="224">
        <f>MAX(Q208,R208)</f>
        <v>0</v>
      </c>
      <c r="AJ208" s="88">
        <f>MAX(S208,T208)</f>
        <v>50</v>
      </c>
      <c r="AK208" s="88">
        <f>U208</f>
        <v>0</v>
      </c>
      <c r="AL208" s="88">
        <f>V208</f>
        <v>0</v>
      </c>
      <c r="AM208" s="97">
        <f>W208</f>
        <v>0</v>
      </c>
      <c r="AN208" s="103">
        <f>X208</f>
        <v>0</v>
      </c>
      <c r="AO208" s="88">
        <f>Y208</f>
        <v>0</v>
      </c>
      <c r="AP208" s="88">
        <f>Z208</f>
        <v>0</v>
      </c>
      <c r="AQ208" s="129">
        <f>AA208</f>
        <v>0</v>
      </c>
    </row>
    <row r="209" spans="1:43" ht="12.75">
      <c r="A209" s="24">
        <f t="shared" si="3"/>
        <v>202</v>
      </c>
      <c r="B209" s="5" t="s">
        <v>787</v>
      </c>
      <c r="C209" s="25">
        <v>24536</v>
      </c>
      <c r="D209" s="25" t="s">
        <v>788</v>
      </c>
      <c r="E209" s="25" t="s">
        <v>74</v>
      </c>
      <c r="F209" s="53">
        <f>ROUND(IF(COUNT(AC209:AS209)&lt;=3,SUM(AC209:AS209),SUM(LARGE(AC209:AS209,1),LARGE(AC209:AS209,2),LARGE(AC209:AS209,3))),0)</f>
        <v>50</v>
      </c>
      <c r="G209" s="133"/>
      <c r="H209" s="97"/>
      <c r="I209" s="97"/>
      <c r="J209" s="334"/>
      <c r="K209" s="220"/>
      <c r="L209" s="220"/>
      <c r="M209" s="168"/>
      <c r="N209" s="169"/>
      <c r="O209" s="352"/>
      <c r="P209" s="103"/>
      <c r="Q209" s="174">
        <v>50</v>
      </c>
      <c r="R209" s="173"/>
      <c r="S209" s="86"/>
      <c r="T209" s="86"/>
      <c r="U209" s="334"/>
      <c r="V209" s="334"/>
      <c r="W209" s="430"/>
      <c r="X209" s="334"/>
      <c r="Y209" s="87"/>
      <c r="Z209" s="87"/>
      <c r="AA209" s="199"/>
      <c r="AB209" s="137"/>
      <c r="AC209" s="133">
        <f>G209</f>
        <v>0</v>
      </c>
      <c r="AD209" s="97">
        <f>MAX(H209,I209)</f>
        <v>0</v>
      </c>
      <c r="AE209" s="166">
        <f>J209</f>
        <v>0</v>
      </c>
      <c r="AF209" s="222">
        <f>MAX(K209,L209)</f>
        <v>0</v>
      </c>
      <c r="AG209" s="217">
        <f>MAX(M209,N209)</f>
        <v>0</v>
      </c>
      <c r="AH209" s="99">
        <f>MAX(O209,P209)</f>
        <v>0</v>
      </c>
      <c r="AI209" s="224">
        <f>MAX(Q209,R209)</f>
        <v>50</v>
      </c>
      <c r="AJ209" s="88">
        <f>MAX(S209,T209)</f>
        <v>0</v>
      </c>
      <c r="AK209" s="88">
        <f>U209</f>
        <v>0</v>
      </c>
      <c r="AL209" s="88">
        <f>V209</f>
        <v>0</v>
      </c>
      <c r="AM209" s="97">
        <f>W209</f>
        <v>0</v>
      </c>
      <c r="AN209" s="103">
        <f>X209</f>
        <v>0</v>
      </c>
      <c r="AO209" s="88">
        <f>Y209</f>
        <v>0</v>
      </c>
      <c r="AP209" s="88">
        <f>Z209</f>
        <v>0</v>
      </c>
      <c r="AQ209" s="129">
        <f>AA209</f>
        <v>0</v>
      </c>
    </row>
    <row r="210" spans="1:43" ht="12.75">
      <c r="A210" s="24">
        <f t="shared" si="3"/>
        <v>203</v>
      </c>
      <c r="B210" s="5" t="s">
        <v>625</v>
      </c>
      <c r="C210" s="25">
        <v>82240</v>
      </c>
      <c r="D210" s="25" t="s">
        <v>626</v>
      </c>
      <c r="E210" s="25" t="s">
        <v>1</v>
      </c>
      <c r="F210" s="53">
        <f>ROUND(IF(COUNT(AC210:AS210)&lt;=3,SUM(AC210:AS210),SUM(LARGE(AC210:AS210,1),LARGE(AC210:AS210,2),LARGE(AC210:AS210,3))),0)</f>
        <v>49</v>
      </c>
      <c r="G210" s="133"/>
      <c r="H210" s="97"/>
      <c r="I210" s="97"/>
      <c r="J210" s="334"/>
      <c r="K210" s="220"/>
      <c r="L210" s="220"/>
      <c r="M210" s="168">
        <v>49</v>
      </c>
      <c r="N210" s="169"/>
      <c r="O210" s="352"/>
      <c r="P210" s="103"/>
      <c r="Q210" s="174"/>
      <c r="R210" s="173"/>
      <c r="S210" s="86"/>
      <c r="T210" s="86"/>
      <c r="U210" s="334"/>
      <c r="V210" s="334"/>
      <c r="W210" s="430"/>
      <c r="X210" s="334"/>
      <c r="Y210" s="87"/>
      <c r="Z210" s="87"/>
      <c r="AA210" s="199"/>
      <c r="AB210" s="137"/>
      <c r="AC210" s="133">
        <f>G210</f>
        <v>0</v>
      </c>
      <c r="AD210" s="97">
        <f>MAX(H210,I210)</f>
        <v>0</v>
      </c>
      <c r="AE210" s="166">
        <f>J210</f>
        <v>0</v>
      </c>
      <c r="AF210" s="222">
        <f>MAX(K210,L210)</f>
        <v>0</v>
      </c>
      <c r="AG210" s="217">
        <f>MAX(M210,N210)</f>
        <v>49</v>
      </c>
      <c r="AH210" s="99">
        <f>MAX(O210,P210)</f>
        <v>0</v>
      </c>
      <c r="AI210" s="224">
        <f>MAX(Q210,R210)</f>
        <v>0</v>
      </c>
      <c r="AJ210" s="88">
        <f>MAX(S210,T210)</f>
        <v>0</v>
      </c>
      <c r="AK210" s="88">
        <f>U210</f>
        <v>0</v>
      </c>
      <c r="AL210" s="88">
        <f>V210</f>
        <v>0</v>
      </c>
      <c r="AM210" s="97">
        <f>W210</f>
        <v>0</v>
      </c>
      <c r="AN210" s="103">
        <f>X210</f>
        <v>0</v>
      </c>
      <c r="AO210" s="88">
        <f>Y210</f>
        <v>0</v>
      </c>
      <c r="AP210" s="88">
        <f>Z210</f>
        <v>0</v>
      </c>
      <c r="AQ210" s="129">
        <f>AA210</f>
        <v>0</v>
      </c>
    </row>
    <row r="211" spans="1:43" ht="12.75">
      <c r="A211" s="24">
        <f t="shared" si="3"/>
        <v>204</v>
      </c>
      <c r="B211" s="5" t="s">
        <v>582</v>
      </c>
      <c r="C211" s="25">
        <v>62270</v>
      </c>
      <c r="D211" s="25" t="s">
        <v>583</v>
      </c>
      <c r="E211" s="25" t="s">
        <v>1</v>
      </c>
      <c r="F211" s="53">
        <f>ROUND(IF(COUNT(AC211:AS211)&lt;=3,SUM(AC211:AS211),SUM(LARGE(AC211:AS211,1),LARGE(AC211:AS211,2),LARGE(AC211:AS211,3))),0)</f>
        <v>48</v>
      </c>
      <c r="G211" s="133"/>
      <c r="H211" s="97"/>
      <c r="I211" s="97"/>
      <c r="J211" s="334"/>
      <c r="K211" s="220"/>
      <c r="L211" s="220"/>
      <c r="M211" s="168">
        <v>48</v>
      </c>
      <c r="N211" s="169"/>
      <c r="O211" s="352"/>
      <c r="P211" s="103"/>
      <c r="Q211" s="174"/>
      <c r="R211" s="173"/>
      <c r="S211" s="86"/>
      <c r="T211" s="86"/>
      <c r="U211" s="334"/>
      <c r="V211" s="334"/>
      <c r="W211" s="430"/>
      <c r="X211" s="334"/>
      <c r="Y211" s="87"/>
      <c r="Z211" s="87"/>
      <c r="AA211" s="199"/>
      <c r="AB211" s="137"/>
      <c r="AC211" s="133">
        <f>G211</f>
        <v>0</v>
      </c>
      <c r="AD211" s="97">
        <f>MAX(H211,I211)</f>
        <v>0</v>
      </c>
      <c r="AE211" s="166">
        <f>J211</f>
        <v>0</v>
      </c>
      <c r="AF211" s="222">
        <f>MAX(K211,L211)</f>
        <v>0</v>
      </c>
      <c r="AG211" s="217">
        <f>MAX(M211,N211)</f>
        <v>48</v>
      </c>
      <c r="AH211" s="99">
        <f>MAX(O211,P211)</f>
        <v>0</v>
      </c>
      <c r="AI211" s="224">
        <f>MAX(Q211,R211)</f>
        <v>0</v>
      </c>
      <c r="AJ211" s="88">
        <f>MAX(S211,T211)</f>
        <v>0</v>
      </c>
      <c r="AK211" s="88">
        <f>U211</f>
        <v>0</v>
      </c>
      <c r="AL211" s="88">
        <f>V211</f>
        <v>0</v>
      </c>
      <c r="AM211" s="97">
        <f>W211</f>
        <v>0</v>
      </c>
      <c r="AN211" s="103">
        <f>X211</f>
        <v>0</v>
      </c>
      <c r="AO211" s="88">
        <f>Y211</f>
        <v>0</v>
      </c>
      <c r="AP211" s="88">
        <f>Z211</f>
        <v>0</v>
      </c>
      <c r="AQ211" s="129">
        <f>AA211</f>
        <v>0</v>
      </c>
    </row>
    <row r="212" spans="1:43" ht="12.75">
      <c r="A212" s="24">
        <f t="shared" si="3"/>
        <v>205</v>
      </c>
      <c r="B212" s="5" t="s">
        <v>975</v>
      </c>
      <c r="C212" s="25">
        <v>85021</v>
      </c>
      <c r="D212" s="25" t="s">
        <v>976</v>
      </c>
      <c r="E212" s="25" t="s">
        <v>88</v>
      </c>
      <c r="F212" s="53">
        <f>ROUND(IF(COUNT(AC212:AS212)&lt;=3,SUM(AC212:AS212),SUM(LARGE(AC212:AS212,1),LARGE(AC212:AS212,2),LARGE(AC212:AS212,3))),0)</f>
        <v>48</v>
      </c>
      <c r="G212" s="133"/>
      <c r="H212" s="97"/>
      <c r="I212" s="97"/>
      <c r="J212" s="334"/>
      <c r="K212" s="220"/>
      <c r="L212" s="220"/>
      <c r="M212" s="168"/>
      <c r="N212" s="169"/>
      <c r="O212" s="352"/>
      <c r="P212" s="103"/>
      <c r="Q212" s="174"/>
      <c r="R212" s="173"/>
      <c r="S212" s="86"/>
      <c r="T212" s="86"/>
      <c r="U212" s="334"/>
      <c r="V212" s="334">
        <v>48</v>
      </c>
      <c r="W212" s="430"/>
      <c r="X212" s="334"/>
      <c r="Y212" s="87"/>
      <c r="Z212" s="87"/>
      <c r="AA212" s="199"/>
      <c r="AB212" s="137"/>
      <c r="AC212" s="133">
        <f>G212</f>
        <v>0</v>
      </c>
      <c r="AD212" s="97">
        <f>MAX(H212,I212)</f>
        <v>0</v>
      </c>
      <c r="AE212" s="166">
        <f>J212</f>
        <v>0</v>
      </c>
      <c r="AF212" s="222">
        <f>MAX(K212,L212)</f>
        <v>0</v>
      </c>
      <c r="AG212" s="217">
        <f>MAX(M212,N212)</f>
        <v>0</v>
      </c>
      <c r="AH212" s="99">
        <f>MAX(O212,P212)</f>
        <v>0</v>
      </c>
      <c r="AI212" s="224">
        <f>MAX(Q212,R212)</f>
        <v>0</v>
      </c>
      <c r="AJ212" s="88">
        <f>MAX(S212,T212)</f>
        <v>0</v>
      </c>
      <c r="AK212" s="88">
        <f>U212</f>
        <v>0</v>
      </c>
      <c r="AL212" s="88">
        <f>V212</f>
        <v>48</v>
      </c>
      <c r="AM212" s="97">
        <f>W212</f>
        <v>0</v>
      </c>
      <c r="AN212" s="103">
        <f>X212</f>
        <v>0</v>
      </c>
      <c r="AO212" s="88">
        <f>Y212</f>
        <v>0</v>
      </c>
      <c r="AP212" s="88">
        <f>Z212</f>
        <v>0</v>
      </c>
      <c r="AQ212" s="129">
        <f>AA212</f>
        <v>0</v>
      </c>
    </row>
    <row r="213" spans="1:43" ht="12.75">
      <c r="A213" s="24">
        <f t="shared" si="3"/>
        <v>206</v>
      </c>
      <c r="B213" s="5" t="s">
        <v>595</v>
      </c>
      <c r="C213" s="25">
        <v>62268</v>
      </c>
      <c r="D213" s="25" t="s">
        <v>596</v>
      </c>
      <c r="E213" s="25" t="s">
        <v>1</v>
      </c>
      <c r="F213" s="53">
        <f>ROUND(IF(COUNT(AC213:AS213)&lt;=3,SUM(AC213:AS213),SUM(LARGE(AC213:AS213,1),LARGE(AC213:AS213,2),LARGE(AC213:AS213,3))),0)</f>
        <v>47</v>
      </c>
      <c r="G213" s="133"/>
      <c r="H213" s="97"/>
      <c r="I213" s="97"/>
      <c r="J213" s="334"/>
      <c r="K213" s="220"/>
      <c r="L213" s="220"/>
      <c r="M213" s="168">
        <v>47</v>
      </c>
      <c r="N213" s="169"/>
      <c r="O213" s="352"/>
      <c r="P213" s="103"/>
      <c r="Q213" s="174"/>
      <c r="R213" s="173"/>
      <c r="S213" s="86"/>
      <c r="T213" s="86"/>
      <c r="U213" s="334"/>
      <c r="V213" s="334"/>
      <c r="W213" s="430"/>
      <c r="X213" s="334"/>
      <c r="Y213" s="87"/>
      <c r="Z213" s="87"/>
      <c r="AA213" s="199"/>
      <c r="AB213" s="137"/>
      <c r="AC213" s="133">
        <f>G213</f>
        <v>0</v>
      </c>
      <c r="AD213" s="97">
        <f>MAX(H213,I213)</f>
        <v>0</v>
      </c>
      <c r="AE213" s="166">
        <f>J213</f>
        <v>0</v>
      </c>
      <c r="AF213" s="222">
        <f>MAX(K213,L213)</f>
        <v>0</v>
      </c>
      <c r="AG213" s="217">
        <f>MAX(M213,N213)</f>
        <v>47</v>
      </c>
      <c r="AH213" s="99">
        <f>MAX(O213,P213)</f>
        <v>0</v>
      </c>
      <c r="AI213" s="224">
        <f>MAX(Q213,R213)</f>
        <v>0</v>
      </c>
      <c r="AJ213" s="88">
        <f>MAX(S213,T213)</f>
        <v>0</v>
      </c>
      <c r="AK213" s="88">
        <f>U213</f>
        <v>0</v>
      </c>
      <c r="AL213" s="88">
        <f>V213</f>
        <v>0</v>
      </c>
      <c r="AM213" s="97">
        <f>W213</f>
        <v>0</v>
      </c>
      <c r="AN213" s="103">
        <f>X213</f>
        <v>0</v>
      </c>
      <c r="AO213" s="88">
        <f>Y213</f>
        <v>0</v>
      </c>
      <c r="AP213" s="88">
        <f>Z213</f>
        <v>0</v>
      </c>
      <c r="AQ213" s="129">
        <f>AA213</f>
        <v>0</v>
      </c>
    </row>
    <row r="214" spans="1:43" ht="12.75">
      <c r="A214" s="24">
        <f t="shared" si="3"/>
        <v>207</v>
      </c>
      <c r="B214" s="5" t="s">
        <v>151</v>
      </c>
      <c r="C214" s="25"/>
      <c r="D214" s="25" t="s">
        <v>152</v>
      </c>
      <c r="E214" s="25" t="s">
        <v>122</v>
      </c>
      <c r="F214" s="53">
        <f>ROUND(IF(COUNT(AC214:AS214)&lt;=3,SUM(AC214:AS214),SUM(LARGE(AC214:AS214,1),LARGE(AC214:AS214,2),LARGE(AC214:AS214,3))),0)</f>
        <v>47</v>
      </c>
      <c r="G214" s="133">
        <v>47</v>
      </c>
      <c r="H214" s="97"/>
      <c r="I214" s="97"/>
      <c r="J214" s="334"/>
      <c r="K214" s="220"/>
      <c r="L214" s="220"/>
      <c r="M214" s="168"/>
      <c r="N214" s="169"/>
      <c r="O214" s="352"/>
      <c r="P214" s="103"/>
      <c r="Q214" s="174"/>
      <c r="R214" s="173"/>
      <c r="S214" s="86"/>
      <c r="T214" s="86"/>
      <c r="U214" s="334"/>
      <c r="V214" s="334"/>
      <c r="W214" s="430"/>
      <c r="X214" s="334"/>
      <c r="Y214" s="87"/>
      <c r="Z214" s="87"/>
      <c r="AA214" s="199"/>
      <c r="AB214" s="137"/>
      <c r="AC214" s="133">
        <f>G214</f>
        <v>47</v>
      </c>
      <c r="AD214" s="97">
        <f>MAX(H214,I214)</f>
        <v>0</v>
      </c>
      <c r="AE214" s="166">
        <f>J214</f>
        <v>0</v>
      </c>
      <c r="AF214" s="222">
        <f>MAX(K214,L214)</f>
        <v>0</v>
      </c>
      <c r="AG214" s="217">
        <f>MAX(M214,N214)</f>
        <v>0</v>
      </c>
      <c r="AH214" s="99">
        <f>MAX(O214,P214)</f>
        <v>0</v>
      </c>
      <c r="AI214" s="224">
        <f>MAX(Q214,R214)</f>
        <v>0</v>
      </c>
      <c r="AJ214" s="88">
        <f>MAX(S214,T214)</f>
        <v>0</v>
      </c>
      <c r="AK214" s="88">
        <f>U214</f>
        <v>0</v>
      </c>
      <c r="AL214" s="88">
        <f>V214</f>
        <v>0</v>
      </c>
      <c r="AM214" s="97">
        <f>W214</f>
        <v>0</v>
      </c>
      <c r="AN214" s="103">
        <f>X214</f>
        <v>0</v>
      </c>
      <c r="AO214" s="88">
        <f>Y214</f>
        <v>0</v>
      </c>
      <c r="AP214" s="88">
        <f>Z214</f>
        <v>0</v>
      </c>
      <c r="AQ214" s="129">
        <f>AA214</f>
        <v>0</v>
      </c>
    </row>
    <row r="215" spans="1:43" ht="12.75">
      <c r="A215" s="24">
        <f t="shared" si="3"/>
        <v>208</v>
      </c>
      <c r="B215" s="5" t="s">
        <v>1006</v>
      </c>
      <c r="C215" s="25">
        <v>81529</v>
      </c>
      <c r="D215" s="25" t="s">
        <v>958</v>
      </c>
      <c r="E215" s="25" t="s">
        <v>4</v>
      </c>
      <c r="F215" s="53">
        <f>ROUND(IF(COUNT(AC215:AS215)&lt;=3,SUM(AC215:AS215),SUM(LARGE(AC215:AS215,1),LARGE(AC215:AS215,2),LARGE(AC215:AS215,3))),0)</f>
        <v>47</v>
      </c>
      <c r="G215" s="133"/>
      <c r="H215" s="97"/>
      <c r="I215" s="97"/>
      <c r="J215" s="334"/>
      <c r="K215" s="220"/>
      <c r="L215" s="220"/>
      <c r="M215" s="168"/>
      <c r="N215" s="169"/>
      <c r="O215" s="352"/>
      <c r="P215" s="103"/>
      <c r="Q215" s="174"/>
      <c r="R215" s="173"/>
      <c r="S215" s="86"/>
      <c r="T215" s="86"/>
      <c r="U215" s="334">
        <v>47</v>
      </c>
      <c r="V215" s="334">
        <v>0</v>
      </c>
      <c r="W215" s="430"/>
      <c r="X215" s="334"/>
      <c r="Y215" s="87"/>
      <c r="Z215" s="87"/>
      <c r="AA215" s="199"/>
      <c r="AB215" s="137"/>
      <c r="AC215" s="133">
        <f>G215</f>
        <v>0</v>
      </c>
      <c r="AD215" s="97">
        <f>MAX(H215,I215)</f>
        <v>0</v>
      </c>
      <c r="AE215" s="166">
        <f>J215</f>
        <v>0</v>
      </c>
      <c r="AF215" s="222">
        <f>MAX(K215,L215)</f>
        <v>0</v>
      </c>
      <c r="AG215" s="217">
        <f>MAX(M215,N215)</f>
        <v>0</v>
      </c>
      <c r="AH215" s="99">
        <f>MAX(O215,P215)</f>
        <v>0</v>
      </c>
      <c r="AI215" s="224">
        <f>MAX(Q215,R215)</f>
        <v>0</v>
      </c>
      <c r="AJ215" s="88">
        <f>MAX(S215,T215)</f>
        <v>0</v>
      </c>
      <c r="AK215" s="88">
        <f>U215</f>
        <v>47</v>
      </c>
      <c r="AL215" s="88">
        <f>V215</f>
        <v>0</v>
      </c>
      <c r="AM215" s="97">
        <f>W215</f>
        <v>0</v>
      </c>
      <c r="AN215" s="103">
        <f>X215</f>
        <v>0</v>
      </c>
      <c r="AO215" s="88">
        <f>Y215</f>
        <v>0</v>
      </c>
      <c r="AP215" s="88">
        <f>Z215</f>
        <v>0</v>
      </c>
      <c r="AQ215" s="129">
        <f>AA215</f>
        <v>0</v>
      </c>
    </row>
    <row r="216" spans="1:43" ht="12.75">
      <c r="A216" s="24">
        <f t="shared" si="3"/>
        <v>209</v>
      </c>
      <c r="B216" s="5" t="s">
        <v>756</v>
      </c>
      <c r="C216" s="25" t="s">
        <v>757</v>
      </c>
      <c r="D216" s="25" t="s">
        <v>758</v>
      </c>
      <c r="E216" s="25" t="s">
        <v>11</v>
      </c>
      <c r="F216" s="53">
        <f>ROUND(IF(COUNT(AC216:AS216)&lt;=3,SUM(AC216:AS216),SUM(LARGE(AC216:AS216,1),LARGE(AC216:AS216,2),LARGE(AC216:AS216,3))),0)</f>
        <v>47</v>
      </c>
      <c r="G216" s="133"/>
      <c r="H216" s="97"/>
      <c r="I216" s="97"/>
      <c r="J216" s="334"/>
      <c r="K216" s="220"/>
      <c r="L216" s="220"/>
      <c r="M216" s="168"/>
      <c r="N216" s="169"/>
      <c r="O216" s="352"/>
      <c r="P216" s="103"/>
      <c r="Q216" s="174">
        <v>47</v>
      </c>
      <c r="R216" s="173"/>
      <c r="S216" s="86"/>
      <c r="T216" s="86"/>
      <c r="U216" s="334"/>
      <c r="V216" s="334"/>
      <c r="W216" s="430"/>
      <c r="X216" s="334"/>
      <c r="Y216" s="87"/>
      <c r="Z216" s="87"/>
      <c r="AA216" s="199"/>
      <c r="AB216" s="137"/>
      <c r="AC216" s="133">
        <f>G216</f>
        <v>0</v>
      </c>
      <c r="AD216" s="97">
        <f>MAX(H216,I216)</f>
        <v>0</v>
      </c>
      <c r="AE216" s="166">
        <f>J216</f>
        <v>0</v>
      </c>
      <c r="AF216" s="222">
        <f>MAX(K216,L216)</f>
        <v>0</v>
      </c>
      <c r="AG216" s="217">
        <f>MAX(M216,N216)</f>
        <v>0</v>
      </c>
      <c r="AH216" s="99">
        <f>MAX(O216,P216)</f>
        <v>0</v>
      </c>
      <c r="AI216" s="224">
        <f>MAX(Q216,R216)</f>
        <v>47</v>
      </c>
      <c r="AJ216" s="88">
        <f>MAX(S216,T216)</f>
        <v>0</v>
      </c>
      <c r="AK216" s="88">
        <f>U216</f>
        <v>0</v>
      </c>
      <c r="AL216" s="88">
        <f>V216</f>
        <v>0</v>
      </c>
      <c r="AM216" s="97">
        <f>W216</f>
        <v>0</v>
      </c>
      <c r="AN216" s="103">
        <f>X216</f>
        <v>0</v>
      </c>
      <c r="AO216" s="88">
        <f>Y216</f>
        <v>0</v>
      </c>
      <c r="AP216" s="88">
        <f>Z216</f>
        <v>0</v>
      </c>
      <c r="AQ216" s="129">
        <f>AA216</f>
        <v>0</v>
      </c>
    </row>
    <row r="217" spans="1:43" ht="12.75">
      <c r="A217" s="24">
        <f t="shared" si="3"/>
        <v>210</v>
      </c>
      <c r="B217" s="5" t="s">
        <v>886</v>
      </c>
      <c r="C217" s="25"/>
      <c r="D217" s="25" t="s">
        <v>887</v>
      </c>
      <c r="E217" s="25" t="s">
        <v>13</v>
      </c>
      <c r="F217" s="53">
        <f>ROUND(IF(COUNT(AC217:AS217)&lt;=3,SUM(AC217:AS217),SUM(LARGE(AC217:AS217,1),LARGE(AC217:AS217,2),LARGE(AC217:AS217,3))),0)</f>
        <v>47</v>
      </c>
      <c r="G217" s="133"/>
      <c r="H217" s="97"/>
      <c r="I217" s="97"/>
      <c r="J217" s="334"/>
      <c r="K217" s="220"/>
      <c r="L217" s="220"/>
      <c r="M217" s="168"/>
      <c r="N217" s="169"/>
      <c r="O217" s="352"/>
      <c r="P217" s="103"/>
      <c r="Q217" s="174"/>
      <c r="R217" s="173"/>
      <c r="S217" s="86">
        <v>47</v>
      </c>
      <c r="T217" s="86"/>
      <c r="U217" s="334"/>
      <c r="V217" s="334"/>
      <c r="W217" s="430"/>
      <c r="X217" s="334"/>
      <c r="Y217" s="87"/>
      <c r="Z217" s="87"/>
      <c r="AA217" s="199"/>
      <c r="AB217" s="137"/>
      <c r="AC217" s="133">
        <f>G217</f>
        <v>0</v>
      </c>
      <c r="AD217" s="97">
        <f>MAX(H217,I217)</f>
        <v>0</v>
      </c>
      <c r="AE217" s="166">
        <f>J217</f>
        <v>0</v>
      </c>
      <c r="AF217" s="222">
        <f>MAX(K217,L217)</f>
        <v>0</v>
      </c>
      <c r="AG217" s="217">
        <f>MAX(M217,N217)</f>
        <v>0</v>
      </c>
      <c r="AH217" s="99">
        <f>MAX(O217,P217)</f>
        <v>0</v>
      </c>
      <c r="AI217" s="224">
        <f>MAX(Q217,R217)</f>
        <v>0</v>
      </c>
      <c r="AJ217" s="88">
        <f>MAX(S217,T217)</f>
        <v>47</v>
      </c>
      <c r="AK217" s="88">
        <f>U217</f>
        <v>0</v>
      </c>
      <c r="AL217" s="88">
        <f>V217</f>
        <v>0</v>
      </c>
      <c r="AM217" s="97">
        <f>W217</f>
        <v>0</v>
      </c>
      <c r="AN217" s="103">
        <f>X217</f>
        <v>0</v>
      </c>
      <c r="AO217" s="88">
        <f>Y217</f>
        <v>0</v>
      </c>
      <c r="AP217" s="88">
        <f>Z217</f>
        <v>0</v>
      </c>
      <c r="AQ217" s="129">
        <f>AA217</f>
        <v>0</v>
      </c>
    </row>
    <row r="218" spans="1:43" ht="12.75">
      <c r="A218" s="24">
        <f t="shared" si="3"/>
        <v>211</v>
      </c>
      <c r="B218" s="5" t="s">
        <v>884</v>
      </c>
      <c r="C218" s="25"/>
      <c r="D218" s="25" t="s">
        <v>885</v>
      </c>
      <c r="E218" s="25" t="s">
        <v>13</v>
      </c>
      <c r="F218" s="53">
        <f>ROUND(IF(COUNT(AC218:AS218)&lt;=3,SUM(AC218:AS218),SUM(LARGE(AC218:AS218,1),LARGE(AC218:AS218,2),LARGE(AC218:AS218,3))),0)</f>
        <v>47</v>
      </c>
      <c r="G218" s="133"/>
      <c r="H218" s="97"/>
      <c r="I218" s="97"/>
      <c r="J218" s="334"/>
      <c r="K218" s="220"/>
      <c r="L218" s="220"/>
      <c r="M218" s="168"/>
      <c r="N218" s="169"/>
      <c r="O218" s="352"/>
      <c r="P218" s="103"/>
      <c r="Q218" s="174"/>
      <c r="R218" s="173"/>
      <c r="S218" s="86">
        <v>47</v>
      </c>
      <c r="T218" s="86"/>
      <c r="U218" s="334"/>
      <c r="V218" s="334"/>
      <c r="W218" s="430"/>
      <c r="X218" s="334"/>
      <c r="Y218" s="87"/>
      <c r="Z218" s="87"/>
      <c r="AA218" s="199"/>
      <c r="AB218" s="137"/>
      <c r="AC218" s="133">
        <f>G218</f>
        <v>0</v>
      </c>
      <c r="AD218" s="97">
        <f>MAX(H218,I218)</f>
        <v>0</v>
      </c>
      <c r="AE218" s="166">
        <f>J218</f>
        <v>0</v>
      </c>
      <c r="AF218" s="222">
        <f>MAX(K218,L218)</f>
        <v>0</v>
      </c>
      <c r="AG218" s="217">
        <f>MAX(M218,N218)</f>
        <v>0</v>
      </c>
      <c r="AH218" s="99">
        <f>MAX(O218,P218)</f>
        <v>0</v>
      </c>
      <c r="AI218" s="224">
        <f>MAX(Q218,R218)</f>
        <v>0</v>
      </c>
      <c r="AJ218" s="88">
        <f>MAX(S218,T218)</f>
        <v>47</v>
      </c>
      <c r="AK218" s="88">
        <f>U218</f>
        <v>0</v>
      </c>
      <c r="AL218" s="88">
        <f>V218</f>
        <v>0</v>
      </c>
      <c r="AM218" s="97">
        <f>W218</f>
        <v>0</v>
      </c>
      <c r="AN218" s="103">
        <f>X218</f>
        <v>0</v>
      </c>
      <c r="AO218" s="88">
        <f>Y218</f>
        <v>0</v>
      </c>
      <c r="AP218" s="88">
        <f>Z218</f>
        <v>0</v>
      </c>
      <c r="AQ218" s="129">
        <f>AA218</f>
        <v>0</v>
      </c>
    </row>
    <row r="219" spans="1:43" ht="12.75">
      <c r="A219" s="24">
        <f t="shared" si="3"/>
        <v>212</v>
      </c>
      <c r="B219" s="5" t="s">
        <v>524</v>
      </c>
      <c r="C219" s="25"/>
      <c r="D219" s="25" t="s">
        <v>525</v>
      </c>
      <c r="E219" s="25" t="s">
        <v>64</v>
      </c>
      <c r="F219" s="53">
        <f>ROUND(IF(COUNT(AC219:AS219)&lt;=3,SUM(AC219:AS219),SUM(LARGE(AC219:AS219,1),LARGE(AC219:AS219,2),LARGE(AC219:AS219,3))),0)</f>
        <v>46</v>
      </c>
      <c r="G219" s="133"/>
      <c r="H219" s="97"/>
      <c r="I219" s="97">
        <v>46</v>
      </c>
      <c r="J219" s="334"/>
      <c r="K219" s="220"/>
      <c r="L219" s="220"/>
      <c r="M219" s="168"/>
      <c r="N219" s="169"/>
      <c r="O219" s="352"/>
      <c r="P219" s="103"/>
      <c r="Q219" s="174"/>
      <c r="R219" s="173"/>
      <c r="S219" s="86"/>
      <c r="T219" s="86"/>
      <c r="U219" s="334"/>
      <c r="V219" s="334"/>
      <c r="W219" s="430"/>
      <c r="X219" s="334"/>
      <c r="Y219" s="87"/>
      <c r="Z219" s="87"/>
      <c r="AA219" s="199"/>
      <c r="AB219" s="137"/>
      <c r="AC219" s="133">
        <f>G219</f>
        <v>0</v>
      </c>
      <c r="AD219" s="97">
        <f>MAX(H219,I219)</f>
        <v>46</v>
      </c>
      <c r="AE219" s="166">
        <f>J219</f>
        <v>0</v>
      </c>
      <c r="AF219" s="222">
        <f>MAX(K219,L219)</f>
        <v>0</v>
      </c>
      <c r="AG219" s="217">
        <f>MAX(M219,N219)</f>
        <v>0</v>
      </c>
      <c r="AH219" s="99">
        <f>MAX(O219,P219)</f>
        <v>0</v>
      </c>
      <c r="AI219" s="224">
        <f>MAX(Q219,R219)</f>
        <v>0</v>
      </c>
      <c r="AJ219" s="88">
        <f>MAX(S219,T219)</f>
        <v>0</v>
      </c>
      <c r="AK219" s="88">
        <f>U219</f>
        <v>0</v>
      </c>
      <c r="AL219" s="88">
        <f>V219</f>
        <v>0</v>
      </c>
      <c r="AM219" s="97">
        <f>W219</f>
        <v>0</v>
      </c>
      <c r="AN219" s="103">
        <f>X219</f>
        <v>0</v>
      </c>
      <c r="AO219" s="88">
        <f>Y219</f>
        <v>0</v>
      </c>
      <c r="AP219" s="88">
        <f>Z219</f>
        <v>0</v>
      </c>
      <c r="AQ219" s="129">
        <f>AA219</f>
        <v>0</v>
      </c>
    </row>
    <row r="220" spans="1:43" ht="12.75">
      <c r="A220" s="24">
        <f t="shared" si="3"/>
        <v>213</v>
      </c>
      <c r="B220" s="5" t="s">
        <v>489</v>
      </c>
      <c r="C220" s="25"/>
      <c r="D220" s="25" t="s">
        <v>490</v>
      </c>
      <c r="E220" s="25" t="s">
        <v>488</v>
      </c>
      <c r="F220" s="53">
        <f>ROUND(IF(COUNT(AC220:AS220)&lt;=3,SUM(AC220:AS220),SUM(LARGE(AC220:AS220,1),LARGE(AC220:AS220,2),LARGE(AC220:AS220,3))),0)</f>
        <v>46</v>
      </c>
      <c r="G220" s="133"/>
      <c r="H220" s="97"/>
      <c r="I220" s="97">
        <v>46</v>
      </c>
      <c r="J220" s="334"/>
      <c r="K220" s="220"/>
      <c r="L220" s="220"/>
      <c r="M220" s="168"/>
      <c r="N220" s="169"/>
      <c r="O220" s="352"/>
      <c r="P220" s="103"/>
      <c r="Q220" s="174"/>
      <c r="R220" s="173"/>
      <c r="S220" s="86"/>
      <c r="T220" s="86"/>
      <c r="U220" s="334"/>
      <c r="V220" s="334"/>
      <c r="W220" s="430"/>
      <c r="X220" s="334"/>
      <c r="Y220" s="87"/>
      <c r="Z220" s="87"/>
      <c r="AA220" s="199"/>
      <c r="AB220" s="137"/>
      <c r="AC220" s="133">
        <f>G220</f>
        <v>0</v>
      </c>
      <c r="AD220" s="97">
        <f>MAX(H220,I220)</f>
        <v>46</v>
      </c>
      <c r="AE220" s="166">
        <f>J220</f>
        <v>0</v>
      </c>
      <c r="AF220" s="222">
        <f>MAX(K220,L220)</f>
        <v>0</v>
      </c>
      <c r="AG220" s="217">
        <f>MAX(M220,N220)</f>
        <v>0</v>
      </c>
      <c r="AH220" s="99">
        <f>MAX(O220,P220)</f>
        <v>0</v>
      </c>
      <c r="AI220" s="224">
        <f>MAX(Q220,R220)</f>
        <v>0</v>
      </c>
      <c r="AJ220" s="88">
        <f>MAX(S220,T220)</f>
        <v>0</v>
      </c>
      <c r="AK220" s="88">
        <f>U220</f>
        <v>0</v>
      </c>
      <c r="AL220" s="88">
        <f>V220</f>
        <v>0</v>
      </c>
      <c r="AM220" s="97">
        <f>W220</f>
        <v>0</v>
      </c>
      <c r="AN220" s="103">
        <f>X220</f>
        <v>0</v>
      </c>
      <c r="AO220" s="88">
        <f>Y220</f>
        <v>0</v>
      </c>
      <c r="AP220" s="88">
        <f>Z220</f>
        <v>0</v>
      </c>
      <c r="AQ220" s="129">
        <f>AA220</f>
        <v>0</v>
      </c>
    </row>
    <row r="221" spans="1:43" ht="12.75">
      <c r="A221" s="24">
        <f t="shared" si="3"/>
        <v>214</v>
      </c>
      <c r="B221" s="5" t="s">
        <v>373</v>
      </c>
      <c r="C221" s="25"/>
      <c r="D221" s="25" t="s">
        <v>374</v>
      </c>
      <c r="E221" s="25" t="s">
        <v>12</v>
      </c>
      <c r="F221" s="53">
        <f>ROUND(IF(COUNT(AC221:AS221)&lt;=3,SUM(AC221:AS221),SUM(LARGE(AC221:AS221,1),LARGE(AC221:AS221,2),LARGE(AC221:AS221,3))),0)</f>
        <v>46</v>
      </c>
      <c r="G221" s="133"/>
      <c r="H221" s="97"/>
      <c r="I221" s="97"/>
      <c r="J221" s="334">
        <v>46</v>
      </c>
      <c r="K221" s="220"/>
      <c r="L221" s="220"/>
      <c r="M221" s="168"/>
      <c r="N221" s="169"/>
      <c r="O221" s="352"/>
      <c r="P221" s="103"/>
      <c r="Q221" s="174"/>
      <c r="R221" s="173"/>
      <c r="S221" s="86"/>
      <c r="T221" s="86"/>
      <c r="U221" s="334"/>
      <c r="V221" s="334"/>
      <c r="W221" s="430"/>
      <c r="X221" s="334"/>
      <c r="Y221" s="87"/>
      <c r="Z221" s="87"/>
      <c r="AA221" s="199"/>
      <c r="AB221" s="137"/>
      <c r="AC221" s="133">
        <f>G221</f>
        <v>0</v>
      </c>
      <c r="AD221" s="97">
        <f>MAX(H221,I221)</f>
        <v>0</v>
      </c>
      <c r="AE221" s="166">
        <f>J221</f>
        <v>46</v>
      </c>
      <c r="AF221" s="222">
        <f>MAX(K221,L221)</f>
        <v>0</v>
      </c>
      <c r="AG221" s="217">
        <f>MAX(M221,N221)</f>
        <v>0</v>
      </c>
      <c r="AH221" s="99">
        <f>MAX(O221,P221)</f>
        <v>0</v>
      </c>
      <c r="AI221" s="224">
        <f>MAX(Q221,R221)</f>
        <v>0</v>
      </c>
      <c r="AJ221" s="88">
        <f>MAX(S221,T221)</f>
        <v>0</v>
      </c>
      <c r="AK221" s="88">
        <f>U221</f>
        <v>0</v>
      </c>
      <c r="AL221" s="88">
        <f>V221</f>
        <v>0</v>
      </c>
      <c r="AM221" s="97">
        <f>W221</f>
        <v>0</v>
      </c>
      <c r="AN221" s="103">
        <f>X221</f>
        <v>0</v>
      </c>
      <c r="AO221" s="88">
        <f>Y221</f>
        <v>0</v>
      </c>
      <c r="AP221" s="88">
        <f>Z221</f>
        <v>0</v>
      </c>
      <c r="AQ221" s="129">
        <f>AA221</f>
        <v>0</v>
      </c>
    </row>
    <row r="222" spans="1:43" ht="12.75">
      <c r="A222" s="24">
        <f t="shared" si="3"/>
        <v>215</v>
      </c>
      <c r="B222" s="5" t="s">
        <v>627</v>
      </c>
      <c r="C222" s="25">
        <v>82238</v>
      </c>
      <c r="D222" s="25" t="s">
        <v>628</v>
      </c>
      <c r="E222" s="25" t="s">
        <v>1</v>
      </c>
      <c r="F222" s="53">
        <f>ROUND(IF(COUNT(AC222:AS222)&lt;=3,SUM(AC222:AS222),SUM(LARGE(AC222:AS222,1),LARGE(AC222:AS222,2),LARGE(AC222:AS222,3))),0)</f>
        <v>45</v>
      </c>
      <c r="G222" s="133"/>
      <c r="H222" s="97"/>
      <c r="I222" s="97"/>
      <c r="J222" s="334"/>
      <c r="K222" s="220"/>
      <c r="L222" s="220"/>
      <c r="M222" s="168">
        <v>45</v>
      </c>
      <c r="N222" s="169"/>
      <c r="O222" s="352"/>
      <c r="P222" s="103"/>
      <c r="Q222" s="174"/>
      <c r="R222" s="173"/>
      <c r="S222" s="86"/>
      <c r="T222" s="86"/>
      <c r="U222" s="334"/>
      <c r="V222" s="334"/>
      <c r="W222" s="430"/>
      <c r="X222" s="334"/>
      <c r="Y222" s="87"/>
      <c r="Z222" s="87"/>
      <c r="AA222" s="199"/>
      <c r="AB222" s="137"/>
      <c r="AC222" s="133">
        <f>G222</f>
        <v>0</v>
      </c>
      <c r="AD222" s="97">
        <f>MAX(H222,I222)</f>
        <v>0</v>
      </c>
      <c r="AE222" s="166">
        <f>J222</f>
        <v>0</v>
      </c>
      <c r="AF222" s="222">
        <f>MAX(K222,L222)</f>
        <v>0</v>
      </c>
      <c r="AG222" s="217">
        <f>MAX(M222,N222)</f>
        <v>45</v>
      </c>
      <c r="AH222" s="99">
        <f>MAX(O222,P222)</f>
        <v>0</v>
      </c>
      <c r="AI222" s="224">
        <f>MAX(Q222,R222)</f>
        <v>0</v>
      </c>
      <c r="AJ222" s="88">
        <f>MAX(S222,T222)</f>
        <v>0</v>
      </c>
      <c r="AK222" s="88">
        <f>U222</f>
        <v>0</v>
      </c>
      <c r="AL222" s="88">
        <f>V222</f>
        <v>0</v>
      </c>
      <c r="AM222" s="97">
        <f>W222</f>
        <v>0</v>
      </c>
      <c r="AN222" s="103">
        <f>X222</f>
        <v>0</v>
      </c>
      <c r="AO222" s="88">
        <f>Y222</f>
        <v>0</v>
      </c>
      <c r="AP222" s="88">
        <f>Z222</f>
        <v>0</v>
      </c>
      <c r="AQ222" s="129">
        <f>AA222</f>
        <v>0</v>
      </c>
    </row>
    <row r="223" spans="1:43" ht="12.75">
      <c r="A223" s="24">
        <f t="shared" si="3"/>
        <v>216</v>
      </c>
      <c r="B223" s="5" t="s">
        <v>846</v>
      </c>
      <c r="C223" s="25"/>
      <c r="D223" s="25" t="s">
        <v>847</v>
      </c>
      <c r="E223" s="25" t="s">
        <v>13</v>
      </c>
      <c r="F223" s="53">
        <f>ROUND(IF(COUNT(AC223:AS223)&lt;=3,SUM(AC223:AS223),SUM(LARGE(AC223:AS223,1),LARGE(AC223:AS223,2),LARGE(AC223:AS223,3))),0)</f>
        <v>45</v>
      </c>
      <c r="G223" s="133"/>
      <c r="H223" s="97"/>
      <c r="I223" s="97"/>
      <c r="J223" s="334"/>
      <c r="K223" s="220"/>
      <c r="L223" s="220"/>
      <c r="M223" s="168"/>
      <c r="N223" s="169"/>
      <c r="O223" s="352"/>
      <c r="P223" s="103"/>
      <c r="Q223" s="174"/>
      <c r="R223" s="173"/>
      <c r="S223" s="86">
        <v>45</v>
      </c>
      <c r="T223" s="86"/>
      <c r="U223" s="334"/>
      <c r="V223" s="334"/>
      <c r="W223" s="430"/>
      <c r="X223" s="334"/>
      <c r="Y223" s="87"/>
      <c r="Z223" s="87"/>
      <c r="AA223" s="199"/>
      <c r="AB223" s="137"/>
      <c r="AC223" s="133">
        <f>G223</f>
        <v>0</v>
      </c>
      <c r="AD223" s="97">
        <f>MAX(H223,I223)</f>
        <v>0</v>
      </c>
      <c r="AE223" s="166">
        <f>J223</f>
        <v>0</v>
      </c>
      <c r="AF223" s="222">
        <f>MAX(K223,L223)</f>
        <v>0</v>
      </c>
      <c r="AG223" s="217">
        <f>MAX(M223,N223)</f>
        <v>0</v>
      </c>
      <c r="AH223" s="99">
        <f>MAX(O223,P223)</f>
        <v>0</v>
      </c>
      <c r="AI223" s="224">
        <f>MAX(Q223,R223)</f>
        <v>0</v>
      </c>
      <c r="AJ223" s="88">
        <f>MAX(S223,T223)</f>
        <v>45</v>
      </c>
      <c r="AK223" s="88">
        <f>U223</f>
        <v>0</v>
      </c>
      <c r="AL223" s="88">
        <f>V223</f>
        <v>0</v>
      </c>
      <c r="AM223" s="97">
        <f>W223</f>
        <v>0</v>
      </c>
      <c r="AN223" s="103">
        <f>X223</f>
        <v>0</v>
      </c>
      <c r="AO223" s="88">
        <f>Y223</f>
        <v>0</v>
      </c>
      <c r="AP223" s="88">
        <f>Z223</f>
        <v>0</v>
      </c>
      <c r="AQ223" s="129">
        <f>AA223</f>
        <v>0</v>
      </c>
    </row>
    <row r="224" spans="1:43" ht="12.75">
      <c r="A224" s="24">
        <f t="shared" si="3"/>
        <v>217</v>
      </c>
      <c r="B224" s="5" t="s">
        <v>568</v>
      </c>
      <c r="C224" s="25">
        <v>31193</v>
      </c>
      <c r="D224" s="25" t="s">
        <v>569</v>
      </c>
      <c r="E224" s="25" t="s">
        <v>1</v>
      </c>
      <c r="F224" s="53">
        <f>ROUND(IF(COUNT(AC224:AS224)&lt;=3,SUM(AC224:AS224),SUM(LARGE(AC224:AS224,1),LARGE(AC224:AS224,2),LARGE(AC224:AS224,3))),0)</f>
        <v>44</v>
      </c>
      <c r="G224" s="133"/>
      <c r="H224" s="97"/>
      <c r="I224" s="97"/>
      <c r="J224" s="334"/>
      <c r="K224" s="220"/>
      <c r="L224" s="220"/>
      <c r="M224" s="168">
        <v>44</v>
      </c>
      <c r="N224" s="169"/>
      <c r="O224" s="352"/>
      <c r="P224" s="103"/>
      <c r="Q224" s="174"/>
      <c r="R224" s="173"/>
      <c r="S224" s="86"/>
      <c r="T224" s="86"/>
      <c r="U224" s="334"/>
      <c r="V224" s="334"/>
      <c r="W224" s="430"/>
      <c r="X224" s="334"/>
      <c r="Y224" s="87"/>
      <c r="Z224" s="87"/>
      <c r="AA224" s="199"/>
      <c r="AB224" s="137"/>
      <c r="AC224" s="133">
        <f>G224</f>
        <v>0</v>
      </c>
      <c r="AD224" s="97">
        <f>MAX(H224,I224)</f>
        <v>0</v>
      </c>
      <c r="AE224" s="166">
        <f>J224</f>
        <v>0</v>
      </c>
      <c r="AF224" s="222">
        <f>MAX(K224,L224)</f>
        <v>0</v>
      </c>
      <c r="AG224" s="217">
        <f>MAX(M224,N224)</f>
        <v>44</v>
      </c>
      <c r="AH224" s="99">
        <f>MAX(O224,P224)</f>
        <v>0</v>
      </c>
      <c r="AI224" s="224">
        <f>MAX(Q224,R224)</f>
        <v>0</v>
      </c>
      <c r="AJ224" s="88">
        <f>MAX(S224,T224)</f>
        <v>0</v>
      </c>
      <c r="AK224" s="88">
        <f>U224</f>
        <v>0</v>
      </c>
      <c r="AL224" s="88">
        <f>V224</f>
        <v>0</v>
      </c>
      <c r="AM224" s="97">
        <f>W224</f>
        <v>0</v>
      </c>
      <c r="AN224" s="103">
        <f>X224</f>
        <v>0</v>
      </c>
      <c r="AO224" s="88">
        <f>Y224</f>
        <v>0</v>
      </c>
      <c r="AP224" s="88">
        <f>Z224</f>
        <v>0</v>
      </c>
      <c r="AQ224" s="129">
        <f>AA224</f>
        <v>0</v>
      </c>
    </row>
    <row r="225" spans="1:43" ht="12.75">
      <c r="A225" s="24">
        <f t="shared" si="3"/>
        <v>218</v>
      </c>
      <c r="B225" s="5" t="s">
        <v>1004</v>
      </c>
      <c r="C225" s="25">
        <v>85000</v>
      </c>
      <c r="D225" s="25" t="s">
        <v>1005</v>
      </c>
      <c r="E225" s="25" t="s">
        <v>88</v>
      </c>
      <c r="F225" s="53">
        <f>ROUND(IF(COUNT(AC225:AS225)&lt;=3,SUM(AC225:AS225),SUM(LARGE(AC225:AS225,1),LARGE(AC225:AS225,2),LARGE(AC225:AS225,3))),0)</f>
        <v>44</v>
      </c>
      <c r="G225" s="133"/>
      <c r="H225" s="97"/>
      <c r="I225" s="97"/>
      <c r="J225" s="334"/>
      <c r="K225" s="220"/>
      <c r="L225" s="220"/>
      <c r="M225" s="168"/>
      <c r="N225" s="169"/>
      <c r="O225" s="352"/>
      <c r="P225" s="103"/>
      <c r="Q225" s="174"/>
      <c r="R225" s="173"/>
      <c r="S225" s="86"/>
      <c r="T225" s="86"/>
      <c r="U225" s="334"/>
      <c r="V225" s="334">
        <v>44</v>
      </c>
      <c r="W225" s="430"/>
      <c r="X225" s="334"/>
      <c r="Y225" s="87"/>
      <c r="Z225" s="87"/>
      <c r="AA225" s="199"/>
      <c r="AB225" s="137"/>
      <c r="AC225" s="133">
        <f>G225</f>
        <v>0</v>
      </c>
      <c r="AD225" s="97">
        <f>MAX(H225,I225)</f>
        <v>0</v>
      </c>
      <c r="AE225" s="166">
        <f>J225</f>
        <v>0</v>
      </c>
      <c r="AF225" s="222">
        <f>MAX(K225,L225)</f>
        <v>0</v>
      </c>
      <c r="AG225" s="217">
        <f>MAX(M225,N225)</f>
        <v>0</v>
      </c>
      <c r="AH225" s="99">
        <f>MAX(O225,P225)</f>
        <v>0</v>
      </c>
      <c r="AI225" s="224">
        <f>MAX(Q225,R225)</f>
        <v>0</v>
      </c>
      <c r="AJ225" s="88">
        <f>MAX(S225,T225)</f>
        <v>0</v>
      </c>
      <c r="AK225" s="88">
        <f>U225</f>
        <v>0</v>
      </c>
      <c r="AL225" s="88">
        <f>V225</f>
        <v>44</v>
      </c>
      <c r="AM225" s="97">
        <f>W225</f>
        <v>0</v>
      </c>
      <c r="AN225" s="103">
        <f>X225</f>
        <v>0</v>
      </c>
      <c r="AO225" s="88">
        <f>Y225</f>
        <v>0</v>
      </c>
      <c r="AP225" s="88">
        <f>Z225</f>
        <v>0</v>
      </c>
      <c r="AQ225" s="129">
        <f>AA225</f>
        <v>0</v>
      </c>
    </row>
    <row r="226" spans="1:43" ht="12.75">
      <c r="A226" s="24">
        <f t="shared" si="3"/>
        <v>219</v>
      </c>
      <c r="B226" s="5" t="s">
        <v>993</v>
      </c>
      <c r="C226" s="25">
        <v>85076</v>
      </c>
      <c r="D226" s="25" t="s">
        <v>994</v>
      </c>
      <c r="E226" s="25" t="s">
        <v>88</v>
      </c>
      <c r="F226" s="53">
        <f>ROUND(IF(COUNT(AC226:AS226)&lt;=3,SUM(AC226:AS226),SUM(LARGE(AC226:AS226,1),LARGE(AC226:AS226,2),LARGE(AC226:AS226,3))),0)</f>
        <v>44</v>
      </c>
      <c r="G226" s="133"/>
      <c r="H226" s="97"/>
      <c r="I226" s="97"/>
      <c r="J226" s="334"/>
      <c r="K226" s="220"/>
      <c r="L226" s="220"/>
      <c r="M226" s="168"/>
      <c r="N226" s="169"/>
      <c r="O226" s="352"/>
      <c r="P226" s="103"/>
      <c r="Q226" s="174"/>
      <c r="R226" s="173"/>
      <c r="S226" s="86"/>
      <c r="T226" s="86"/>
      <c r="U226" s="334"/>
      <c r="V226" s="334">
        <v>44</v>
      </c>
      <c r="W226" s="430"/>
      <c r="X226" s="334"/>
      <c r="Y226" s="87"/>
      <c r="Z226" s="87"/>
      <c r="AA226" s="199"/>
      <c r="AB226" s="137"/>
      <c r="AC226" s="133">
        <f>G226</f>
        <v>0</v>
      </c>
      <c r="AD226" s="97">
        <f>MAX(H226,I226)</f>
        <v>0</v>
      </c>
      <c r="AE226" s="166">
        <f>J226</f>
        <v>0</v>
      </c>
      <c r="AF226" s="222">
        <f>MAX(K226,L226)</f>
        <v>0</v>
      </c>
      <c r="AG226" s="217">
        <f>MAX(M226,N226)</f>
        <v>0</v>
      </c>
      <c r="AH226" s="99">
        <f>MAX(O226,P226)</f>
        <v>0</v>
      </c>
      <c r="AI226" s="224">
        <f>MAX(Q226,R226)</f>
        <v>0</v>
      </c>
      <c r="AJ226" s="88">
        <f>MAX(S226,T226)</f>
        <v>0</v>
      </c>
      <c r="AK226" s="88">
        <f>U226</f>
        <v>0</v>
      </c>
      <c r="AL226" s="88">
        <f>V226</f>
        <v>44</v>
      </c>
      <c r="AM226" s="97">
        <f>W226</f>
        <v>0</v>
      </c>
      <c r="AN226" s="103">
        <f>X226</f>
        <v>0</v>
      </c>
      <c r="AO226" s="88">
        <f>Y226</f>
        <v>0</v>
      </c>
      <c r="AP226" s="88">
        <f>Z226</f>
        <v>0</v>
      </c>
      <c r="AQ226" s="129">
        <f>AA226</f>
        <v>0</v>
      </c>
    </row>
    <row r="227" spans="1:43" ht="12.75">
      <c r="A227" s="24">
        <f t="shared" si="3"/>
        <v>220</v>
      </c>
      <c r="B227" s="5" t="s">
        <v>217</v>
      </c>
      <c r="C227" s="25"/>
      <c r="D227" s="25" t="s">
        <v>218</v>
      </c>
      <c r="E227" s="25" t="s">
        <v>12</v>
      </c>
      <c r="F227" s="53">
        <f>ROUND(IF(COUNT(AC227:AS227)&lt;=3,SUM(AC227:AS227),SUM(LARGE(AC227:AS227,1),LARGE(AC227:AS227,2),LARGE(AC227:AS227,3))),0)</f>
        <v>44</v>
      </c>
      <c r="G227" s="133">
        <v>44</v>
      </c>
      <c r="H227" s="97"/>
      <c r="I227" s="97"/>
      <c r="J227" s="334"/>
      <c r="K227" s="220"/>
      <c r="L227" s="220"/>
      <c r="M227" s="168"/>
      <c r="N227" s="169"/>
      <c r="O227" s="352"/>
      <c r="P227" s="103"/>
      <c r="Q227" s="174"/>
      <c r="R227" s="173"/>
      <c r="S227" s="86"/>
      <c r="T227" s="86"/>
      <c r="U227" s="334"/>
      <c r="V227" s="334"/>
      <c r="W227" s="430"/>
      <c r="X227" s="334"/>
      <c r="Y227" s="87"/>
      <c r="Z227" s="87"/>
      <c r="AA227" s="199"/>
      <c r="AB227" s="137"/>
      <c r="AC227" s="133">
        <f>G227</f>
        <v>44</v>
      </c>
      <c r="AD227" s="97">
        <f>MAX(H227,I227)</f>
        <v>0</v>
      </c>
      <c r="AE227" s="166">
        <f>J227</f>
        <v>0</v>
      </c>
      <c r="AF227" s="222">
        <f>MAX(K227,L227)</f>
        <v>0</v>
      </c>
      <c r="AG227" s="217">
        <f>MAX(M227,N227)</f>
        <v>0</v>
      </c>
      <c r="AH227" s="99">
        <f>MAX(O227,P227)</f>
        <v>0</v>
      </c>
      <c r="AI227" s="224">
        <f>MAX(Q227,R227)</f>
        <v>0</v>
      </c>
      <c r="AJ227" s="88">
        <f>MAX(S227,T227)</f>
        <v>0</v>
      </c>
      <c r="AK227" s="88">
        <f>U227</f>
        <v>0</v>
      </c>
      <c r="AL227" s="88">
        <f>V227</f>
        <v>0</v>
      </c>
      <c r="AM227" s="97">
        <f>W227</f>
        <v>0</v>
      </c>
      <c r="AN227" s="103">
        <f>X227</f>
        <v>0</v>
      </c>
      <c r="AO227" s="88">
        <f>Y227</f>
        <v>0</v>
      </c>
      <c r="AP227" s="88">
        <f>Z227</f>
        <v>0</v>
      </c>
      <c r="AQ227" s="129">
        <f>AA227</f>
        <v>0</v>
      </c>
    </row>
    <row r="228" spans="1:43" ht="12.75">
      <c r="A228" s="24">
        <f t="shared" si="3"/>
        <v>221</v>
      </c>
      <c r="B228" s="5" t="s">
        <v>888</v>
      </c>
      <c r="C228" s="25"/>
      <c r="D228" s="25" t="s">
        <v>889</v>
      </c>
      <c r="E228" s="25" t="s">
        <v>13</v>
      </c>
      <c r="F228" s="53">
        <f>ROUND(IF(COUNT(AC228:AS228)&lt;=3,SUM(AC228:AS228),SUM(LARGE(AC228:AS228,1),LARGE(AC228:AS228,2),LARGE(AC228:AS228,3))),0)</f>
        <v>44</v>
      </c>
      <c r="G228" s="133"/>
      <c r="H228" s="97"/>
      <c r="I228" s="97"/>
      <c r="J228" s="334"/>
      <c r="K228" s="220"/>
      <c r="L228" s="220"/>
      <c r="M228" s="168"/>
      <c r="N228" s="169"/>
      <c r="O228" s="352"/>
      <c r="P228" s="103"/>
      <c r="Q228" s="174"/>
      <c r="R228" s="173"/>
      <c r="S228" s="86">
        <v>44</v>
      </c>
      <c r="T228" s="86"/>
      <c r="U228" s="334"/>
      <c r="V228" s="334"/>
      <c r="W228" s="430"/>
      <c r="X228" s="334"/>
      <c r="Y228" s="87"/>
      <c r="Z228" s="87"/>
      <c r="AA228" s="199"/>
      <c r="AB228" s="137"/>
      <c r="AC228" s="133">
        <f>G228</f>
        <v>0</v>
      </c>
      <c r="AD228" s="97">
        <f>MAX(H228,I228)</f>
        <v>0</v>
      </c>
      <c r="AE228" s="166">
        <f>J228</f>
        <v>0</v>
      </c>
      <c r="AF228" s="222">
        <f>MAX(K228,L228)</f>
        <v>0</v>
      </c>
      <c r="AG228" s="217">
        <f>MAX(M228,N228)</f>
        <v>0</v>
      </c>
      <c r="AH228" s="99">
        <f>MAX(O228,P228)</f>
        <v>0</v>
      </c>
      <c r="AI228" s="224">
        <f>MAX(Q228,R228)</f>
        <v>0</v>
      </c>
      <c r="AJ228" s="88">
        <f>MAX(S228,T228)</f>
        <v>44</v>
      </c>
      <c r="AK228" s="88">
        <f>U228</f>
        <v>0</v>
      </c>
      <c r="AL228" s="88">
        <f>V228</f>
        <v>0</v>
      </c>
      <c r="AM228" s="97">
        <f>W228</f>
        <v>0</v>
      </c>
      <c r="AN228" s="103">
        <f>X228</f>
        <v>0</v>
      </c>
      <c r="AO228" s="88">
        <f>Y228</f>
        <v>0</v>
      </c>
      <c r="AP228" s="88">
        <f>Z228</f>
        <v>0</v>
      </c>
      <c r="AQ228" s="129">
        <f>AA228</f>
        <v>0</v>
      </c>
    </row>
    <row r="229" spans="1:43" ht="12.75">
      <c r="A229" s="24">
        <f t="shared" si="3"/>
        <v>222</v>
      </c>
      <c r="B229" s="5" t="s">
        <v>890</v>
      </c>
      <c r="C229" s="25"/>
      <c r="D229" s="25" t="s">
        <v>891</v>
      </c>
      <c r="E229" s="25" t="s">
        <v>13</v>
      </c>
      <c r="F229" s="53">
        <f>ROUND(IF(COUNT(AC229:AS229)&lt;=3,SUM(AC229:AS229),SUM(LARGE(AC229:AS229,1),LARGE(AC229:AS229,2),LARGE(AC229:AS229,3))),0)</f>
        <v>44</v>
      </c>
      <c r="G229" s="133"/>
      <c r="H229" s="97"/>
      <c r="I229" s="97"/>
      <c r="J229" s="334"/>
      <c r="K229" s="220"/>
      <c r="L229" s="220"/>
      <c r="M229" s="168"/>
      <c r="N229" s="169"/>
      <c r="O229" s="352"/>
      <c r="P229" s="103"/>
      <c r="Q229" s="174"/>
      <c r="R229" s="173"/>
      <c r="S229" s="86">
        <v>44</v>
      </c>
      <c r="T229" s="86"/>
      <c r="U229" s="334"/>
      <c r="V229" s="334"/>
      <c r="W229" s="430"/>
      <c r="X229" s="334"/>
      <c r="Y229" s="87"/>
      <c r="Z229" s="87"/>
      <c r="AA229" s="199"/>
      <c r="AB229" s="137"/>
      <c r="AC229" s="133">
        <f>G229</f>
        <v>0</v>
      </c>
      <c r="AD229" s="97">
        <f>MAX(H229,I229)</f>
        <v>0</v>
      </c>
      <c r="AE229" s="166">
        <f>J229</f>
        <v>0</v>
      </c>
      <c r="AF229" s="222">
        <f>MAX(K229,L229)</f>
        <v>0</v>
      </c>
      <c r="AG229" s="217">
        <f>MAX(M229,N229)</f>
        <v>0</v>
      </c>
      <c r="AH229" s="99">
        <f>MAX(O229,P229)</f>
        <v>0</v>
      </c>
      <c r="AI229" s="224">
        <f>MAX(Q229,R229)</f>
        <v>0</v>
      </c>
      <c r="AJ229" s="88">
        <f>MAX(S229,T229)</f>
        <v>44</v>
      </c>
      <c r="AK229" s="88">
        <f>U229</f>
        <v>0</v>
      </c>
      <c r="AL229" s="88">
        <f>V229</f>
        <v>0</v>
      </c>
      <c r="AM229" s="97">
        <f>W229</f>
        <v>0</v>
      </c>
      <c r="AN229" s="103">
        <f>X229</f>
        <v>0</v>
      </c>
      <c r="AO229" s="88">
        <f>Y229</f>
        <v>0</v>
      </c>
      <c r="AP229" s="88">
        <f>Z229</f>
        <v>0</v>
      </c>
      <c r="AQ229" s="129">
        <f>AA229</f>
        <v>0</v>
      </c>
    </row>
    <row r="230" spans="1:43" ht="12.75">
      <c r="A230" s="24">
        <f t="shared" si="3"/>
        <v>223</v>
      </c>
      <c r="B230" s="5" t="s">
        <v>1034</v>
      </c>
      <c r="C230" s="25" t="s">
        <v>1035</v>
      </c>
      <c r="D230" s="25" t="s">
        <v>1036</v>
      </c>
      <c r="E230" s="25" t="s">
        <v>1014</v>
      </c>
      <c r="F230" s="53">
        <f>ROUND(IF(COUNT(AC230:AS230)&lt;=3,SUM(AC230:AS230),SUM(LARGE(AC230:AS230,1),LARGE(AC230:AS230,2),LARGE(AC230:AS230,3))),0)</f>
        <v>44</v>
      </c>
      <c r="G230" s="133"/>
      <c r="H230" s="97"/>
      <c r="I230" s="97"/>
      <c r="J230" s="334"/>
      <c r="K230" s="220"/>
      <c r="L230" s="220"/>
      <c r="M230" s="168"/>
      <c r="N230" s="169"/>
      <c r="O230" s="352"/>
      <c r="P230" s="103"/>
      <c r="Q230" s="174"/>
      <c r="R230" s="173"/>
      <c r="S230" s="86"/>
      <c r="T230" s="86"/>
      <c r="U230" s="334"/>
      <c r="V230" s="334"/>
      <c r="W230" s="430"/>
      <c r="X230" s="334">
        <v>44</v>
      </c>
      <c r="Y230" s="87"/>
      <c r="Z230" s="87"/>
      <c r="AA230" s="199"/>
      <c r="AB230" s="137"/>
      <c r="AC230" s="133">
        <f>G230</f>
        <v>0</v>
      </c>
      <c r="AD230" s="97">
        <f>MAX(H230,I230)</f>
        <v>0</v>
      </c>
      <c r="AE230" s="166">
        <f>J230</f>
        <v>0</v>
      </c>
      <c r="AF230" s="222">
        <f>MAX(K230,L230)</f>
        <v>0</v>
      </c>
      <c r="AG230" s="217">
        <f>MAX(M230,N230)</f>
        <v>0</v>
      </c>
      <c r="AH230" s="99">
        <f>MAX(O230,P230)</f>
        <v>0</v>
      </c>
      <c r="AI230" s="224">
        <f>MAX(Q230,R230)</f>
        <v>0</v>
      </c>
      <c r="AJ230" s="88">
        <f>MAX(S230,T230)</f>
        <v>0</v>
      </c>
      <c r="AK230" s="88">
        <f>U230</f>
        <v>0</v>
      </c>
      <c r="AL230" s="88">
        <f>V230</f>
        <v>0</v>
      </c>
      <c r="AM230" s="97">
        <f>W230</f>
        <v>0</v>
      </c>
      <c r="AN230" s="103">
        <f>X230</f>
        <v>44</v>
      </c>
      <c r="AO230" s="88">
        <f>Y230</f>
        <v>0</v>
      </c>
      <c r="AP230" s="88">
        <f>Z230</f>
        <v>0</v>
      </c>
      <c r="AQ230" s="129">
        <f>AA230</f>
        <v>0</v>
      </c>
    </row>
    <row r="231" spans="1:43" ht="12.75">
      <c r="A231" s="24">
        <f t="shared" si="3"/>
        <v>224</v>
      </c>
      <c r="B231" s="5" t="s">
        <v>955</v>
      </c>
      <c r="C231" s="25">
        <v>85241</v>
      </c>
      <c r="D231" s="25" t="s">
        <v>956</v>
      </c>
      <c r="E231" s="25" t="s">
        <v>4</v>
      </c>
      <c r="F231" s="53">
        <f>ROUND(IF(COUNT(AC231:AS231)&lt;=3,SUM(AC231:AS231),SUM(LARGE(AC231:AS231,1),LARGE(AC231:AS231,2),LARGE(AC231:AS231,3))),0)</f>
        <v>43</v>
      </c>
      <c r="G231" s="133"/>
      <c r="H231" s="97"/>
      <c r="I231" s="97"/>
      <c r="J231" s="334"/>
      <c r="K231" s="220"/>
      <c r="L231" s="220"/>
      <c r="M231" s="168"/>
      <c r="N231" s="169"/>
      <c r="O231" s="352"/>
      <c r="P231" s="103"/>
      <c r="Q231" s="174"/>
      <c r="R231" s="173"/>
      <c r="S231" s="86"/>
      <c r="T231" s="86"/>
      <c r="U231" s="334">
        <v>43</v>
      </c>
      <c r="V231" s="334"/>
      <c r="W231" s="430"/>
      <c r="X231" s="334"/>
      <c r="Y231" s="87"/>
      <c r="Z231" s="87"/>
      <c r="AA231" s="199"/>
      <c r="AB231" s="137"/>
      <c r="AC231" s="133">
        <f>G231</f>
        <v>0</v>
      </c>
      <c r="AD231" s="97">
        <f>MAX(H231,I231)</f>
        <v>0</v>
      </c>
      <c r="AE231" s="166">
        <f>J231</f>
        <v>0</v>
      </c>
      <c r="AF231" s="222">
        <f>MAX(K231,L231)</f>
        <v>0</v>
      </c>
      <c r="AG231" s="217">
        <f>MAX(M231,N231)</f>
        <v>0</v>
      </c>
      <c r="AH231" s="99">
        <f>MAX(O231,P231)</f>
        <v>0</v>
      </c>
      <c r="AI231" s="224">
        <f>MAX(Q231,R231)</f>
        <v>0</v>
      </c>
      <c r="AJ231" s="88">
        <f>MAX(S231,T231)</f>
        <v>0</v>
      </c>
      <c r="AK231" s="88">
        <f>U231</f>
        <v>43</v>
      </c>
      <c r="AL231" s="88">
        <f>V231</f>
        <v>0</v>
      </c>
      <c r="AM231" s="97">
        <f>W231</f>
        <v>0</v>
      </c>
      <c r="AN231" s="103">
        <f>X231</f>
        <v>0</v>
      </c>
      <c r="AO231" s="88">
        <f>Y231</f>
        <v>0</v>
      </c>
      <c r="AP231" s="88">
        <f>Z231</f>
        <v>0</v>
      </c>
      <c r="AQ231" s="129">
        <f>AA231</f>
        <v>0</v>
      </c>
    </row>
    <row r="232" spans="1:43" ht="12.75">
      <c r="A232" s="24">
        <f t="shared" si="3"/>
        <v>225</v>
      </c>
      <c r="B232" s="5" t="s">
        <v>892</v>
      </c>
      <c r="C232" s="25"/>
      <c r="D232" s="25" t="s">
        <v>893</v>
      </c>
      <c r="E232" s="25" t="s">
        <v>13</v>
      </c>
      <c r="F232" s="53">
        <f>ROUND(IF(COUNT(AC232:AS232)&lt;=3,SUM(AC232:AS232),SUM(LARGE(AC232:AS232,1),LARGE(AC232:AS232,2),LARGE(AC232:AS232,3))),0)</f>
        <v>43</v>
      </c>
      <c r="G232" s="133"/>
      <c r="H232" s="97"/>
      <c r="I232" s="97"/>
      <c r="J232" s="334"/>
      <c r="K232" s="220"/>
      <c r="L232" s="220"/>
      <c r="M232" s="168"/>
      <c r="N232" s="169"/>
      <c r="O232" s="352"/>
      <c r="P232" s="103"/>
      <c r="Q232" s="174"/>
      <c r="R232" s="173"/>
      <c r="S232" s="86">
        <v>43</v>
      </c>
      <c r="T232" s="86"/>
      <c r="U232" s="334"/>
      <c r="V232" s="334"/>
      <c r="W232" s="430"/>
      <c r="X232" s="334"/>
      <c r="Y232" s="87"/>
      <c r="Z232" s="87"/>
      <c r="AA232" s="199"/>
      <c r="AB232" s="137"/>
      <c r="AC232" s="133">
        <f>G232</f>
        <v>0</v>
      </c>
      <c r="AD232" s="97">
        <f>MAX(H232,I232)</f>
        <v>0</v>
      </c>
      <c r="AE232" s="166">
        <f>J232</f>
        <v>0</v>
      </c>
      <c r="AF232" s="222">
        <f>MAX(K232,L232)</f>
        <v>0</v>
      </c>
      <c r="AG232" s="217">
        <f>MAX(M232,N232)</f>
        <v>0</v>
      </c>
      <c r="AH232" s="99">
        <f>MAX(O232,P232)</f>
        <v>0</v>
      </c>
      <c r="AI232" s="224">
        <f>MAX(Q232,R232)</f>
        <v>0</v>
      </c>
      <c r="AJ232" s="88">
        <f>MAX(S232,T232)</f>
        <v>43</v>
      </c>
      <c r="AK232" s="88">
        <f>U232</f>
        <v>0</v>
      </c>
      <c r="AL232" s="88">
        <f>V232</f>
        <v>0</v>
      </c>
      <c r="AM232" s="97">
        <f>W232</f>
        <v>0</v>
      </c>
      <c r="AN232" s="103">
        <f>X232</f>
        <v>0</v>
      </c>
      <c r="AO232" s="88">
        <f>Y232</f>
        <v>0</v>
      </c>
      <c r="AP232" s="88">
        <f>Z232</f>
        <v>0</v>
      </c>
      <c r="AQ232" s="129">
        <f>AA232</f>
        <v>0</v>
      </c>
    </row>
    <row r="233" spans="1:43" ht="12.75">
      <c r="A233" s="24">
        <f t="shared" si="3"/>
        <v>226</v>
      </c>
      <c r="B233" s="5" t="s">
        <v>472</v>
      </c>
      <c r="C233" s="25">
        <v>80113</v>
      </c>
      <c r="D233" s="25" t="s">
        <v>473</v>
      </c>
      <c r="E233" s="25" t="s">
        <v>74</v>
      </c>
      <c r="F233" s="53">
        <f>ROUND(IF(COUNT(AC233:AS233)&lt;=3,SUM(AC233:AS233),SUM(LARGE(AC233:AS233,1),LARGE(AC233:AS233,2),LARGE(AC233:AS233,3))),0)</f>
        <v>43</v>
      </c>
      <c r="G233" s="133"/>
      <c r="H233" s="97"/>
      <c r="I233" s="97"/>
      <c r="J233" s="334"/>
      <c r="K233" s="220">
        <v>19</v>
      </c>
      <c r="L233" s="220">
        <v>43</v>
      </c>
      <c r="M233" s="168"/>
      <c r="N233" s="169"/>
      <c r="O233" s="352"/>
      <c r="P233" s="103"/>
      <c r="Q233" s="174"/>
      <c r="R233" s="173"/>
      <c r="S233" s="86"/>
      <c r="T233" s="86"/>
      <c r="U233" s="334"/>
      <c r="V233" s="334"/>
      <c r="W233" s="430"/>
      <c r="X233" s="334"/>
      <c r="Y233" s="87"/>
      <c r="Z233" s="87"/>
      <c r="AA233" s="199"/>
      <c r="AB233" s="137"/>
      <c r="AC233" s="133">
        <f>G233</f>
        <v>0</v>
      </c>
      <c r="AD233" s="97">
        <f>MAX(H233,I233)</f>
        <v>0</v>
      </c>
      <c r="AE233" s="166">
        <f>J233</f>
        <v>0</v>
      </c>
      <c r="AF233" s="222">
        <f>MAX(K233,L233)</f>
        <v>43</v>
      </c>
      <c r="AG233" s="217">
        <f>MAX(M233,N233)</f>
        <v>0</v>
      </c>
      <c r="AH233" s="99">
        <f>MAX(O233,P233)</f>
        <v>0</v>
      </c>
      <c r="AI233" s="224">
        <f>MAX(Q233,R233)</f>
        <v>0</v>
      </c>
      <c r="AJ233" s="88">
        <f>MAX(S233,T233)</f>
        <v>0</v>
      </c>
      <c r="AK233" s="88">
        <f>U233</f>
        <v>0</v>
      </c>
      <c r="AL233" s="88">
        <f>V233</f>
        <v>0</v>
      </c>
      <c r="AM233" s="97">
        <f>W233</f>
        <v>0</v>
      </c>
      <c r="AN233" s="103">
        <f>X233</f>
        <v>0</v>
      </c>
      <c r="AO233" s="88">
        <f>Y233</f>
        <v>0</v>
      </c>
      <c r="AP233" s="88">
        <f>Z233</f>
        <v>0</v>
      </c>
      <c r="AQ233" s="129">
        <f>AA233</f>
        <v>0</v>
      </c>
    </row>
    <row r="234" spans="1:43" ht="12.75">
      <c r="A234" s="24">
        <f t="shared" si="3"/>
        <v>227</v>
      </c>
      <c r="B234" s="5" t="s">
        <v>817</v>
      </c>
      <c r="C234" s="25">
        <v>81529</v>
      </c>
      <c r="D234" s="25" t="s">
        <v>818</v>
      </c>
      <c r="E234" s="25" t="s">
        <v>4</v>
      </c>
      <c r="F234" s="53">
        <f>ROUND(IF(COUNT(AC234:AS234)&lt;=3,SUM(AC234:AS234),SUM(LARGE(AC234:AS234,1),LARGE(AC234:AS234,2),LARGE(AC234:AS234,3))),0)</f>
        <v>42</v>
      </c>
      <c r="G234" s="133"/>
      <c r="H234" s="97"/>
      <c r="I234" s="97"/>
      <c r="J234" s="334"/>
      <c r="K234" s="220"/>
      <c r="L234" s="220">
        <v>42</v>
      </c>
      <c r="M234" s="168"/>
      <c r="N234" s="169"/>
      <c r="O234" s="352"/>
      <c r="P234" s="103"/>
      <c r="Q234" s="174"/>
      <c r="R234" s="173"/>
      <c r="S234" s="86"/>
      <c r="T234" s="86"/>
      <c r="U234" s="334"/>
      <c r="V234" s="334"/>
      <c r="W234" s="430"/>
      <c r="X234" s="334"/>
      <c r="Y234" s="87"/>
      <c r="Z234" s="87"/>
      <c r="AA234" s="199"/>
      <c r="AB234" s="137"/>
      <c r="AC234" s="133">
        <f>G234</f>
        <v>0</v>
      </c>
      <c r="AD234" s="97">
        <f>MAX(H234,I234)</f>
        <v>0</v>
      </c>
      <c r="AE234" s="166">
        <f>J234</f>
        <v>0</v>
      </c>
      <c r="AF234" s="222">
        <f>MAX(K234,L234)</f>
        <v>42</v>
      </c>
      <c r="AG234" s="217">
        <f>MAX(M234,N234)</f>
        <v>0</v>
      </c>
      <c r="AH234" s="99">
        <f>MAX(O234,P234)</f>
        <v>0</v>
      </c>
      <c r="AI234" s="224">
        <f>MAX(Q234,R234)</f>
        <v>0</v>
      </c>
      <c r="AJ234" s="88">
        <f>MAX(S234,T234)</f>
        <v>0</v>
      </c>
      <c r="AK234" s="88">
        <f>U234</f>
        <v>0</v>
      </c>
      <c r="AL234" s="88">
        <f>V234</f>
        <v>0</v>
      </c>
      <c r="AM234" s="97">
        <f>W234</f>
        <v>0</v>
      </c>
      <c r="AN234" s="103">
        <f>X234</f>
        <v>0</v>
      </c>
      <c r="AO234" s="88">
        <f>Y234</f>
        <v>0</v>
      </c>
      <c r="AP234" s="88">
        <f>Z234</f>
        <v>0</v>
      </c>
      <c r="AQ234" s="129">
        <f>AA234</f>
        <v>0</v>
      </c>
    </row>
    <row r="235" spans="1:43" ht="12.75">
      <c r="A235" s="24">
        <f t="shared" si="3"/>
        <v>228</v>
      </c>
      <c r="B235" s="5" t="s">
        <v>789</v>
      </c>
      <c r="C235" s="25" t="s">
        <v>790</v>
      </c>
      <c r="D235" s="25" t="s">
        <v>791</v>
      </c>
      <c r="E235" s="25" t="s">
        <v>11</v>
      </c>
      <c r="F235" s="53">
        <f>ROUND(IF(COUNT(AC235:AS235)&lt;=3,SUM(AC235:AS235),SUM(LARGE(AC235:AS235,1),LARGE(AC235:AS235,2),LARGE(AC235:AS235,3))),0)</f>
        <v>42</v>
      </c>
      <c r="G235" s="133"/>
      <c r="H235" s="97"/>
      <c r="I235" s="97"/>
      <c r="J235" s="334"/>
      <c r="K235" s="220"/>
      <c r="L235" s="220"/>
      <c r="M235" s="168"/>
      <c r="N235" s="169"/>
      <c r="O235" s="352"/>
      <c r="P235" s="103"/>
      <c r="Q235" s="174">
        <v>42</v>
      </c>
      <c r="R235" s="173"/>
      <c r="S235" s="86"/>
      <c r="T235" s="86"/>
      <c r="U235" s="334"/>
      <c r="V235" s="334"/>
      <c r="W235" s="430"/>
      <c r="X235" s="334"/>
      <c r="Y235" s="87"/>
      <c r="Z235" s="87"/>
      <c r="AA235" s="199"/>
      <c r="AB235" s="137"/>
      <c r="AC235" s="133">
        <f>G235</f>
        <v>0</v>
      </c>
      <c r="AD235" s="97">
        <f>MAX(H235,I235)</f>
        <v>0</v>
      </c>
      <c r="AE235" s="166">
        <f>J235</f>
        <v>0</v>
      </c>
      <c r="AF235" s="222">
        <f>MAX(K235,L235)</f>
        <v>0</v>
      </c>
      <c r="AG235" s="217">
        <f>MAX(M235,N235)</f>
        <v>0</v>
      </c>
      <c r="AH235" s="99">
        <f>MAX(O235,P235)</f>
        <v>0</v>
      </c>
      <c r="AI235" s="224">
        <f>MAX(Q235,R235)</f>
        <v>42</v>
      </c>
      <c r="AJ235" s="88">
        <f>MAX(S235,T235)</f>
        <v>0</v>
      </c>
      <c r="AK235" s="88">
        <f>U235</f>
        <v>0</v>
      </c>
      <c r="AL235" s="88">
        <f>V235</f>
        <v>0</v>
      </c>
      <c r="AM235" s="97">
        <f>W235</f>
        <v>0</v>
      </c>
      <c r="AN235" s="103">
        <f>X235</f>
        <v>0</v>
      </c>
      <c r="AO235" s="88">
        <f>Y235</f>
        <v>0</v>
      </c>
      <c r="AP235" s="88">
        <f>Z235</f>
        <v>0</v>
      </c>
      <c r="AQ235" s="129">
        <f>AA235</f>
        <v>0</v>
      </c>
    </row>
    <row r="236" spans="1:43" ht="12.75">
      <c r="A236" s="24">
        <f t="shared" si="3"/>
        <v>229</v>
      </c>
      <c r="B236" s="5" t="s">
        <v>241</v>
      </c>
      <c r="C236" s="25"/>
      <c r="D236" s="25" t="s">
        <v>242</v>
      </c>
      <c r="E236" s="25" t="s">
        <v>12</v>
      </c>
      <c r="F236" s="53">
        <f>ROUND(IF(COUNT(AC236:AS236)&lt;=3,SUM(AC236:AS236),SUM(LARGE(AC236:AS236,1),LARGE(AC236:AS236,2),LARGE(AC236:AS236,3))),0)</f>
        <v>42</v>
      </c>
      <c r="G236" s="133">
        <v>42</v>
      </c>
      <c r="H236" s="97"/>
      <c r="I236" s="97"/>
      <c r="J236" s="334"/>
      <c r="K236" s="220"/>
      <c r="L236" s="220"/>
      <c r="M236" s="168"/>
      <c r="N236" s="169"/>
      <c r="O236" s="352"/>
      <c r="P236" s="103"/>
      <c r="Q236" s="174"/>
      <c r="R236" s="173"/>
      <c r="S236" s="86"/>
      <c r="T236" s="86"/>
      <c r="U236" s="334"/>
      <c r="V236" s="334"/>
      <c r="W236" s="430"/>
      <c r="X236" s="334"/>
      <c r="Y236" s="87"/>
      <c r="Z236" s="87"/>
      <c r="AA236" s="199"/>
      <c r="AB236" s="137"/>
      <c r="AC236" s="133">
        <f>G236</f>
        <v>42</v>
      </c>
      <c r="AD236" s="97">
        <f>MAX(H236,I236)</f>
        <v>0</v>
      </c>
      <c r="AE236" s="166">
        <f>J236</f>
        <v>0</v>
      </c>
      <c r="AF236" s="222">
        <f>MAX(K236,L236)</f>
        <v>0</v>
      </c>
      <c r="AG236" s="217">
        <f>MAX(M236,N236)</f>
        <v>0</v>
      </c>
      <c r="AH236" s="99">
        <f>MAX(O236,P236)</f>
        <v>0</v>
      </c>
      <c r="AI236" s="224">
        <f>MAX(Q236,R236)</f>
        <v>0</v>
      </c>
      <c r="AJ236" s="88">
        <f>MAX(S236,T236)</f>
        <v>0</v>
      </c>
      <c r="AK236" s="88">
        <f>U236</f>
        <v>0</v>
      </c>
      <c r="AL236" s="88">
        <f>V236</f>
        <v>0</v>
      </c>
      <c r="AM236" s="97">
        <f>W236</f>
        <v>0</v>
      </c>
      <c r="AN236" s="103">
        <f>X236</f>
        <v>0</v>
      </c>
      <c r="AO236" s="88">
        <f>Y236</f>
        <v>0</v>
      </c>
      <c r="AP236" s="88">
        <f>Z236</f>
        <v>0</v>
      </c>
      <c r="AQ236" s="129">
        <f>AA236</f>
        <v>0</v>
      </c>
    </row>
    <row r="237" spans="1:43" ht="12.75">
      <c r="A237" s="24">
        <f t="shared" si="3"/>
        <v>230</v>
      </c>
      <c r="B237" s="5" t="s">
        <v>894</v>
      </c>
      <c r="C237" s="25"/>
      <c r="D237" s="25" t="s">
        <v>895</v>
      </c>
      <c r="E237" s="25" t="s">
        <v>13</v>
      </c>
      <c r="F237" s="53">
        <f>ROUND(IF(COUNT(AC237:AS237)&lt;=3,SUM(AC237:AS237),SUM(LARGE(AC237:AS237,1),LARGE(AC237:AS237,2),LARGE(AC237:AS237,3))),0)</f>
        <v>42</v>
      </c>
      <c r="G237" s="133"/>
      <c r="H237" s="97"/>
      <c r="I237" s="97"/>
      <c r="J237" s="334"/>
      <c r="K237" s="220"/>
      <c r="L237" s="220"/>
      <c r="M237" s="168"/>
      <c r="N237" s="169"/>
      <c r="O237" s="352"/>
      <c r="P237" s="103"/>
      <c r="Q237" s="174"/>
      <c r="R237" s="173"/>
      <c r="S237" s="86">
        <v>42</v>
      </c>
      <c r="T237" s="86"/>
      <c r="U237" s="334"/>
      <c r="V237" s="334"/>
      <c r="W237" s="430"/>
      <c r="X237" s="334"/>
      <c r="Y237" s="87"/>
      <c r="Z237" s="87"/>
      <c r="AA237" s="199"/>
      <c r="AB237" s="137"/>
      <c r="AC237" s="133">
        <f>G237</f>
        <v>0</v>
      </c>
      <c r="AD237" s="97">
        <f>MAX(H237,I237)</f>
        <v>0</v>
      </c>
      <c r="AE237" s="166">
        <f>J237</f>
        <v>0</v>
      </c>
      <c r="AF237" s="222">
        <f>MAX(K237,L237)</f>
        <v>0</v>
      </c>
      <c r="AG237" s="217">
        <f>MAX(M237,N237)</f>
        <v>0</v>
      </c>
      <c r="AH237" s="99">
        <f>MAX(O237,P237)</f>
        <v>0</v>
      </c>
      <c r="AI237" s="224">
        <f>MAX(Q237,R237)</f>
        <v>0</v>
      </c>
      <c r="AJ237" s="88">
        <f>MAX(S237,T237)</f>
        <v>42</v>
      </c>
      <c r="AK237" s="88">
        <f>U237</f>
        <v>0</v>
      </c>
      <c r="AL237" s="88">
        <f>V237</f>
        <v>0</v>
      </c>
      <c r="AM237" s="97">
        <f>W237</f>
        <v>0</v>
      </c>
      <c r="AN237" s="103">
        <f>X237</f>
        <v>0</v>
      </c>
      <c r="AO237" s="88">
        <f>Y237</f>
        <v>0</v>
      </c>
      <c r="AP237" s="88">
        <f>Z237</f>
        <v>0</v>
      </c>
      <c r="AQ237" s="129">
        <f>AA237</f>
        <v>0</v>
      </c>
    </row>
    <row r="238" spans="1:43" ht="12.75">
      <c r="A238" s="24">
        <f t="shared" si="3"/>
        <v>231</v>
      </c>
      <c r="B238" s="5" t="s">
        <v>821</v>
      </c>
      <c r="C238" s="25">
        <v>70885</v>
      </c>
      <c r="D238" s="25" t="s">
        <v>425</v>
      </c>
      <c r="E238" s="25" t="s">
        <v>74</v>
      </c>
      <c r="F238" s="53">
        <f>ROUND(IF(COUNT(AC238:AS238)&lt;=3,SUM(AC238:AS238),SUM(LARGE(AC238:AS238,1),LARGE(AC238:AS238,2),LARGE(AC238:AS238,3))),0)</f>
        <v>41</v>
      </c>
      <c r="G238" s="133"/>
      <c r="H238" s="97"/>
      <c r="I238" s="97"/>
      <c r="J238" s="334"/>
      <c r="K238" s="220">
        <v>38</v>
      </c>
      <c r="L238" s="220">
        <v>41</v>
      </c>
      <c r="M238" s="168"/>
      <c r="N238" s="169"/>
      <c r="O238" s="352"/>
      <c r="P238" s="103"/>
      <c r="Q238" s="174"/>
      <c r="R238" s="173"/>
      <c r="S238" s="86"/>
      <c r="T238" s="86"/>
      <c r="U238" s="334"/>
      <c r="V238" s="334"/>
      <c r="W238" s="430"/>
      <c r="X238" s="334"/>
      <c r="Y238" s="87"/>
      <c r="Z238" s="87"/>
      <c r="AA238" s="199"/>
      <c r="AB238" s="137"/>
      <c r="AC238" s="133">
        <f>G238</f>
        <v>0</v>
      </c>
      <c r="AD238" s="97">
        <f>MAX(H238,I238)</f>
        <v>0</v>
      </c>
      <c r="AE238" s="166">
        <f>J238</f>
        <v>0</v>
      </c>
      <c r="AF238" s="222">
        <f>MAX(K238,L238)</f>
        <v>41</v>
      </c>
      <c r="AG238" s="217">
        <f>MAX(M238,N238)</f>
        <v>0</v>
      </c>
      <c r="AH238" s="99">
        <f>MAX(O238,P238)</f>
        <v>0</v>
      </c>
      <c r="AI238" s="224">
        <f>MAX(Q238,R238)</f>
        <v>0</v>
      </c>
      <c r="AJ238" s="88">
        <f>MAX(S238,T238)</f>
        <v>0</v>
      </c>
      <c r="AK238" s="88">
        <f>U238</f>
        <v>0</v>
      </c>
      <c r="AL238" s="88">
        <f>V238</f>
        <v>0</v>
      </c>
      <c r="AM238" s="97">
        <f>W238</f>
        <v>0</v>
      </c>
      <c r="AN238" s="103">
        <f>X238</f>
        <v>0</v>
      </c>
      <c r="AO238" s="88">
        <f>Y238</f>
        <v>0</v>
      </c>
      <c r="AP238" s="88">
        <f>Z238</f>
        <v>0</v>
      </c>
      <c r="AQ238" s="129">
        <f>AA238</f>
        <v>0</v>
      </c>
    </row>
    <row r="239" spans="1:43" ht="12.75">
      <c r="A239" s="24">
        <f t="shared" si="3"/>
        <v>232</v>
      </c>
      <c r="B239" s="5" t="s">
        <v>629</v>
      </c>
      <c r="C239" s="25">
        <v>82235</v>
      </c>
      <c r="D239" s="25" t="s">
        <v>630</v>
      </c>
      <c r="E239" s="25" t="s">
        <v>1</v>
      </c>
      <c r="F239" s="53">
        <f>ROUND(IF(COUNT(AC239:AS239)&lt;=3,SUM(AC239:AS239),SUM(LARGE(AC239:AS239,1),LARGE(AC239:AS239,2),LARGE(AC239:AS239,3))),0)</f>
        <v>40</v>
      </c>
      <c r="G239" s="133"/>
      <c r="H239" s="97"/>
      <c r="I239" s="97"/>
      <c r="J239" s="334"/>
      <c r="K239" s="220"/>
      <c r="L239" s="220"/>
      <c r="M239" s="168">
        <v>40</v>
      </c>
      <c r="N239" s="169"/>
      <c r="O239" s="352"/>
      <c r="P239" s="103"/>
      <c r="Q239" s="174"/>
      <c r="R239" s="173"/>
      <c r="S239" s="86"/>
      <c r="T239" s="86"/>
      <c r="U239" s="334"/>
      <c r="V239" s="334"/>
      <c r="W239" s="430"/>
      <c r="X239" s="334"/>
      <c r="Y239" s="87"/>
      <c r="Z239" s="87"/>
      <c r="AA239" s="199"/>
      <c r="AB239" s="137"/>
      <c r="AC239" s="133">
        <f>G239</f>
        <v>0</v>
      </c>
      <c r="AD239" s="97">
        <f>MAX(H239,I239)</f>
        <v>0</v>
      </c>
      <c r="AE239" s="166">
        <f>J239</f>
        <v>0</v>
      </c>
      <c r="AF239" s="222">
        <f>MAX(K239,L239)</f>
        <v>0</v>
      </c>
      <c r="AG239" s="217">
        <f>MAX(M239,N239)</f>
        <v>40</v>
      </c>
      <c r="AH239" s="99">
        <f>MAX(O239,P239)</f>
        <v>0</v>
      </c>
      <c r="AI239" s="224">
        <f>MAX(Q239,R239)</f>
        <v>0</v>
      </c>
      <c r="AJ239" s="88">
        <f>MAX(S239,T239)</f>
        <v>0</v>
      </c>
      <c r="AK239" s="88">
        <f>U239</f>
        <v>0</v>
      </c>
      <c r="AL239" s="88">
        <f>V239</f>
        <v>0</v>
      </c>
      <c r="AM239" s="97">
        <f>W239</f>
        <v>0</v>
      </c>
      <c r="AN239" s="103">
        <f>X239</f>
        <v>0</v>
      </c>
      <c r="AO239" s="88">
        <f>Y239</f>
        <v>0</v>
      </c>
      <c r="AP239" s="88">
        <f>Z239</f>
        <v>0</v>
      </c>
      <c r="AQ239" s="129">
        <f>AA239</f>
        <v>0</v>
      </c>
    </row>
    <row r="240" spans="1:43" ht="12.75">
      <c r="A240" s="24">
        <f t="shared" si="3"/>
        <v>233</v>
      </c>
      <c r="B240" s="5" t="s">
        <v>572</v>
      </c>
      <c r="C240" s="25">
        <v>16976</v>
      </c>
      <c r="D240" s="25" t="s">
        <v>573</v>
      </c>
      <c r="E240" s="25" t="s">
        <v>1</v>
      </c>
      <c r="F240" s="53">
        <f>ROUND(IF(COUNT(AC240:AS240)&lt;=3,SUM(AC240:AS240),SUM(LARGE(AC240:AS240,1),LARGE(AC240:AS240,2),LARGE(AC240:AS240,3))),0)</f>
        <v>40</v>
      </c>
      <c r="G240" s="133"/>
      <c r="H240" s="97"/>
      <c r="I240" s="97"/>
      <c r="J240" s="334"/>
      <c r="K240" s="220"/>
      <c r="L240" s="220"/>
      <c r="M240" s="168">
        <v>40</v>
      </c>
      <c r="N240" s="169"/>
      <c r="O240" s="352"/>
      <c r="P240" s="103"/>
      <c r="Q240" s="174"/>
      <c r="R240" s="173"/>
      <c r="S240" s="86"/>
      <c r="T240" s="86"/>
      <c r="U240" s="334"/>
      <c r="V240" s="334"/>
      <c r="W240" s="430"/>
      <c r="X240" s="334"/>
      <c r="Y240" s="87"/>
      <c r="Z240" s="87"/>
      <c r="AA240" s="199"/>
      <c r="AB240" s="137"/>
      <c r="AC240" s="133">
        <f>G240</f>
        <v>0</v>
      </c>
      <c r="AD240" s="97">
        <f>MAX(H240,I240)</f>
        <v>0</v>
      </c>
      <c r="AE240" s="166">
        <f>J240</f>
        <v>0</v>
      </c>
      <c r="AF240" s="222">
        <f>MAX(K240,L240)</f>
        <v>0</v>
      </c>
      <c r="AG240" s="217">
        <f>MAX(M240,N240)</f>
        <v>40</v>
      </c>
      <c r="AH240" s="99">
        <f>MAX(O240,P240)</f>
        <v>0</v>
      </c>
      <c r="AI240" s="224">
        <f>MAX(Q240,R240)</f>
        <v>0</v>
      </c>
      <c r="AJ240" s="88">
        <f>MAX(S240,T240)</f>
        <v>0</v>
      </c>
      <c r="AK240" s="88">
        <f>U240</f>
        <v>0</v>
      </c>
      <c r="AL240" s="88">
        <f>V240</f>
        <v>0</v>
      </c>
      <c r="AM240" s="97">
        <f>W240</f>
        <v>0</v>
      </c>
      <c r="AN240" s="103">
        <f>X240</f>
        <v>0</v>
      </c>
      <c r="AO240" s="88">
        <f>Y240</f>
        <v>0</v>
      </c>
      <c r="AP240" s="88">
        <f>Z240</f>
        <v>0</v>
      </c>
      <c r="AQ240" s="129">
        <f>AA240</f>
        <v>0</v>
      </c>
    </row>
    <row r="241" spans="1:43" ht="12.75">
      <c r="A241" s="24">
        <f t="shared" si="3"/>
        <v>234</v>
      </c>
      <c r="B241" s="5" t="s">
        <v>896</v>
      </c>
      <c r="C241" s="25"/>
      <c r="D241" s="25" t="s">
        <v>897</v>
      </c>
      <c r="E241" s="25" t="s">
        <v>13</v>
      </c>
      <c r="F241" s="53">
        <f>ROUND(IF(COUNT(AC241:AS241)&lt;=3,SUM(AC241:AS241),SUM(LARGE(AC241:AS241,1),LARGE(AC241:AS241,2),LARGE(AC241:AS241,3))),0)</f>
        <v>40</v>
      </c>
      <c r="G241" s="133"/>
      <c r="H241" s="97"/>
      <c r="I241" s="97"/>
      <c r="J241" s="334"/>
      <c r="K241" s="220"/>
      <c r="L241" s="220"/>
      <c r="M241" s="168"/>
      <c r="N241" s="169"/>
      <c r="O241" s="352"/>
      <c r="P241" s="103"/>
      <c r="Q241" s="174"/>
      <c r="R241" s="173"/>
      <c r="S241" s="86">
        <v>40</v>
      </c>
      <c r="T241" s="86"/>
      <c r="U241" s="334"/>
      <c r="V241" s="334"/>
      <c r="W241" s="430"/>
      <c r="X241" s="334"/>
      <c r="Y241" s="87"/>
      <c r="Z241" s="87"/>
      <c r="AA241" s="199"/>
      <c r="AB241" s="137"/>
      <c r="AC241" s="133">
        <f>G241</f>
        <v>0</v>
      </c>
      <c r="AD241" s="97">
        <f>MAX(H241,I241)</f>
        <v>0</v>
      </c>
      <c r="AE241" s="166">
        <f>J241</f>
        <v>0</v>
      </c>
      <c r="AF241" s="222">
        <f>MAX(K241,L241)</f>
        <v>0</v>
      </c>
      <c r="AG241" s="217">
        <f>MAX(M241,N241)</f>
        <v>0</v>
      </c>
      <c r="AH241" s="99">
        <f>MAX(O241,P241)</f>
        <v>0</v>
      </c>
      <c r="AI241" s="224">
        <f>MAX(Q241,R241)</f>
        <v>0</v>
      </c>
      <c r="AJ241" s="88">
        <f>MAX(S241,T241)</f>
        <v>40</v>
      </c>
      <c r="AK241" s="88">
        <f>U241</f>
        <v>0</v>
      </c>
      <c r="AL241" s="88">
        <f>V241</f>
        <v>0</v>
      </c>
      <c r="AM241" s="97">
        <f>W241</f>
        <v>0</v>
      </c>
      <c r="AN241" s="103">
        <f>X241</f>
        <v>0</v>
      </c>
      <c r="AO241" s="88">
        <f>Y241</f>
        <v>0</v>
      </c>
      <c r="AP241" s="88">
        <f>Z241</f>
        <v>0</v>
      </c>
      <c r="AQ241" s="129">
        <f>AA241</f>
        <v>0</v>
      </c>
    </row>
    <row r="242" spans="1:43" ht="12.75">
      <c r="A242" s="24">
        <f t="shared" si="3"/>
        <v>235</v>
      </c>
      <c r="B242" s="5" t="s">
        <v>306</v>
      </c>
      <c r="C242" s="25" t="s">
        <v>712</v>
      </c>
      <c r="D242" s="25" t="s">
        <v>149</v>
      </c>
      <c r="E242" s="25" t="s">
        <v>0</v>
      </c>
      <c r="F242" s="53">
        <f>ROUND(IF(COUNT(AC242:AS242)&lt;=3,SUM(AC242:AS242),SUM(LARGE(AC242:AS242,1),LARGE(AC242:AS242,2),LARGE(AC242:AS242,3))),0)</f>
        <v>39</v>
      </c>
      <c r="G242" s="133"/>
      <c r="H242" s="97"/>
      <c r="I242" s="97"/>
      <c r="J242" s="334"/>
      <c r="K242" s="220"/>
      <c r="L242" s="220"/>
      <c r="M242" s="168"/>
      <c r="N242" s="169"/>
      <c r="O242" s="352"/>
      <c r="P242" s="103"/>
      <c r="Q242" s="174">
        <v>39</v>
      </c>
      <c r="R242" s="173"/>
      <c r="S242" s="86"/>
      <c r="T242" s="86"/>
      <c r="U242" s="334"/>
      <c r="V242" s="334"/>
      <c r="W242" s="430"/>
      <c r="X242" s="334"/>
      <c r="Y242" s="87"/>
      <c r="Z242" s="87"/>
      <c r="AA242" s="199"/>
      <c r="AB242" s="137"/>
      <c r="AC242" s="133">
        <f>G242</f>
        <v>0</v>
      </c>
      <c r="AD242" s="97">
        <f>MAX(H242,I242)</f>
        <v>0</v>
      </c>
      <c r="AE242" s="166">
        <f>J242</f>
        <v>0</v>
      </c>
      <c r="AF242" s="222">
        <f>MAX(K242,L242)</f>
        <v>0</v>
      </c>
      <c r="AG242" s="217">
        <f>MAX(M242,N242)</f>
        <v>0</v>
      </c>
      <c r="AH242" s="99">
        <f>MAX(O242,P242)</f>
        <v>0</v>
      </c>
      <c r="AI242" s="224">
        <f>MAX(Q242,R242)</f>
        <v>39</v>
      </c>
      <c r="AJ242" s="88">
        <f>MAX(S242,T242)</f>
        <v>0</v>
      </c>
      <c r="AK242" s="88">
        <f>U242</f>
        <v>0</v>
      </c>
      <c r="AL242" s="88">
        <f>V242</f>
        <v>0</v>
      </c>
      <c r="AM242" s="97">
        <f>W242</f>
        <v>0</v>
      </c>
      <c r="AN242" s="103">
        <f>X242</f>
        <v>0</v>
      </c>
      <c r="AO242" s="88">
        <f>Y242</f>
        <v>0</v>
      </c>
      <c r="AP242" s="88">
        <f>Z242</f>
        <v>0</v>
      </c>
      <c r="AQ242" s="129">
        <f>AA242</f>
        <v>0</v>
      </c>
    </row>
    <row r="243" spans="1:43" ht="12.75">
      <c r="A243" s="24">
        <f t="shared" si="3"/>
        <v>236</v>
      </c>
      <c r="B243" s="5" t="s">
        <v>949</v>
      </c>
      <c r="C243" s="25"/>
      <c r="D243" s="25" t="s">
        <v>950</v>
      </c>
      <c r="E243" s="25" t="s">
        <v>0</v>
      </c>
      <c r="F243" s="53">
        <f>ROUND(IF(COUNT(AC243:AS243)&lt;=3,SUM(AC243:AS243),SUM(LARGE(AC243:AS243,1),LARGE(AC243:AS243,2),LARGE(AC243:AS243,3))),0)</f>
        <v>39</v>
      </c>
      <c r="G243" s="133"/>
      <c r="H243" s="97"/>
      <c r="I243" s="97"/>
      <c r="J243" s="334"/>
      <c r="K243" s="220"/>
      <c r="L243" s="220"/>
      <c r="M243" s="168"/>
      <c r="N243" s="169"/>
      <c r="O243" s="352"/>
      <c r="P243" s="103"/>
      <c r="Q243" s="174"/>
      <c r="R243" s="173"/>
      <c r="S243" s="86"/>
      <c r="T243" s="86"/>
      <c r="U243" s="334">
        <v>39</v>
      </c>
      <c r="V243" s="334"/>
      <c r="W243" s="430"/>
      <c r="X243" s="334"/>
      <c r="Y243" s="87"/>
      <c r="Z243" s="87"/>
      <c r="AA243" s="199"/>
      <c r="AB243" s="137"/>
      <c r="AC243" s="133">
        <f>G243</f>
        <v>0</v>
      </c>
      <c r="AD243" s="97">
        <f>MAX(H243,I243)</f>
        <v>0</v>
      </c>
      <c r="AE243" s="166">
        <f>J243</f>
        <v>0</v>
      </c>
      <c r="AF243" s="222">
        <f>MAX(K243,L243)</f>
        <v>0</v>
      </c>
      <c r="AG243" s="217">
        <f>MAX(M243,N243)</f>
        <v>0</v>
      </c>
      <c r="AH243" s="99">
        <f>MAX(O243,P243)</f>
        <v>0</v>
      </c>
      <c r="AI243" s="224">
        <f>MAX(Q243,R243)</f>
        <v>0</v>
      </c>
      <c r="AJ243" s="88">
        <f>MAX(S243,T243)</f>
        <v>0</v>
      </c>
      <c r="AK243" s="88">
        <f>U243</f>
        <v>39</v>
      </c>
      <c r="AL243" s="88">
        <f>V243</f>
        <v>0</v>
      </c>
      <c r="AM243" s="97">
        <f>W243</f>
        <v>0</v>
      </c>
      <c r="AN243" s="103">
        <f>X243</f>
        <v>0</v>
      </c>
      <c r="AO243" s="88">
        <f>Y243</f>
        <v>0</v>
      </c>
      <c r="AP243" s="88">
        <f>Z243</f>
        <v>0</v>
      </c>
      <c r="AQ243" s="129">
        <f>AA243</f>
        <v>0</v>
      </c>
    </row>
    <row r="244" spans="1:43" ht="12.75">
      <c r="A244" s="24">
        <f t="shared" si="3"/>
        <v>237</v>
      </c>
      <c r="B244" s="5" t="s">
        <v>973</v>
      </c>
      <c r="C244" s="25">
        <v>85022</v>
      </c>
      <c r="D244" s="25" t="s">
        <v>974</v>
      </c>
      <c r="E244" s="25" t="s">
        <v>88</v>
      </c>
      <c r="F244" s="53">
        <f>ROUND(IF(COUNT(AC244:AS244)&lt;=3,SUM(AC244:AS244),SUM(LARGE(AC244:AS244,1),LARGE(AC244:AS244,2),LARGE(AC244:AS244,3))),0)</f>
        <v>39</v>
      </c>
      <c r="G244" s="133"/>
      <c r="H244" s="97"/>
      <c r="I244" s="97"/>
      <c r="J244" s="334"/>
      <c r="K244" s="220"/>
      <c r="L244" s="220"/>
      <c r="M244" s="168"/>
      <c r="N244" s="169"/>
      <c r="O244" s="352"/>
      <c r="P244" s="103"/>
      <c r="Q244" s="174"/>
      <c r="R244" s="173"/>
      <c r="S244" s="86"/>
      <c r="T244" s="86"/>
      <c r="U244" s="334"/>
      <c r="V244" s="334">
        <v>39</v>
      </c>
      <c r="W244" s="430"/>
      <c r="X244" s="334"/>
      <c r="Y244" s="87"/>
      <c r="Z244" s="87"/>
      <c r="AA244" s="199"/>
      <c r="AB244" s="137"/>
      <c r="AC244" s="133">
        <f>G244</f>
        <v>0</v>
      </c>
      <c r="AD244" s="97">
        <f>MAX(H244,I244)</f>
        <v>0</v>
      </c>
      <c r="AE244" s="166">
        <f>J244</f>
        <v>0</v>
      </c>
      <c r="AF244" s="222">
        <f>MAX(K244,L244)</f>
        <v>0</v>
      </c>
      <c r="AG244" s="217">
        <f>MAX(M244,N244)</f>
        <v>0</v>
      </c>
      <c r="AH244" s="99">
        <f>MAX(O244,P244)</f>
        <v>0</v>
      </c>
      <c r="AI244" s="224">
        <f>MAX(Q244,R244)</f>
        <v>0</v>
      </c>
      <c r="AJ244" s="88">
        <f>MAX(S244,T244)</f>
        <v>0</v>
      </c>
      <c r="AK244" s="88">
        <f>U244</f>
        <v>0</v>
      </c>
      <c r="AL244" s="88">
        <f>V244</f>
        <v>39</v>
      </c>
      <c r="AM244" s="97">
        <f>W244</f>
        <v>0</v>
      </c>
      <c r="AN244" s="103">
        <f>X244</f>
        <v>0</v>
      </c>
      <c r="AO244" s="88">
        <f>Y244</f>
        <v>0</v>
      </c>
      <c r="AP244" s="88">
        <f>Z244</f>
        <v>0</v>
      </c>
      <c r="AQ244" s="129">
        <f>AA244</f>
        <v>0</v>
      </c>
    </row>
    <row r="245" spans="1:43" ht="12.75">
      <c r="A245" s="24">
        <f t="shared" si="3"/>
        <v>238</v>
      </c>
      <c r="B245" s="5" t="s">
        <v>742</v>
      </c>
      <c r="C245" s="25">
        <v>53814</v>
      </c>
      <c r="D245" s="25" t="s">
        <v>743</v>
      </c>
      <c r="E245" s="25" t="s">
        <v>11</v>
      </c>
      <c r="F245" s="53">
        <f>ROUND(IF(COUNT(AC245:AS245)&lt;=3,SUM(AC245:AS245),SUM(LARGE(AC245:AS245,1),LARGE(AC245:AS245,2),LARGE(AC245:AS245,3))),0)</f>
        <v>39</v>
      </c>
      <c r="G245" s="133"/>
      <c r="H245" s="97"/>
      <c r="I245" s="97"/>
      <c r="J245" s="334"/>
      <c r="K245" s="220"/>
      <c r="L245" s="220"/>
      <c r="M245" s="168"/>
      <c r="N245" s="169"/>
      <c r="O245" s="352"/>
      <c r="P245" s="103"/>
      <c r="Q245" s="174">
        <v>39</v>
      </c>
      <c r="R245" s="173"/>
      <c r="S245" s="86"/>
      <c r="T245" s="86"/>
      <c r="U245" s="334"/>
      <c r="V245" s="334"/>
      <c r="W245" s="430"/>
      <c r="X245" s="334"/>
      <c r="Y245" s="87"/>
      <c r="Z245" s="87"/>
      <c r="AA245" s="199"/>
      <c r="AB245" s="137"/>
      <c r="AC245" s="133">
        <f>G245</f>
        <v>0</v>
      </c>
      <c r="AD245" s="97">
        <f>MAX(H245,I245)</f>
        <v>0</v>
      </c>
      <c r="AE245" s="166">
        <f>J245</f>
        <v>0</v>
      </c>
      <c r="AF245" s="222">
        <f>MAX(K245,L245)</f>
        <v>0</v>
      </c>
      <c r="AG245" s="217">
        <f>MAX(M245,N245)</f>
        <v>0</v>
      </c>
      <c r="AH245" s="99">
        <f>MAX(O245,P245)</f>
        <v>0</v>
      </c>
      <c r="AI245" s="224">
        <f>MAX(Q245,R245)</f>
        <v>39</v>
      </c>
      <c r="AJ245" s="88">
        <f>MAX(S245,T245)</f>
        <v>0</v>
      </c>
      <c r="AK245" s="88">
        <f>U245</f>
        <v>0</v>
      </c>
      <c r="AL245" s="88">
        <f>V245</f>
        <v>0</v>
      </c>
      <c r="AM245" s="97">
        <f>W245</f>
        <v>0</v>
      </c>
      <c r="AN245" s="103">
        <f>X245</f>
        <v>0</v>
      </c>
      <c r="AO245" s="88">
        <f>Y245</f>
        <v>0</v>
      </c>
      <c r="AP245" s="88">
        <f>Z245</f>
        <v>0</v>
      </c>
      <c r="AQ245" s="129">
        <f>AA245</f>
        <v>0</v>
      </c>
    </row>
    <row r="246" spans="1:43" ht="12.75">
      <c r="A246" s="24">
        <f t="shared" si="3"/>
        <v>239</v>
      </c>
      <c r="B246" s="5" t="s">
        <v>754</v>
      </c>
      <c r="C246" s="25">
        <v>54212</v>
      </c>
      <c r="D246" s="25" t="s">
        <v>755</v>
      </c>
      <c r="E246" s="25" t="s">
        <v>11</v>
      </c>
      <c r="F246" s="53">
        <f>ROUND(IF(COUNT(AC246:AS246)&lt;=3,SUM(AC246:AS246),SUM(LARGE(AC246:AS246,1),LARGE(AC246:AS246,2),LARGE(AC246:AS246,3))),0)</f>
        <v>39</v>
      </c>
      <c r="G246" s="133"/>
      <c r="H246" s="97"/>
      <c r="I246" s="97"/>
      <c r="J246" s="334"/>
      <c r="K246" s="220"/>
      <c r="L246" s="220"/>
      <c r="M246" s="168"/>
      <c r="N246" s="169"/>
      <c r="O246" s="352"/>
      <c r="P246" s="103"/>
      <c r="Q246" s="174">
        <v>39</v>
      </c>
      <c r="R246" s="173"/>
      <c r="S246" s="86"/>
      <c r="T246" s="86"/>
      <c r="U246" s="334"/>
      <c r="V246" s="334"/>
      <c r="W246" s="430"/>
      <c r="X246" s="334"/>
      <c r="Y246" s="87"/>
      <c r="Z246" s="87"/>
      <c r="AA246" s="199"/>
      <c r="AB246" s="137"/>
      <c r="AC246" s="133">
        <f>G246</f>
        <v>0</v>
      </c>
      <c r="AD246" s="97">
        <f>MAX(H246,I246)</f>
        <v>0</v>
      </c>
      <c r="AE246" s="166">
        <f>J246</f>
        <v>0</v>
      </c>
      <c r="AF246" s="222">
        <f>MAX(K246,L246)</f>
        <v>0</v>
      </c>
      <c r="AG246" s="217">
        <f>MAX(M246,N246)</f>
        <v>0</v>
      </c>
      <c r="AH246" s="99">
        <f>MAX(O246,P246)</f>
        <v>0</v>
      </c>
      <c r="AI246" s="224">
        <f>MAX(Q246,R246)</f>
        <v>39</v>
      </c>
      <c r="AJ246" s="88">
        <f>MAX(S246,T246)</f>
        <v>0</v>
      </c>
      <c r="AK246" s="88">
        <f>U246</f>
        <v>0</v>
      </c>
      <c r="AL246" s="88">
        <f>V246</f>
        <v>0</v>
      </c>
      <c r="AM246" s="97">
        <f>W246</f>
        <v>0</v>
      </c>
      <c r="AN246" s="103">
        <f>X246</f>
        <v>0</v>
      </c>
      <c r="AO246" s="88">
        <f>Y246</f>
        <v>0</v>
      </c>
      <c r="AP246" s="88">
        <f>Z246</f>
        <v>0</v>
      </c>
      <c r="AQ246" s="129">
        <f>AA246</f>
        <v>0</v>
      </c>
    </row>
    <row r="247" spans="1:43" ht="12.75">
      <c r="A247" s="24">
        <f t="shared" si="3"/>
        <v>240</v>
      </c>
      <c r="B247" s="5" t="s">
        <v>850</v>
      </c>
      <c r="C247" s="25"/>
      <c r="D247" s="25" t="s">
        <v>851</v>
      </c>
      <c r="E247" s="25" t="s">
        <v>13</v>
      </c>
      <c r="F247" s="53">
        <f>ROUND(IF(COUNT(AC247:AS247)&lt;=3,SUM(AC247:AS247),SUM(LARGE(AC247:AS247,1),LARGE(AC247:AS247,2),LARGE(AC247:AS247,3))),0)</f>
        <v>39</v>
      </c>
      <c r="G247" s="133"/>
      <c r="H247" s="97"/>
      <c r="I247" s="97"/>
      <c r="J247" s="334"/>
      <c r="K247" s="220"/>
      <c r="L247" s="220"/>
      <c r="M247" s="168"/>
      <c r="N247" s="169"/>
      <c r="O247" s="352"/>
      <c r="P247" s="103"/>
      <c r="Q247" s="174"/>
      <c r="R247" s="173"/>
      <c r="S247" s="86">
        <v>39</v>
      </c>
      <c r="T247" s="86"/>
      <c r="U247" s="334"/>
      <c r="V247" s="334"/>
      <c r="W247" s="430"/>
      <c r="X247" s="334"/>
      <c r="Y247" s="87"/>
      <c r="Z247" s="87"/>
      <c r="AA247" s="199"/>
      <c r="AB247" s="137"/>
      <c r="AC247" s="133">
        <f>G247</f>
        <v>0</v>
      </c>
      <c r="AD247" s="97">
        <f>MAX(H247,I247)</f>
        <v>0</v>
      </c>
      <c r="AE247" s="166">
        <f>J247</f>
        <v>0</v>
      </c>
      <c r="AF247" s="222">
        <f>MAX(K247,L247)</f>
        <v>0</v>
      </c>
      <c r="AG247" s="217">
        <f>MAX(M247,N247)</f>
        <v>0</v>
      </c>
      <c r="AH247" s="99">
        <f>MAX(O247,P247)</f>
        <v>0</v>
      </c>
      <c r="AI247" s="224">
        <f>MAX(Q247,R247)</f>
        <v>0</v>
      </c>
      <c r="AJ247" s="88">
        <f>MAX(S247,T247)</f>
        <v>39</v>
      </c>
      <c r="AK247" s="88">
        <f>U247</f>
        <v>0</v>
      </c>
      <c r="AL247" s="88">
        <f>V247</f>
        <v>0</v>
      </c>
      <c r="AM247" s="97">
        <f>W247</f>
        <v>0</v>
      </c>
      <c r="AN247" s="103">
        <f>X247</f>
        <v>0</v>
      </c>
      <c r="AO247" s="88">
        <f>Y247</f>
        <v>0</v>
      </c>
      <c r="AP247" s="88">
        <f>Z247</f>
        <v>0</v>
      </c>
      <c r="AQ247" s="129">
        <f>AA247</f>
        <v>0</v>
      </c>
    </row>
    <row r="248" spans="1:43" ht="12.75">
      <c r="A248" s="24">
        <f t="shared" si="3"/>
        <v>241</v>
      </c>
      <c r="B248" s="5" t="s">
        <v>898</v>
      </c>
      <c r="C248" s="25"/>
      <c r="D248" s="25" t="s">
        <v>899</v>
      </c>
      <c r="E248" s="25" t="s">
        <v>13</v>
      </c>
      <c r="F248" s="53">
        <f>ROUND(IF(COUNT(AC248:AS248)&lt;=3,SUM(AC248:AS248),SUM(LARGE(AC248:AS248,1),LARGE(AC248:AS248,2),LARGE(AC248:AS248,3))),0)</f>
        <v>39</v>
      </c>
      <c r="G248" s="133"/>
      <c r="H248" s="97"/>
      <c r="I248" s="97"/>
      <c r="J248" s="334"/>
      <c r="K248" s="220"/>
      <c r="L248" s="220"/>
      <c r="M248" s="168"/>
      <c r="N248" s="169"/>
      <c r="O248" s="352"/>
      <c r="P248" s="103"/>
      <c r="Q248" s="174"/>
      <c r="R248" s="173"/>
      <c r="S248" s="86">
        <v>39</v>
      </c>
      <c r="T248" s="86"/>
      <c r="U248" s="334"/>
      <c r="V248" s="334"/>
      <c r="W248" s="430"/>
      <c r="X248" s="334"/>
      <c r="Y248" s="87"/>
      <c r="Z248" s="87"/>
      <c r="AA248" s="199"/>
      <c r="AB248" s="137"/>
      <c r="AC248" s="133">
        <f>G248</f>
        <v>0</v>
      </c>
      <c r="AD248" s="97">
        <f>MAX(H248,I248)</f>
        <v>0</v>
      </c>
      <c r="AE248" s="166">
        <f>J248</f>
        <v>0</v>
      </c>
      <c r="AF248" s="222">
        <f>MAX(K248,L248)</f>
        <v>0</v>
      </c>
      <c r="AG248" s="217">
        <f>MAX(M248,N248)</f>
        <v>0</v>
      </c>
      <c r="AH248" s="99">
        <f>MAX(O248,P248)</f>
        <v>0</v>
      </c>
      <c r="AI248" s="224">
        <f>MAX(Q248,R248)</f>
        <v>0</v>
      </c>
      <c r="AJ248" s="88">
        <f>MAX(S248,T248)</f>
        <v>39</v>
      </c>
      <c r="AK248" s="88">
        <f>U248</f>
        <v>0</v>
      </c>
      <c r="AL248" s="88">
        <f>V248</f>
        <v>0</v>
      </c>
      <c r="AM248" s="97">
        <f>W248</f>
        <v>0</v>
      </c>
      <c r="AN248" s="103">
        <f>X248</f>
        <v>0</v>
      </c>
      <c r="AO248" s="88">
        <f>Y248</f>
        <v>0</v>
      </c>
      <c r="AP248" s="88">
        <f>Z248</f>
        <v>0</v>
      </c>
      <c r="AQ248" s="129">
        <f>AA248</f>
        <v>0</v>
      </c>
    </row>
    <row r="249" spans="1:43" ht="12.75">
      <c r="A249" s="24">
        <f t="shared" si="3"/>
        <v>242</v>
      </c>
      <c r="B249" s="5" t="s">
        <v>466</v>
      </c>
      <c r="C249" s="25"/>
      <c r="D249" s="25" t="s">
        <v>467</v>
      </c>
      <c r="E249" s="25" t="s">
        <v>74</v>
      </c>
      <c r="F249" s="53">
        <f>ROUND(IF(COUNT(AC249:AS249)&lt;=3,SUM(AC249:AS249),SUM(LARGE(AC249:AS249,1),LARGE(AC249:AS249,2),LARGE(AC249:AS249,3))),0)</f>
        <v>39</v>
      </c>
      <c r="G249" s="133"/>
      <c r="H249" s="97"/>
      <c r="I249" s="97"/>
      <c r="J249" s="334"/>
      <c r="K249" s="220">
        <v>39</v>
      </c>
      <c r="L249" s="220"/>
      <c r="M249" s="168"/>
      <c r="N249" s="169"/>
      <c r="O249" s="352"/>
      <c r="P249" s="103"/>
      <c r="Q249" s="174"/>
      <c r="R249" s="173"/>
      <c r="S249" s="86"/>
      <c r="T249" s="86"/>
      <c r="U249" s="334"/>
      <c r="V249" s="334"/>
      <c r="W249" s="430"/>
      <c r="X249" s="334"/>
      <c r="Y249" s="87"/>
      <c r="Z249" s="87"/>
      <c r="AA249" s="199"/>
      <c r="AB249" s="137"/>
      <c r="AC249" s="133">
        <f>G249</f>
        <v>0</v>
      </c>
      <c r="AD249" s="97">
        <f>MAX(H249,I249)</f>
        <v>0</v>
      </c>
      <c r="AE249" s="166">
        <f>J249</f>
        <v>0</v>
      </c>
      <c r="AF249" s="222">
        <f>MAX(K249,L249)</f>
        <v>39</v>
      </c>
      <c r="AG249" s="217">
        <f>MAX(M249,N249)</f>
        <v>0</v>
      </c>
      <c r="AH249" s="99">
        <f>MAX(O249,P249)</f>
        <v>0</v>
      </c>
      <c r="AI249" s="224">
        <f>MAX(Q249,R249)</f>
        <v>0</v>
      </c>
      <c r="AJ249" s="88">
        <f>MAX(S249,T249)</f>
        <v>0</v>
      </c>
      <c r="AK249" s="88">
        <f>U249</f>
        <v>0</v>
      </c>
      <c r="AL249" s="88">
        <f>V249</f>
        <v>0</v>
      </c>
      <c r="AM249" s="97">
        <f>W249</f>
        <v>0</v>
      </c>
      <c r="AN249" s="103">
        <f>X249</f>
        <v>0</v>
      </c>
      <c r="AO249" s="88">
        <f>Y249</f>
        <v>0</v>
      </c>
      <c r="AP249" s="88">
        <f>Z249</f>
        <v>0</v>
      </c>
      <c r="AQ249" s="129">
        <f>AA249</f>
        <v>0</v>
      </c>
    </row>
    <row r="250" spans="1:43" ht="12.75">
      <c r="A250" s="24">
        <f t="shared" si="3"/>
        <v>243</v>
      </c>
      <c r="B250" s="5" t="s">
        <v>826</v>
      </c>
      <c r="C250" s="25">
        <v>24592</v>
      </c>
      <c r="D250" s="25" t="s">
        <v>827</v>
      </c>
      <c r="E250" s="25" t="s">
        <v>74</v>
      </c>
      <c r="F250" s="53">
        <f>ROUND(IF(COUNT(AC250:AS250)&lt;=3,SUM(AC250:AS250),SUM(LARGE(AC250:AS250,1),LARGE(AC250:AS250,2),LARGE(AC250:AS250,3))),0)</f>
        <v>39</v>
      </c>
      <c r="G250" s="133"/>
      <c r="H250" s="97"/>
      <c r="I250" s="97"/>
      <c r="J250" s="334"/>
      <c r="K250" s="220"/>
      <c r="L250" s="220">
        <v>39</v>
      </c>
      <c r="M250" s="168"/>
      <c r="N250" s="169"/>
      <c r="O250" s="352"/>
      <c r="P250" s="103"/>
      <c r="Q250" s="174"/>
      <c r="R250" s="173"/>
      <c r="S250" s="86"/>
      <c r="T250" s="86"/>
      <c r="U250" s="334"/>
      <c r="V250" s="334"/>
      <c r="W250" s="430"/>
      <c r="X250" s="334"/>
      <c r="Y250" s="87"/>
      <c r="Z250" s="87"/>
      <c r="AA250" s="199"/>
      <c r="AB250" s="137"/>
      <c r="AC250" s="133">
        <f>G250</f>
        <v>0</v>
      </c>
      <c r="AD250" s="97">
        <f>MAX(H250,I250)</f>
        <v>0</v>
      </c>
      <c r="AE250" s="166">
        <f>J250</f>
        <v>0</v>
      </c>
      <c r="AF250" s="222">
        <f>MAX(K250,L250)</f>
        <v>39</v>
      </c>
      <c r="AG250" s="217">
        <f>MAX(M250,N250)</f>
        <v>0</v>
      </c>
      <c r="AH250" s="99">
        <f>MAX(O250,P250)</f>
        <v>0</v>
      </c>
      <c r="AI250" s="224">
        <f>MAX(Q250,R250)</f>
        <v>0</v>
      </c>
      <c r="AJ250" s="88">
        <f>MAX(S250,T250)</f>
        <v>0</v>
      </c>
      <c r="AK250" s="88">
        <f>U250</f>
        <v>0</v>
      </c>
      <c r="AL250" s="88">
        <f>V250</f>
        <v>0</v>
      </c>
      <c r="AM250" s="97">
        <f>W250</f>
        <v>0</v>
      </c>
      <c r="AN250" s="103">
        <f>X250</f>
        <v>0</v>
      </c>
      <c r="AO250" s="88">
        <f>Y250</f>
        <v>0</v>
      </c>
      <c r="AP250" s="88">
        <f>Z250</f>
        <v>0</v>
      </c>
      <c r="AQ250" s="129">
        <f>AA250</f>
        <v>0</v>
      </c>
    </row>
    <row r="251" spans="1:43" ht="12.75">
      <c r="A251" s="24">
        <f t="shared" si="3"/>
        <v>244</v>
      </c>
      <c r="B251" s="5" t="s">
        <v>526</v>
      </c>
      <c r="C251" s="25"/>
      <c r="D251" s="25" t="s">
        <v>527</v>
      </c>
      <c r="E251" s="25" t="s">
        <v>523</v>
      </c>
      <c r="F251" s="53">
        <f>ROUND(IF(COUNT(AC251:AS251)&lt;=3,SUM(AC251:AS251),SUM(LARGE(AC251:AS251,1),LARGE(AC251:AS251,2),LARGE(AC251:AS251,3))),0)</f>
        <v>39</v>
      </c>
      <c r="G251" s="133"/>
      <c r="H251" s="97"/>
      <c r="I251" s="97">
        <v>39</v>
      </c>
      <c r="J251" s="334"/>
      <c r="K251" s="220"/>
      <c r="L251" s="220"/>
      <c r="M251" s="168"/>
      <c r="N251" s="169"/>
      <c r="O251" s="352"/>
      <c r="P251" s="103"/>
      <c r="Q251" s="174"/>
      <c r="R251" s="173"/>
      <c r="S251" s="86"/>
      <c r="T251" s="86"/>
      <c r="U251" s="334"/>
      <c r="V251" s="334"/>
      <c r="W251" s="430"/>
      <c r="X251" s="334"/>
      <c r="Y251" s="87"/>
      <c r="Z251" s="87"/>
      <c r="AA251" s="199"/>
      <c r="AB251" s="137"/>
      <c r="AC251" s="133">
        <f>G251</f>
        <v>0</v>
      </c>
      <c r="AD251" s="97">
        <f>MAX(H251,I251)</f>
        <v>39</v>
      </c>
      <c r="AE251" s="166">
        <f>J251</f>
        <v>0</v>
      </c>
      <c r="AF251" s="222">
        <f>MAX(K251,L251)</f>
        <v>0</v>
      </c>
      <c r="AG251" s="217">
        <f>MAX(M251,N251)</f>
        <v>0</v>
      </c>
      <c r="AH251" s="99">
        <f>MAX(O251,P251)</f>
        <v>0</v>
      </c>
      <c r="AI251" s="224">
        <f>MAX(Q251,R251)</f>
        <v>0</v>
      </c>
      <c r="AJ251" s="88">
        <f>MAX(S251,T251)</f>
        <v>0</v>
      </c>
      <c r="AK251" s="88">
        <f>U251</f>
        <v>0</v>
      </c>
      <c r="AL251" s="88">
        <f>V251</f>
        <v>0</v>
      </c>
      <c r="AM251" s="97">
        <f>W251</f>
        <v>0</v>
      </c>
      <c r="AN251" s="103">
        <f>X251</f>
        <v>0</v>
      </c>
      <c r="AO251" s="88">
        <f>Y251</f>
        <v>0</v>
      </c>
      <c r="AP251" s="88">
        <f>Z251</f>
        <v>0</v>
      </c>
      <c r="AQ251" s="129">
        <f>AA251</f>
        <v>0</v>
      </c>
    </row>
    <row r="252" spans="1:43" ht="12.75">
      <c r="A252" s="24">
        <f t="shared" si="3"/>
        <v>245</v>
      </c>
      <c r="B252" s="273" t="s">
        <v>269</v>
      </c>
      <c r="C252" s="274"/>
      <c r="D252" s="274" t="s">
        <v>270</v>
      </c>
      <c r="E252" s="274" t="s">
        <v>0</v>
      </c>
      <c r="F252" s="128">
        <f>ROUND(IF(COUNT(AC252:AS252)&lt;=3,SUM(AC252:AS252),SUM(LARGE(AC252:AS252,1),LARGE(AC252:AS252,2),LARGE(AC252:AS252,3))),0)</f>
        <v>38</v>
      </c>
      <c r="G252" s="134">
        <v>38</v>
      </c>
      <c r="H252" s="98"/>
      <c r="I252" s="98"/>
      <c r="J252" s="335"/>
      <c r="K252" s="221"/>
      <c r="L252" s="221"/>
      <c r="M252" s="170"/>
      <c r="N252" s="171"/>
      <c r="O252" s="353"/>
      <c r="P252" s="102"/>
      <c r="Q252" s="175"/>
      <c r="R252" s="176"/>
      <c r="S252" s="85"/>
      <c r="T252" s="85"/>
      <c r="U252" s="335"/>
      <c r="V252" s="335"/>
      <c r="W252" s="432"/>
      <c r="X252" s="335"/>
      <c r="Y252" s="89"/>
      <c r="Z252" s="89"/>
      <c r="AA252" s="200"/>
      <c r="AB252" s="292"/>
      <c r="AC252" s="134">
        <f>G252</f>
        <v>38</v>
      </c>
      <c r="AD252" s="98">
        <f>MAX(H252,I252)</f>
        <v>0</v>
      </c>
      <c r="AE252" s="294">
        <f>J252</f>
        <v>0</v>
      </c>
      <c r="AF252" s="295">
        <f>MAX(K252,L252)</f>
        <v>0</v>
      </c>
      <c r="AG252" s="296">
        <f>MAX(M252,N252)</f>
        <v>0</v>
      </c>
      <c r="AH252" s="297">
        <f>MAX(O252,P252)</f>
        <v>0</v>
      </c>
      <c r="AI252" s="298">
        <f>MAX(Q252,R252)</f>
        <v>0</v>
      </c>
      <c r="AJ252" s="299">
        <f>MAX(S252,T252)</f>
        <v>0</v>
      </c>
      <c r="AK252" s="299">
        <f>U252</f>
        <v>0</v>
      </c>
      <c r="AL252" s="299">
        <f>V252</f>
        <v>0</v>
      </c>
      <c r="AM252" s="98">
        <f>W252</f>
        <v>0</v>
      </c>
      <c r="AN252" s="102">
        <f>X252</f>
        <v>0</v>
      </c>
      <c r="AO252" s="299">
        <f>Y252</f>
        <v>0</v>
      </c>
      <c r="AP252" s="299">
        <f>Z252</f>
        <v>0</v>
      </c>
      <c r="AQ252" s="300">
        <f>AA252</f>
        <v>0</v>
      </c>
    </row>
    <row r="253" spans="1:43" ht="12.75">
      <c r="A253" s="24">
        <f t="shared" si="3"/>
        <v>246</v>
      </c>
      <c r="B253" s="5" t="s">
        <v>358</v>
      </c>
      <c r="C253" s="25"/>
      <c r="D253" s="25" t="s">
        <v>359</v>
      </c>
      <c r="E253" s="25" t="s">
        <v>64</v>
      </c>
      <c r="F253" s="53">
        <f>ROUND(IF(COUNT(AC253:AS253)&lt;=3,SUM(AC253:AS253),SUM(LARGE(AC253:AS253,1),LARGE(AC253:AS253,2),LARGE(AC253:AS253,3))),0)</f>
        <v>38</v>
      </c>
      <c r="G253" s="133"/>
      <c r="H253" s="97">
        <v>38</v>
      </c>
      <c r="I253" s="97"/>
      <c r="J253" s="334"/>
      <c r="K253" s="220"/>
      <c r="L253" s="220"/>
      <c r="M253" s="168"/>
      <c r="N253" s="169"/>
      <c r="O253" s="352"/>
      <c r="P253" s="103"/>
      <c r="Q253" s="174"/>
      <c r="R253" s="173"/>
      <c r="S253" s="86"/>
      <c r="T253" s="86"/>
      <c r="U253" s="334"/>
      <c r="V253" s="334"/>
      <c r="W253" s="430"/>
      <c r="X253" s="334"/>
      <c r="Y253" s="87"/>
      <c r="Z253" s="87"/>
      <c r="AA253" s="199"/>
      <c r="AB253" s="137"/>
      <c r="AC253" s="133">
        <f>G253</f>
        <v>0</v>
      </c>
      <c r="AD253" s="97">
        <f>MAX(H253,I253)</f>
        <v>38</v>
      </c>
      <c r="AE253" s="166">
        <f>J253</f>
        <v>0</v>
      </c>
      <c r="AF253" s="222">
        <f>MAX(K253,L253)</f>
        <v>0</v>
      </c>
      <c r="AG253" s="217">
        <f>MAX(M253,N253)</f>
        <v>0</v>
      </c>
      <c r="AH253" s="99">
        <f>MAX(O253,P253)</f>
        <v>0</v>
      </c>
      <c r="AI253" s="224">
        <f>MAX(Q253,R253)</f>
        <v>0</v>
      </c>
      <c r="AJ253" s="88">
        <f>MAX(S253,T253)</f>
        <v>0</v>
      </c>
      <c r="AK253" s="88">
        <f>U253</f>
        <v>0</v>
      </c>
      <c r="AL253" s="88">
        <f>V253</f>
        <v>0</v>
      </c>
      <c r="AM253" s="97">
        <f>W253</f>
        <v>0</v>
      </c>
      <c r="AN253" s="103">
        <f>X253</f>
        <v>0</v>
      </c>
      <c r="AO253" s="88">
        <f>Y253</f>
        <v>0</v>
      </c>
      <c r="AP253" s="88">
        <f>Z253</f>
        <v>0</v>
      </c>
      <c r="AQ253" s="129">
        <f>AA253</f>
        <v>0</v>
      </c>
    </row>
    <row r="254" spans="1:43" ht="12.75">
      <c r="A254" s="24">
        <f t="shared" si="3"/>
        <v>247</v>
      </c>
      <c r="B254" s="5" t="s">
        <v>631</v>
      </c>
      <c r="C254" s="25">
        <v>67857</v>
      </c>
      <c r="D254" s="25" t="s">
        <v>632</v>
      </c>
      <c r="E254" s="25" t="s">
        <v>1</v>
      </c>
      <c r="F254" s="53">
        <f>ROUND(IF(COUNT(AC254:AS254)&lt;=3,SUM(AC254:AS254),SUM(LARGE(AC254:AS254,1),LARGE(AC254:AS254,2),LARGE(AC254:AS254,3))),0)</f>
        <v>38</v>
      </c>
      <c r="G254" s="133"/>
      <c r="H254" s="97"/>
      <c r="I254" s="97"/>
      <c r="J254" s="334"/>
      <c r="K254" s="220"/>
      <c r="L254" s="220"/>
      <c r="M254" s="168">
        <v>38</v>
      </c>
      <c r="N254" s="169"/>
      <c r="O254" s="352"/>
      <c r="P254" s="103"/>
      <c r="Q254" s="174"/>
      <c r="R254" s="173"/>
      <c r="S254" s="86"/>
      <c r="T254" s="86"/>
      <c r="U254" s="334"/>
      <c r="V254" s="334"/>
      <c r="W254" s="430"/>
      <c r="X254" s="334"/>
      <c r="Y254" s="87"/>
      <c r="Z254" s="87"/>
      <c r="AA254" s="199"/>
      <c r="AB254" s="137"/>
      <c r="AC254" s="133">
        <f>G254</f>
        <v>0</v>
      </c>
      <c r="AD254" s="97">
        <f>MAX(H254,I254)</f>
        <v>0</v>
      </c>
      <c r="AE254" s="166">
        <f>J254</f>
        <v>0</v>
      </c>
      <c r="AF254" s="222">
        <f>MAX(K254,L254)</f>
        <v>0</v>
      </c>
      <c r="AG254" s="217">
        <f>MAX(M254,N254)</f>
        <v>38</v>
      </c>
      <c r="AH254" s="99">
        <f>MAX(O254,P254)</f>
        <v>0</v>
      </c>
      <c r="AI254" s="224">
        <f>MAX(Q254,R254)</f>
        <v>0</v>
      </c>
      <c r="AJ254" s="88">
        <f>MAX(S254,T254)</f>
        <v>0</v>
      </c>
      <c r="AK254" s="88">
        <f>U254</f>
        <v>0</v>
      </c>
      <c r="AL254" s="88">
        <f>V254</f>
        <v>0</v>
      </c>
      <c r="AM254" s="97">
        <f>W254</f>
        <v>0</v>
      </c>
      <c r="AN254" s="103">
        <f>X254</f>
        <v>0</v>
      </c>
      <c r="AO254" s="88">
        <f>Y254</f>
        <v>0</v>
      </c>
      <c r="AP254" s="88">
        <f>Z254</f>
        <v>0</v>
      </c>
      <c r="AQ254" s="129">
        <f>AA254</f>
        <v>0</v>
      </c>
    </row>
    <row r="255" spans="1:43" ht="12.75">
      <c r="A255" s="24">
        <f t="shared" si="3"/>
        <v>248</v>
      </c>
      <c r="B255" s="5" t="s">
        <v>528</v>
      </c>
      <c r="C255" s="25"/>
      <c r="D255" s="25" t="s">
        <v>529</v>
      </c>
      <c r="E255" s="25" t="s">
        <v>64</v>
      </c>
      <c r="F255" s="53">
        <f>ROUND(IF(COUNT(AC255:AS255)&lt;=3,SUM(AC255:AS255),SUM(LARGE(AC255:AS255,1),LARGE(AC255:AS255,2),LARGE(AC255:AS255,3))),0)</f>
        <v>37</v>
      </c>
      <c r="G255" s="133"/>
      <c r="H255" s="97"/>
      <c r="I255" s="97">
        <v>37</v>
      </c>
      <c r="J255" s="334"/>
      <c r="K255" s="220"/>
      <c r="L255" s="220"/>
      <c r="M255" s="168"/>
      <c r="N255" s="169"/>
      <c r="O255" s="352"/>
      <c r="P255" s="103"/>
      <c r="Q255" s="174"/>
      <c r="R255" s="173"/>
      <c r="S255" s="86"/>
      <c r="T255" s="86"/>
      <c r="U255" s="334"/>
      <c r="V255" s="334"/>
      <c r="W255" s="430"/>
      <c r="X255" s="334"/>
      <c r="Y255" s="87"/>
      <c r="Z255" s="87"/>
      <c r="AA255" s="199"/>
      <c r="AB255" s="137"/>
      <c r="AC255" s="133">
        <f>G255</f>
        <v>0</v>
      </c>
      <c r="AD255" s="97">
        <f>MAX(H255,I255)</f>
        <v>37</v>
      </c>
      <c r="AE255" s="166">
        <f>J255</f>
        <v>0</v>
      </c>
      <c r="AF255" s="222">
        <f>MAX(K255,L255)</f>
        <v>0</v>
      </c>
      <c r="AG255" s="217">
        <f>MAX(M255,N255)</f>
        <v>0</v>
      </c>
      <c r="AH255" s="99">
        <f>MAX(O255,P255)</f>
        <v>0</v>
      </c>
      <c r="AI255" s="224">
        <f>MAX(Q255,R255)</f>
        <v>0</v>
      </c>
      <c r="AJ255" s="88">
        <f>MAX(S255,T255)</f>
        <v>0</v>
      </c>
      <c r="AK255" s="88">
        <f>U255</f>
        <v>0</v>
      </c>
      <c r="AL255" s="88">
        <f>V255</f>
        <v>0</v>
      </c>
      <c r="AM255" s="97">
        <f>W255</f>
        <v>0</v>
      </c>
      <c r="AN255" s="103">
        <f>X255</f>
        <v>0</v>
      </c>
      <c r="AO255" s="88">
        <f>Y255</f>
        <v>0</v>
      </c>
      <c r="AP255" s="88">
        <f>Z255</f>
        <v>0</v>
      </c>
      <c r="AQ255" s="129">
        <f>AA255</f>
        <v>0</v>
      </c>
    </row>
    <row r="256" spans="1:43" ht="12.75">
      <c r="A256" s="24">
        <f t="shared" si="3"/>
        <v>249</v>
      </c>
      <c r="B256" s="5" t="s">
        <v>635</v>
      </c>
      <c r="C256" s="25">
        <v>82234</v>
      </c>
      <c r="D256" s="25" t="s">
        <v>636</v>
      </c>
      <c r="E256" s="25" t="s">
        <v>1</v>
      </c>
      <c r="F256" s="53">
        <f>ROUND(IF(COUNT(AC256:AS256)&lt;=3,SUM(AC256:AS256),SUM(LARGE(AC256:AS256,1),LARGE(AC256:AS256,2),LARGE(AC256:AS256,3))),0)</f>
        <v>37</v>
      </c>
      <c r="G256" s="133"/>
      <c r="H256" s="97"/>
      <c r="I256" s="97"/>
      <c r="J256" s="334"/>
      <c r="K256" s="220"/>
      <c r="L256" s="220"/>
      <c r="M256" s="168">
        <v>37</v>
      </c>
      <c r="N256" s="169"/>
      <c r="O256" s="352"/>
      <c r="P256" s="103"/>
      <c r="Q256" s="174"/>
      <c r="R256" s="173"/>
      <c r="S256" s="86"/>
      <c r="T256" s="86"/>
      <c r="U256" s="334"/>
      <c r="V256" s="334"/>
      <c r="W256" s="430"/>
      <c r="X256" s="334"/>
      <c r="Y256" s="87"/>
      <c r="Z256" s="87"/>
      <c r="AA256" s="199"/>
      <c r="AB256" s="137"/>
      <c r="AC256" s="133">
        <f>G256</f>
        <v>0</v>
      </c>
      <c r="AD256" s="97">
        <f>MAX(H256,I256)</f>
        <v>0</v>
      </c>
      <c r="AE256" s="166">
        <f>J256</f>
        <v>0</v>
      </c>
      <c r="AF256" s="222">
        <f>MAX(K256,L256)</f>
        <v>0</v>
      </c>
      <c r="AG256" s="217">
        <f>MAX(M256,N256)</f>
        <v>37</v>
      </c>
      <c r="AH256" s="99">
        <f>MAX(O256,P256)</f>
        <v>0</v>
      </c>
      <c r="AI256" s="224">
        <f>MAX(Q256,R256)</f>
        <v>0</v>
      </c>
      <c r="AJ256" s="88">
        <f>MAX(S256,T256)</f>
        <v>0</v>
      </c>
      <c r="AK256" s="88">
        <f>U256</f>
        <v>0</v>
      </c>
      <c r="AL256" s="88">
        <f>V256</f>
        <v>0</v>
      </c>
      <c r="AM256" s="97">
        <f>W256</f>
        <v>0</v>
      </c>
      <c r="AN256" s="103">
        <f>X256</f>
        <v>0</v>
      </c>
      <c r="AO256" s="88">
        <f>Y256</f>
        <v>0</v>
      </c>
      <c r="AP256" s="88">
        <f>Z256</f>
        <v>0</v>
      </c>
      <c r="AQ256" s="129">
        <f>AA256</f>
        <v>0</v>
      </c>
    </row>
    <row r="257" spans="1:43" ht="12.75">
      <c r="A257" s="24">
        <f t="shared" si="3"/>
        <v>250</v>
      </c>
      <c r="B257" s="5" t="s">
        <v>633</v>
      </c>
      <c r="C257" s="25">
        <v>82239</v>
      </c>
      <c r="D257" s="25" t="s">
        <v>634</v>
      </c>
      <c r="E257" s="25" t="s">
        <v>1</v>
      </c>
      <c r="F257" s="53">
        <f>ROUND(IF(COUNT(AC257:AS257)&lt;=3,SUM(AC257:AS257),SUM(LARGE(AC257:AS257,1),LARGE(AC257:AS257,2),LARGE(AC257:AS257,3))),0)</f>
        <v>37</v>
      </c>
      <c r="G257" s="133"/>
      <c r="H257" s="97"/>
      <c r="I257" s="97"/>
      <c r="J257" s="334"/>
      <c r="K257" s="220"/>
      <c r="L257" s="220"/>
      <c r="M257" s="168">
        <v>37</v>
      </c>
      <c r="N257" s="169"/>
      <c r="O257" s="352"/>
      <c r="P257" s="103"/>
      <c r="Q257" s="174"/>
      <c r="R257" s="173"/>
      <c r="S257" s="86"/>
      <c r="T257" s="86"/>
      <c r="U257" s="334"/>
      <c r="V257" s="334"/>
      <c r="W257" s="430"/>
      <c r="X257" s="334"/>
      <c r="Y257" s="87"/>
      <c r="Z257" s="87"/>
      <c r="AA257" s="199"/>
      <c r="AB257" s="137"/>
      <c r="AC257" s="133">
        <f>G257</f>
        <v>0</v>
      </c>
      <c r="AD257" s="97">
        <f>MAX(H257,I257)</f>
        <v>0</v>
      </c>
      <c r="AE257" s="166">
        <f>J257</f>
        <v>0</v>
      </c>
      <c r="AF257" s="222">
        <f>MAX(K257,L257)</f>
        <v>0</v>
      </c>
      <c r="AG257" s="217">
        <f>MAX(M257,N257)</f>
        <v>37</v>
      </c>
      <c r="AH257" s="99">
        <f>MAX(O257,P257)</f>
        <v>0</v>
      </c>
      <c r="AI257" s="224">
        <f>MAX(Q257,R257)</f>
        <v>0</v>
      </c>
      <c r="AJ257" s="88">
        <f>MAX(S257,T257)</f>
        <v>0</v>
      </c>
      <c r="AK257" s="88">
        <f>U257</f>
        <v>0</v>
      </c>
      <c r="AL257" s="88">
        <f>V257</f>
        <v>0</v>
      </c>
      <c r="AM257" s="97">
        <f>W257</f>
        <v>0</v>
      </c>
      <c r="AN257" s="103">
        <f>X257</f>
        <v>0</v>
      </c>
      <c r="AO257" s="88">
        <f>Y257</f>
        <v>0</v>
      </c>
      <c r="AP257" s="88">
        <f>Z257</f>
        <v>0</v>
      </c>
      <c r="AQ257" s="129">
        <f>AA257</f>
        <v>0</v>
      </c>
    </row>
    <row r="258" spans="1:43" ht="12.75">
      <c r="A258" s="24">
        <f t="shared" si="3"/>
        <v>251</v>
      </c>
      <c r="B258" s="5" t="s">
        <v>971</v>
      </c>
      <c r="C258" s="25">
        <v>27209</v>
      </c>
      <c r="D258" s="25" t="s">
        <v>972</v>
      </c>
      <c r="E258" s="25" t="s">
        <v>88</v>
      </c>
      <c r="F258" s="53">
        <f>ROUND(IF(COUNT(AC258:AS258)&lt;=3,SUM(AC258:AS258),SUM(LARGE(AC258:AS258,1),LARGE(AC258:AS258,2),LARGE(AC258:AS258,3))),0)</f>
        <v>37</v>
      </c>
      <c r="G258" s="133"/>
      <c r="H258" s="97"/>
      <c r="I258" s="97"/>
      <c r="J258" s="334"/>
      <c r="K258" s="220"/>
      <c r="L258" s="220"/>
      <c r="M258" s="168"/>
      <c r="N258" s="169"/>
      <c r="O258" s="352"/>
      <c r="P258" s="103"/>
      <c r="Q258" s="174"/>
      <c r="R258" s="173"/>
      <c r="S258" s="86"/>
      <c r="T258" s="86"/>
      <c r="U258" s="334"/>
      <c r="V258" s="334">
        <v>37</v>
      </c>
      <c r="W258" s="430"/>
      <c r="X258" s="334"/>
      <c r="Y258" s="87"/>
      <c r="Z258" s="87"/>
      <c r="AA258" s="199"/>
      <c r="AB258" s="137"/>
      <c r="AC258" s="133">
        <f>G258</f>
        <v>0</v>
      </c>
      <c r="AD258" s="97">
        <f>MAX(H258,I258)</f>
        <v>0</v>
      </c>
      <c r="AE258" s="166">
        <f>J258</f>
        <v>0</v>
      </c>
      <c r="AF258" s="222">
        <f>MAX(K258,L258)</f>
        <v>0</v>
      </c>
      <c r="AG258" s="217">
        <f>MAX(M258,N258)</f>
        <v>0</v>
      </c>
      <c r="AH258" s="99">
        <f>MAX(O258,P258)</f>
        <v>0</v>
      </c>
      <c r="AI258" s="224">
        <f>MAX(Q258,R258)</f>
        <v>0</v>
      </c>
      <c r="AJ258" s="88">
        <f>MAX(S258,T258)</f>
        <v>0</v>
      </c>
      <c r="AK258" s="88">
        <f>U258</f>
        <v>0</v>
      </c>
      <c r="AL258" s="88">
        <f>V258</f>
        <v>37</v>
      </c>
      <c r="AM258" s="97">
        <f>W258</f>
        <v>0</v>
      </c>
      <c r="AN258" s="103">
        <f>X258</f>
        <v>0</v>
      </c>
      <c r="AO258" s="88">
        <f>Y258</f>
        <v>0</v>
      </c>
      <c r="AP258" s="88">
        <f>Z258</f>
        <v>0</v>
      </c>
      <c r="AQ258" s="129">
        <f>AA258</f>
        <v>0</v>
      </c>
    </row>
    <row r="259" spans="1:43" ht="12.75">
      <c r="A259" s="24">
        <f t="shared" si="3"/>
        <v>252</v>
      </c>
      <c r="B259" s="5" t="s">
        <v>900</v>
      </c>
      <c r="C259" s="25"/>
      <c r="D259" s="25" t="s">
        <v>901</v>
      </c>
      <c r="E259" s="25" t="s">
        <v>13</v>
      </c>
      <c r="F259" s="53">
        <f>ROUND(IF(COUNT(AC259:AS259)&lt;=3,SUM(AC259:AS259),SUM(LARGE(AC259:AS259,1),LARGE(AC259:AS259,2),LARGE(AC259:AS259,3))),0)</f>
        <v>37</v>
      </c>
      <c r="G259" s="133"/>
      <c r="H259" s="97"/>
      <c r="I259" s="97"/>
      <c r="J259" s="334"/>
      <c r="K259" s="220"/>
      <c r="L259" s="220"/>
      <c r="M259" s="168"/>
      <c r="N259" s="169"/>
      <c r="O259" s="352"/>
      <c r="P259" s="103"/>
      <c r="Q259" s="174"/>
      <c r="R259" s="173"/>
      <c r="S259" s="86">
        <v>37</v>
      </c>
      <c r="T259" s="86"/>
      <c r="U259" s="334"/>
      <c r="V259" s="334"/>
      <c r="W259" s="430"/>
      <c r="X259" s="334"/>
      <c r="Y259" s="87"/>
      <c r="Z259" s="87"/>
      <c r="AA259" s="199"/>
      <c r="AB259" s="137"/>
      <c r="AC259" s="133">
        <f>G259</f>
        <v>0</v>
      </c>
      <c r="AD259" s="97">
        <f>MAX(H259,I259)</f>
        <v>0</v>
      </c>
      <c r="AE259" s="166">
        <f>J259</f>
        <v>0</v>
      </c>
      <c r="AF259" s="222">
        <f>MAX(K259,L259)</f>
        <v>0</v>
      </c>
      <c r="AG259" s="217">
        <f>MAX(M259,N259)</f>
        <v>0</v>
      </c>
      <c r="AH259" s="99">
        <f>MAX(O259,P259)</f>
        <v>0</v>
      </c>
      <c r="AI259" s="224">
        <f>MAX(Q259,R259)</f>
        <v>0</v>
      </c>
      <c r="AJ259" s="88">
        <f>MAX(S259,T259)</f>
        <v>37</v>
      </c>
      <c r="AK259" s="88">
        <f>U259</f>
        <v>0</v>
      </c>
      <c r="AL259" s="88">
        <f>V259</f>
        <v>0</v>
      </c>
      <c r="AM259" s="97">
        <f>W259</f>
        <v>0</v>
      </c>
      <c r="AN259" s="103">
        <f>X259</f>
        <v>0</v>
      </c>
      <c r="AO259" s="88">
        <f>Y259</f>
        <v>0</v>
      </c>
      <c r="AP259" s="88">
        <f>Z259</f>
        <v>0</v>
      </c>
      <c r="AQ259" s="129">
        <f>AA259</f>
        <v>0</v>
      </c>
    </row>
    <row r="260" spans="1:43" ht="12.75">
      <c r="A260" s="24">
        <f t="shared" si="3"/>
        <v>253</v>
      </c>
      <c r="B260" s="5" t="s">
        <v>637</v>
      </c>
      <c r="C260" s="25">
        <v>82241</v>
      </c>
      <c r="D260" s="25" t="s">
        <v>638</v>
      </c>
      <c r="E260" s="25" t="s">
        <v>1</v>
      </c>
      <c r="F260" s="53">
        <f>ROUND(IF(COUNT(AC260:AS260)&lt;=3,SUM(AC260:AS260),SUM(LARGE(AC260:AS260,1),LARGE(AC260:AS260,2),LARGE(AC260:AS260,3))),0)</f>
        <v>36</v>
      </c>
      <c r="G260" s="133"/>
      <c r="H260" s="97"/>
      <c r="I260" s="97"/>
      <c r="J260" s="334"/>
      <c r="K260" s="220"/>
      <c r="L260" s="220"/>
      <c r="M260" s="168">
        <v>36</v>
      </c>
      <c r="N260" s="169"/>
      <c r="O260" s="352"/>
      <c r="P260" s="103"/>
      <c r="Q260" s="174"/>
      <c r="R260" s="173"/>
      <c r="S260" s="86"/>
      <c r="T260" s="86"/>
      <c r="U260" s="334"/>
      <c r="V260" s="334"/>
      <c r="W260" s="430"/>
      <c r="X260" s="334"/>
      <c r="Y260" s="87"/>
      <c r="Z260" s="87"/>
      <c r="AA260" s="199"/>
      <c r="AB260" s="137"/>
      <c r="AC260" s="133">
        <f>G260</f>
        <v>0</v>
      </c>
      <c r="AD260" s="97">
        <f>MAX(H260,I260)</f>
        <v>0</v>
      </c>
      <c r="AE260" s="166">
        <f>J260</f>
        <v>0</v>
      </c>
      <c r="AF260" s="222">
        <f>MAX(K260,L260)</f>
        <v>0</v>
      </c>
      <c r="AG260" s="217">
        <f>MAX(M260,N260)</f>
        <v>36</v>
      </c>
      <c r="AH260" s="99">
        <f>MAX(O260,P260)</f>
        <v>0</v>
      </c>
      <c r="AI260" s="224">
        <f>MAX(Q260,R260)</f>
        <v>0</v>
      </c>
      <c r="AJ260" s="88">
        <f>MAX(S260,T260)</f>
        <v>0</v>
      </c>
      <c r="AK260" s="88">
        <f>U260</f>
        <v>0</v>
      </c>
      <c r="AL260" s="88">
        <f>V260</f>
        <v>0</v>
      </c>
      <c r="AM260" s="97">
        <f>W260</f>
        <v>0</v>
      </c>
      <c r="AN260" s="103">
        <f>X260</f>
        <v>0</v>
      </c>
      <c r="AO260" s="88">
        <f>Y260</f>
        <v>0</v>
      </c>
      <c r="AP260" s="88">
        <f>Z260</f>
        <v>0</v>
      </c>
      <c r="AQ260" s="129">
        <f>AA260</f>
        <v>0</v>
      </c>
    </row>
    <row r="261" spans="1:43" ht="12.75">
      <c r="A261" s="24">
        <f t="shared" si="3"/>
        <v>254</v>
      </c>
      <c r="B261" s="5" t="s">
        <v>987</v>
      </c>
      <c r="C261" s="25">
        <v>70925</v>
      </c>
      <c r="D261" s="25" t="s">
        <v>988</v>
      </c>
      <c r="E261" s="25" t="s">
        <v>88</v>
      </c>
      <c r="F261" s="53">
        <f>ROUND(IF(COUNT(AC261:AS261)&lt;=3,SUM(AC261:AS261),SUM(LARGE(AC261:AS261,1),LARGE(AC261:AS261,2),LARGE(AC261:AS261,3))),0)</f>
        <v>36</v>
      </c>
      <c r="G261" s="133"/>
      <c r="H261" s="97"/>
      <c r="I261" s="97"/>
      <c r="J261" s="334"/>
      <c r="K261" s="220"/>
      <c r="L261" s="220"/>
      <c r="M261" s="168"/>
      <c r="N261" s="169"/>
      <c r="O261" s="352"/>
      <c r="P261" s="103"/>
      <c r="Q261" s="174"/>
      <c r="R261" s="173"/>
      <c r="S261" s="86"/>
      <c r="T261" s="86"/>
      <c r="U261" s="334"/>
      <c r="V261" s="334">
        <v>36</v>
      </c>
      <c r="W261" s="430"/>
      <c r="X261" s="334"/>
      <c r="Y261" s="87"/>
      <c r="Z261" s="87"/>
      <c r="AA261" s="199"/>
      <c r="AB261" s="137"/>
      <c r="AC261" s="133">
        <f>G261</f>
        <v>0</v>
      </c>
      <c r="AD261" s="97">
        <f>MAX(H261,I261)</f>
        <v>0</v>
      </c>
      <c r="AE261" s="166">
        <f>J261</f>
        <v>0</v>
      </c>
      <c r="AF261" s="222">
        <f>MAX(K261,L261)</f>
        <v>0</v>
      </c>
      <c r="AG261" s="217">
        <f>MAX(M261,N261)</f>
        <v>0</v>
      </c>
      <c r="AH261" s="99">
        <f>MAX(O261,P261)</f>
        <v>0</v>
      </c>
      <c r="AI261" s="224">
        <f>MAX(Q261,R261)</f>
        <v>0</v>
      </c>
      <c r="AJ261" s="88">
        <f>MAX(S261,T261)</f>
        <v>0</v>
      </c>
      <c r="AK261" s="88">
        <f>U261</f>
        <v>0</v>
      </c>
      <c r="AL261" s="88">
        <f>V261</f>
        <v>36</v>
      </c>
      <c r="AM261" s="97">
        <f>W261</f>
        <v>0</v>
      </c>
      <c r="AN261" s="103">
        <f>X261</f>
        <v>0</v>
      </c>
      <c r="AO261" s="88">
        <f>Y261</f>
        <v>0</v>
      </c>
      <c r="AP261" s="88">
        <f>Z261</f>
        <v>0</v>
      </c>
      <c r="AQ261" s="129">
        <f>AA261</f>
        <v>0</v>
      </c>
    </row>
    <row r="262" spans="1:43" ht="12.75">
      <c r="A262" s="24">
        <f t="shared" si="3"/>
        <v>255</v>
      </c>
      <c r="B262" s="5" t="s">
        <v>486</v>
      </c>
      <c r="C262" s="25"/>
      <c r="D262" s="25" t="s">
        <v>487</v>
      </c>
      <c r="E262" s="25" t="s">
        <v>488</v>
      </c>
      <c r="F262" s="53">
        <f>ROUND(IF(COUNT(AC262:AS262)&lt;=3,SUM(AC262:AS262),SUM(LARGE(AC262:AS262,1),LARGE(AC262:AS262,2),LARGE(AC262:AS262,3))),0)</f>
        <v>36</v>
      </c>
      <c r="G262" s="133"/>
      <c r="H262" s="97"/>
      <c r="I262" s="97">
        <v>36</v>
      </c>
      <c r="J262" s="334"/>
      <c r="K262" s="220"/>
      <c r="L262" s="220"/>
      <c r="M262" s="168"/>
      <c r="N262" s="169"/>
      <c r="O262" s="352"/>
      <c r="P262" s="103"/>
      <c r="Q262" s="174"/>
      <c r="R262" s="173"/>
      <c r="S262" s="86"/>
      <c r="T262" s="86"/>
      <c r="U262" s="334"/>
      <c r="V262" s="334"/>
      <c r="W262" s="430"/>
      <c r="X262" s="334"/>
      <c r="Y262" s="87"/>
      <c r="Z262" s="87"/>
      <c r="AA262" s="199"/>
      <c r="AB262" s="137"/>
      <c r="AC262" s="133">
        <f>G262</f>
        <v>0</v>
      </c>
      <c r="AD262" s="97">
        <f>MAX(H262,I262)</f>
        <v>36</v>
      </c>
      <c r="AE262" s="166">
        <f>J262</f>
        <v>0</v>
      </c>
      <c r="AF262" s="222">
        <f>MAX(K262,L262)</f>
        <v>0</v>
      </c>
      <c r="AG262" s="217">
        <f>MAX(M262,N262)</f>
        <v>0</v>
      </c>
      <c r="AH262" s="99">
        <f>MAX(O262,P262)</f>
        <v>0</v>
      </c>
      <c r="AI262" s="224">
        <f>MAX(Q262,R262)</f>
        <v>0</v>
      </c>
      <c r="AJ262" s="88">
        <f>MAX(S262,T262)</f>
        <v>0</v>
      </c>
      <c r="AK262" s="88">
        <f>U262</f>
        <v>0</v>
      </c>
      <c r="AL262" s="88">
        <f>V262</f>
        <v>0</v>
      </c>
      <c r="AM262" s="97">
        <f>W262</f>
        <v>0</v>
      </c>
      <c r="AN262" s="103">
        <f>X262</f>
        <v>0</v>
      </c>
      <c r="AO262" s="88">
        <f>Y262</f>
        <v>0</v>
      </c>
      <c r="AP262" s="88">
        <f>Z262</f>
        <v>0</v>
      </c>
      <c r="AQ262" s="129">
        <f>AA262</f>
        <v>0</v>
      </c>
    </row>
    <row r="263" spans="1:43" ht="12.75">
      <c r="A263" s="24">
        <f t="shared" si="3"/>
        <v>256</v>
      </c>
      <c r="B263" s="5" t="s">
        <v>747</v>
      </c>
      <c r="C263" s="25">
        <v>70888</v>
      </c>
      <c r="D263" s="25" t="s">
        <v>459</v>
      </c>
      <c r="E263" s="25" t="s">
        <v>74</v>
      </c>
      <c r="F263" s="53">
        <f>ROUND(IF(COUNT(AC263:AS263)&lt;=3,SUM(AC263:AS263),SUM(LARGE(AC263:AS263,1),LARGE(AC263:AS263,2),LARGE(AC263:AS263,3))),0)</f>
        <v>36</v>
      </c>
      <c r="G263" s="133"/>
      <c r="H263" s="97"/>
      <c r="I263" s="97"/>
      <c r="J263" s="334"/>
      <c r="K263" s="220">
        <v>25</v>
      </c>
      <c r="L263" s="220"/>
      <c r="M263" s="168"/>
      <c r="N263" s="169"/>
      <c r="O263" s="352"/>
      <c r="P263" s="103"/>
      <c r="Q263" s="174">
        <v>11</v>
      </c>
      <c r="R263" s="173"/>
      <c r="S263" s="86"/>
      <c r="T263" s="86"/>
      <c r="U263" s="334"/>
      <c r="V263" s="334"/>
      <c r="W263" s="430"/>
      <c r="X263" s="334"/>
      <c r="Y263" s="87"/>
      <c r="Z263" s="87"/>
      <c r="AA263" s="199"/>
      <c r="AB263" s="137"/>
      <c r="AC263" s="133">
        <f>G263</f>
        <v>0</v>
      </c>
      <c r="AD263" s="97">
        <f>MAX(H263,I263)</f>
        <v>0</v>
      </c>
      <c r="AE263" s="166">
        <f>J263</f>
        <v>0</v>
      </c>
      <c r="AF263" s="222">
        <f>MAX(K263,L263)</f>
        <v>25</v>
      </c>
      <c r="AG263" s="217">
        <f>MAX(M263,N263)</f>
        <v>0</v>
      </c>
      <c r="AH263" s="99">
        <f>MAX(O263,P263)</f>
        <v>0</v>
      </c>
      <c r="AI263" s="224">
        <f>MAX(Q263,R263)</f>
        <v>11</v>
      </c>
      <c r="AJ263" s="88">
        <f>MAX(S263,T263)</f>
        <v>0</v>
      </c>
      <c r="AK263" s="88">
        <f>U263</f>
        <v>0</v>
      </c>
      <c r="AL263" s="88">
        <f>V263</f>
        <v>0</v>
      </c>
      <c r="AM263" s="97">
        <f>W263</f>
        <v>0</v>
      </c>
      <c r="AN263" s="103">
        <f>X263</f>
        <v>0</v>
      </c>
      <c r="AO263" s="88">
        <f>Y263</f>
        <v>0</v>
      </c>
      <c r="AP263" s="88">
        <f>Z263</f>
        <v>0</v>
      </c>
      <c r="AQ263" s="129">
        <f>AA263</f>
        <v>0</v>
      </c>
    </row>
    <row r="264" spans="1:43" ht="12.75">
      <c r="A264" s="24">
        <f t="shared" si="3"/>
        <v>257</v>
      </c>
      <c r="B264" s="5" t="s">
        <v>530</v>
      </c>
      <c r="C264" s="25"/>
      <c r="D264" s="25" t="s">
        <v>531</v>
      </c>
      <c r="E264" s="25" t="s">
        <v>523</v>
      </c>
      <c r="F264" s="53">
        <f>ROUND(IF(COUNT(AC264:AS264)&lt;=3,SUM(AC264:AS264),SUM(LARGE(AC264:AS264,1),LARGE(AC264:AS264,2),LARGE(AC264:AS264,3))),0)</f>
        <v>36</v>
      </c>
      <c r="G264" s="133"/>
      <c r="H264" s="97"/>
      <c r="I264" s="97">
        <v>36</v>
      </c>
      <c r="J264" s="334"/>
      <c r="K264" s="220"/>
      <c r="L264" s="220"/>
      <c r="M264" s="168"/>
      <c r="N264" s="169"/>
      <c r="O264" s="352"/>
      <c r="P264" s="103"/>
      <c r="Q264" s="174"/>
      <c r="R264" s="173"/>
      <c r="S264" s="86"/>
      <c r="T264" s="86"/>
      <c r="U264" s="334"/>
      <c r="V264" s="334"/>
      <c r="W264" s="430"/>
      <c r="X264" s="334"/>
      <c r="Y264" s="87"/>
      <c r="Z264" s="87"/>
      <c r="AA264" s="199"/>
      <c r="AB264" s="137"/>
      <c r="AC264" s="133">
        <f>G264</f>
        <v>0</v>
      </c>
      <c r="AD264" s="97">
        <f>MAX(H264,I264)</f>
        <v>36</v>
      </c>
      <c r="AE264" s="166">
        <f>J264</f>
        <v>0</v>
      </c>
      <c r="AF264" s="222">
        <f>MAX(K264,L264)</f>
        <v>0</v>
      </c>
      <c r="AG264" s="217">
        <f>MAX(M264,N264)</f>
        <v>0</v>
      </c>
      <c r="AH264" s="99">
        <f>MAX(O264,P264)</f>
        <v>0</v>
      </c>
      <c r="AI264" s="224">
        <f>MAX(Q264,R264)</f>
        <v>0</v>
      </c>
      <c r="AJ264" s="88">
        <f>MAX(S264,T264)</f>
        <v>0</v>
      </c>
      <c r="AK264" s="88">
        <f>U264</f>
        <v>0</v>
      </c>
      <c r="AL264" s="88">
        <f>V264</f>
        <v>0</v>
      </c>
      <c r="AM264" s="97">
        <f>W264</f>
        <v>0</v>
      </c>
      <c r="AN264" s="103">
        <f>X264</f>
        <v>0</v>
      </c>
      <c r="AO264" s="88">
        <f>Y264</f>
        <v>0</v>
      </c>
      <c r="AP264" s="88">
        <f>Z264</f>
        <v>0</v>
      </c>
      <c r="AQ264" s="129">
        <f>AA264</f>
        <v>0</v>
      </c>
    </row>
    <row r="265" spans="1:43" ht="12.75">
      <c r="A265" s="24">
        <f t="shared" si="3"/>
        <v>258</v>
      </c>
      <c r="B265" s="5" t="s">
        <v>902</v>
      </c>
      <c r="C265" s="25"/>
      <c r="D265" s="25" t="s">
        <v>903</v>
      </c>
      <c r="E265" s="25" t="s">
        <v>13</v>
      </c>
      <c r="F265" s="53">
        <f>ROUND(IF(COUNT(AC265:AS265)&lt;=3,SUM(AC265:AS265),SUM(LARGE(AC265:AS265,1),LARGE(AC265:AS265,2),LARGE(AC265:AS265,3))),0)</f>
        <v>35</v>
      </c>
      <c r="G265" s="133"/>
      <c r="H265" s="97"/>
      <c r="I265" s="97"/>
      <c r="J265" s="334"/>
      <c r="K265" s="220"/>
      <c r="L265" s="220"/>
      <c r="M265" s="168"/>
      <c r="N265" s="169"/>
      <c r="O265" s="352"/>
      <c r="P265" s="103"/>
      <c r="Q265" s="174"/>
      <c r="R265" s="173"/>
      <c r="S265" s="86">
        <v>35</v>
      </c>
      <c r="T265" s="86"/>
      <c r="U265" s="334"/>
      <c r="V265" s="334"/>
      <c r="W265" s="430"/>
      <c r="X265" s="334"/>
      <c r="Y265" s="87"/>
      <c r="Z265" s="87"/>
      <c r="AA265" s="199"/>
      <c r="AB265" s="137"/>
      <c r="AC265" s="133">
        <f>G265</f>
        <v>0</v>
      </c>
      <c r="AD265" s="97">
        <f>MAX(H265,I265)</f>
        <v>0</v>
      </c>
      <c r="AE265" s="166">
        <f>J265</f>
        <v>0</v>
      </c>
      <c r="AF265" s="222">
        <f>MAX(K265,L265)</f>
        <v>0</v>
      </c>
      <c r="AG265" s="217">
        <f>MAX(M265,N265)</f>
        <v>0</v>
      </c>
      <c r="AH265" s="99">
        <f>MAX(O265,P265)</f>
        <v>0</v>
      </c>
      <c r="AI265" s="224">
        <f>MAX(Q265,R265)</f>
        <v>0</v>
      </c>
      <c r="AJ265" s="88">
        <f>MAX(S265,T265)</f>
        <v>35</v>
      </c>
      <c r="AK265" s="88">
        <f>U265</f>
        <v>0</v>
      </c>
      <c r="AL265" s="88">
        <f>V265</f>
        <v>0</v>
      </c>
      <c r="AM265" s="97">
        <f>W265</f>
        <v>0</v>
      </c>
      <c r="AN265" s="103">
        <f>X265</f>
        <v>0</v>
      </c>
      <c r="AO265" s="88">
        <f>Y265</f>
        <v>0</v>
      </c>
      <c r="AP265" s="88">
        <f>Z265</f>
        <v>0</v>
      </c>
      <c r="AQ265" s="129">
        <f>AA265</f>
        <v>0</v>
      </c>
    </row>
    <row r="266" spans="1:43" ht="12.75">
      <c r="A266" s="24">
        <f aca="true" t="shared" si="4" ref="A266:A329">1+A265</f>
        <v>259</v>
      </c>
      <c r="B266" s="5" t="s">
        <v>904</v>
      </c>
      <c r="C266" s="25"/>
      <c r="D266" s="25" t="s">
        <v>905</v>
      </c>
      <c r="E266" s="25" t="s">
        <v>13</v>
      </c>
      <c r="F266" s="53">
        <f>ROUND(IF(COUNT(AC266:AS266)&lt;=3,SUM(AC266:AS266),SUM(LARGE(AC266:AS266,1),LARGE(AC266:AS266,2),LARGE(AC266:AS266,3))),0)</f>
        <v>35</v>
      </c>
      <c r="G266" s="133"/>
      <c r="H266" s="97"/>
      <c r="I266" s="97"/>
      <c r="J266" s="334"/>
      <c r="K266" s="220"/>
      <c r="L266" s="220"/>
      <c r="M266" s="168"/>
      <c r="N266" s="169"/>
      <c r="O266" s="352"/>
      <c r="P266" s="103"/>
      <c r="Q266" s="174"/>
      <c r="R266" s="173"/>
      <c r="S266" s="86">
        <v>35</v>
      </c>
      <c r="T266" s="86"/>
      <c r="U266" s="334"/>
      <c r="V266" s="334"/>
      <c r="W266" s="430"/>
      <c r="X266" s="334"/>
      <c r="Y266" s="87"/>
      <c r="Z266" s="87"/>
      <c r="AA266" s="199"/>
      <c r="AB266" s="137"/>
      <c r="AC266" s="133">
        <f>G266</f>
        <v>0</v>
      </c>
      <c r="AD266" s="97">
        <f>MAX(H266,I266)</f>
        <v>0</v>
      </c>
      <c r="AE266" s="166">
        <f>J266</f>
        <v>0</v>
      </c>
      <c r="AF266" s="222">
        <f>MAX(K266,L266)</f>
        <v>0</v>
      </c>
      <c r="AG266" s="217">
        <f>MAX(M266,N266)</f>
        <v>0</v>
      </c>
      <c r="AH266" s="99">
        <f>MAX(O266,P266)</f>
        <v>0</v>
      </c>
      <c r="AI266" s="224">
        <f>MAX(Q266,R266)</f>
        <v>0</v>
      </c>
      <c r="AJ266" s="88">
        <f>MAX(S266,T266)</f>
        <v>35</v>
      </c>
      <c r="AK266" s="88">
        <f>U266</f>
        <v>0</v>
      </c>
      <c r="AL266" s="88">
        <f>V266</f>
        <v>0</v>
      </c>
      <c r="AM266" s="97">
        <f>W266</f>
        <v>0</v>
      </c>
      <c r="AN266" s="103">
        <f>X266</f>
        <v>0</v>
      </c>
      <c r="AO266" s="88">
        <f>Y266</f>
        <v>0</v>
      </c>
      <c r="AP266" s="88">
        <f>Z266</f>
        <v>0</v>
      </c>
      <c r="AQ266" s="129">
        <f>AA266</f>
        <v>0</v>
      </c>
    </row>
    <row r="267" spans="1:43" ht="12.75">
      <c r="A267" s="24">
        <f t="shared" si="4"/>
        <v>260</v>
      </c>
      <c r="B267" s="5" t="s">
        <v>532</v>
      </c>
      <c r="C267" s="25"/>
      <c r="D267" s="25" t="s">
        <v>533</v>
      </c>
      <c r="E267" s="25" t="s">
        <v>523</v>
      </c>
      <c r="F267" s="53">
        <f>ROUND(IF(COUNT(AC267:AS267)&lt;=3,SUM(AC267:AS267),SUM(LARGE(AC267:AS267,1),LARGE(AC267:AS267,2),LARGE(AC267:AS267,3))),0)</f>
        <v>35</v>
      </c>
      <c r="G267" s="133"/>
      <c r="H267" s="97"/>
      <c r="I267" s="97">
        <v>35</v>
      </c>
      <c r="J267" s="334"/>
      <c r="K267" s="220"/>
      <c r="L267" s="220"/>
      <c r="M267" s="168"/>
      <c r="N267" s="169"/>
      <c r="O267" s="352"/>
      <c r="P267" s="103"/>
      <c r="Q267" s="174"/>
      <c r="R267" s="173"/>
      <c r="S267" s="86"/>
      <c r="T267" s="86"/>
      <c r="U267" s="334"/>
      <c r="V267" s="334"/>
      <c r="W267" s="430"/>
      <c r="X267" s="334"/>
      <c r="Y267" s="87"/>
      <c r="Z267" s="87"/>
      <c r="AA267" s="199"/>
      <c r="AB267" s="137"/>
      <c r="AC267" s="133">
        <f>G267</f>
        <v>0</v>
      </c>
      <c r="AD267" s="97">
        <f>MAX(H267,I267)</f>
        <v>35</v>
      </c>
      <c r="AE267" s="166">
        <f>J267</f>
        <v>0</v>
      </c>
      <c r="AF267" s="222">
        <f>MAX(K267,L267)</f>
        <v>0</v>
      </c>
      <c r="AG267" s="217">
        <f>MAX(M267,N267)</f>
        <v>0</v>
      </c>
      <c r="AH267" s="99">
        <f>MAX(O267,P267)</f>
        <v>0</v>
      </c>
      <c r="AI267" s="224">
        <f>MAX(Q267,R267)</f>
        <v>0</v>
      </c>
      <c r="AJ267" s="88">
        <f>MAX(S267,T267)</f>
        <v>0</v>
      </c>
      <c r="AK267" s="88">
        <f>U267</f>
        <v>0</v>
      </c>
      <c r="AL267" s="88">
        <f>V267</f>
        <v>0</v>
      </c>
      <c r="AM267" s="97">
        <f>W267</f>
        <v>0</v>
      </c>
      <c r="AN267" s="103">
        <f>X267</f>
        <v>0</v>
      </c>
      <c r="AO267" s="88">
        <f>Y267</f>
        <v>0</v>
      </c>
      <c r="AP267" s="88">
        <f>Z267</f>
        <v>0</v>
      </c>
      <c r="AQ267" s="129">
        <f>AA267</f>
        <v>0</v>
      </c>
    </row>
    <row r="268" spans="1:43" ht="12.75">
      <c r="A268" s="24">
        <f t="shared" si="4"/>
        <v>261</v>
      </c>
      <c r="B268" s="5" t="s">
        <v>773</v>
      </c>
      <c r="C268" s="25">
        <v>53821</v>
      </c>
      <c r="D268" s="25" t="s">
        <v>774</v>
      </c>
      <c r="E268" s="25" t="s">
        <v>11</v>
      </c>
      <c r="F268" s="53">
        <f>ROUND(IF(COUNT(AC268:AS268)&lt;=3,SUM(AC268:AS268),SUM(LARGE(AC268:AS268,1),LARGE(AC268:AS268,2),LARGE(AC268:AS268,3))),0)</f>
        <v>34</v>
      </c>
      <c r="G268" s="133"/>
      <c r="H268" s="97"/>
      <c r="I268" s="97"/>
      <c r="J268" s="334"/>
      <c r="K268" s="220"/>
      <c r="L268" s="220"/>
      <c r="M268" s="168"/>
      <c r="N268" s="169"/>
      <c r="O268" s="352"/>
      <c r="P268" s="103"/>
      <c r="Q268" s="174">
        <v>34</v>
      </c>
      <c r="R268" s="173"/>
      <c r="S268" s="86"/>
      <c r="T268" s="86"/>
      <c r="U268" s="334"/>
      <c r="V268" s="334"/>
      <c r="W268" s="430"/>
      <c r="X268" s="334"/>
      <c r="Y268" s="87"/>
      <c r="Z268" s="87"/>
      <c r="AA268" s="199"/>
      <c r="AB268" s="137"/>
      <c r="AC268" s="133">
        <f>G268</f>
        <v>0</v>
      </c>
      <c r="AD268" s="97">
        <f>MAX(H268,I268)</f>
        <v>0</v>
      </c>
      <c r="AE268" s="166">
        <f>J268</f>
        <v>0</v>
      </c>
      <c r="AF268" s="222">
        <f>MAX(K268,L268)</f>
        <v>0</v>
      </c>
      <c r="AG268" s="217">
        <f>MAX(M268,N268)</f>
        <v>0</v>
      </c>
      <c r="AH268" s="99">
        <f>MAX(O268,P268)</f>
        <v>0</v>
      </c>
      <c r="AI268" s="224">
        <f>MAX(Q268,R268)</f>
        <v>34</v>
      </c>
      <c r="AJ268" s="88">
        <f>MAX(S268,T268)</f>
        <v>0</v>
      </c>
      <c r="AK268" s="88">
        <f>U268</f>
        <v>0</v>
      </c>
      <c r="AL268" s="88">
        <f>V268</f>
        <v>0</v>
      </c>
      <c r="AM268" s="97">
        <f>W268</f>
        <v>0</v>
      </c>
      <c r="AN268" s="103">
        <f>X268</f>
        <v>0</v>
      </c>
      <c r="AO268" s="88">
        <f>Y268</f>
        <v>0</v>
      </c>
      <c r="AP268" s="88">
        <f>Z268</f>
        <v>0</v>
      </c>
      <c r="AQ268" s="129">
        <f>AA268</f>
        <v>0</v>
      </c>
    </row>
    <row r="269" spans="1:43" ht="12.75">
      <c r="A269" s="24">
        <f t="shared" si="4"/>
        <v>262</v>
      </c>
      <c r="B269" s="5" t="s">
        <v>404</v>
      </c>
      <c r="C269" s="25"/>
      <c r="D269" s="25" t="s">
        <v>372</v>
      </c>
      <c r="E269" s="25" t="s">
        <v>12</v>
      </c>
      <c r="F269" s="53">
        <f>ROUND(IF(COUNT(AC269:AS269)&lt;=3,SUM(AC269:AS269),SUM(LARGE(AC269:AS269,1),LARGE(AC269:AS269,2),LARGE(AC269:AS269,3))),0)</f>
        <v>34</v>
      </c>
      <c r="G269" s="133"/>
      <c r="H269" s="97"/>
      <c r="I269" s="97"/>
      <c r="J269" s="334">
        <v>34</v>
      </c>
      <c r="K269" s="220"/>
      <c r="L269" s="220"/>
      <c r="M269" s="168"/>
      <c r="N269" s="169"/>
      <c r="O269" s="352"/>
      <c r="P269" s="103"/>
      <c r="Q269" s="174"/>
      <c r="R269" s="173"/>
      <c r="S269" s="86"/>
      <c r="T269" s="86"/>
      <c r="U269" s="334"/>
      <c r="V269" s="334"/>
      <c r="W269" s="430"/>
      <c r="X269" s="334"/>
      <c r="Y269" s="87"/>
      <c r="Z269" s="87"/>
      <c r="AA269" s="199"/>
      <c r="AB269" s="137"/>
      <c r="AC269" s="133">
        <f>G269</f>
        <v>0</v>
      </c>
      <c r="AD269" s="97">
        <f>MAX(H269,I269)</f>
        <v>0</v>
      </c>
      <c r="AE269" s="166">
        <f>J269</f>
        <v>34</v>
      </c>
      <c r="AF269" s="222">
        <f>MAX(K269,L269)</f>
        <v>0</v>
      </c>
      <c r="AG269" s="217">
        <f>MAX(M269,N269)</f>
        <v>0</v>
      </c>
      <c r="AH269" s="99">
        <f>MAX(O269,P269)</f>
        <v>0</v>
      </c>
      <c r="AI269" s="224">
        <f>MAX(Q269,R269)</f>
        <v>0</v>
      </c>
      <c r="AJ269" s="88">
        <f>MAX(S269,T269)</f>
        <v>0</v>
      </c>
      <c r="AK269" s="88">
        <f>U269</f>
        <v>0</v>
      </c>
      <c r="AL269" s="88">
        <f>V269</f>
        <v>0</v>
      </c>
      <c r="AM269" s="97">
        <f>W269</f>
        <v>0</v>
      </c>
      <c r="AN269" s="103">
        <f>X269</f>
        <v>0</v>
      </c>
      <c r="AO269" s="88">
        <f>Y269</f>
        <v>0</v>
      </c>
      <c r="AP269" s="88">
        <f>Z269</f>
        <v>0</v>
      </c>
      <c r="AQ269" s="129">
        <f>AA269</f>
        <v>0</v>
      </c>
    </row>
    <row r="270" spans="1:43" ht="12.75">
      <c r="A270" s="24">
        <f t="shared" si="4"/>
        <v>263</v>
      </c>
      <c r="B270" s="5" t="s">
        <v>906</v>
      </c>
      <c r="C270" s="25"/>
      <c r="D270" s="25" t="s">
        <v>907</v>
      </c>
      <c r="E270" s="25" t="s">
        <v>13</v>
      </c>
      <c r="F270" s="53">
        <f>ROUND(IF(COUNT(AC270:AS270)&lt;=3,SUM(AC270:AS270),SUM(LARGE(AC270:AS270,1),LARGE(AC270:AS270,2),LARGE(AC270:AS270,3))),0)</f>
        <v>34</v>
      </c>
      <c r="G270" s="133"/>
      <c r="H270" s="97"/>
      <c r="I270" s="97"/>
      <c r="J270" s="334"/>
      <c r="K270" s="220"/>
      <c r="L270" s="220"/>
      <c r="M270" s="168"/>
      <c r="N270" s="169"/>
      <c r="O270" s="352"/>
      <c r="P270" s="103"/>
      <c r="Q270" s="174"/>
      <c r="R270" s="173"/>
      <c r="S270" s="86">
        <v>34</v>
      </c>
      <c r="T270" s="86"/>
      <c r="U270" s="334"/>
      <c r="V270" s="334"/>
      <c r="W270" s="430"/>
      <c r="X270" s="334"/>
      <c r="Y270" s="87"/>
      <c r="Z270" s="87"/>
      <c r="AA270" s="199"/>
      <c r="AB270" s="137"/>
      <c r="AC270" s="133">
        <f>G270</f>
        <v>0</v>
      </c>
      <c r="AD270" s="97">
        <f>MAX(H270,I270)</f>
        <v>0</v>
      </c>
      <c r="AE270" s="166">
        <f>J270</f>
        <v>0</v>
      </c>
      <c r="AF270" s="222">
        <f>MAX(K270,L270)</f>
        <v>0</v>
      </c>
      <c r="AG270" s="217">
        <f>MAX(M270,N270)</f>
        <v>0</v>
      </c>
      <c r="AH270" s="99">
        <f>MAX(O270,P270)</f>
        <v>0</v>
      </c>
      <c r="AI270" s="224">
        <f>MAX(Q270,R270)</f>
        <v>0</v>
      </c>
      <c r="AJ270" s="88">
        <f>MAX(S270,T270)</f>
        <v>34</v>
      </c>
      <c r="AK270" s="88">
        <f>U270</f>
        <v>0</v>
      </c>
      <c r="AL270" s="88">
        <f>V270</f>
        <v>0</v>
      </c>
      <c r="AM270" s="97">
        <f>W270</f>
        <v>0</v>
      </c>
      <c r="AN270" s="103">
        <f>X270</f>
        <v>0</v>
      </c>
      <c r="AO270" s="88">
        <f>Y270</f>
        <v>0</v>
      </c>
      <c r="AP270" s="88">
        <f>Z270</f>
        <v>0</v>
      </c>
      <c r="AQ270" s="129">
        <f>AA270</f>
        <v>0</v>
      </c>
    </row>
    <row r="271" spans="1:43" ht="12.75">
      <c r="A271" s="24">
        <f t="shared" si="4"/>
        <v>264</v>
      </c>
      <c r="B271" s="5" t="s">
        <v>601</v>
      </c>
      <c r="C271" s="25">
        <v>17130</v>
      </c>
      <c r="D271" s="25" t="s">
        <v>602</v>
      </c>
      <c r="E271" s="25" t="s">
        <v>1</v>
      </c>
      <c r="F271" s="53">
        <f>ROUND(IF(COUNT(AC271:AS271)&lt;=3,SUM(AC271:AS271),SUM(LARGE(AC271:AS271,1),LARGE(AC271:AS271,2),LARGE(AC271:AS271,3))),0)</f>
        <v>33</v>
      </c>
      <c r="G271" s="133"/>
      <c r="H271" s="97"/>
      <c r="I271" s="97"/>
      <c r="J271" s="334"/>
      <c r="K271" s="220"/>
      <c r="L271" s="220"/>
      <c r="M271" s="168">
        <v>33</v>
      </c>
      <c r="N271" s="169"/>
      <c r="O271" s="352"/>
      <c r="P271" s="103"/>
      <c r="Q271" s="174"/>
      <c r="R271" s="173"/>
      <c r="S271" s="86"/>
      <c r="T271" s="86"/>
      <c r="U271" s="334"/>
      <c r="V271" s="334"/>
      <c r="W271" s="430"/>
      <c r="X271" s="334"/>
      <c r="Y271" s="87"/>
      <c r="Z271" s="87"/>
      <c r="AA271" s="199"/>
      <c r="AB271" s="137"/>
      <c r="AC271" s="133">
        <f>G271</f>
        <v>0</v>
      </c>
      <c r="AD271" s="97">
        <f>MAX(H271,I271)</f>
        <v>0</v>
      </c>
      <c r="AE271" s="166">
        <f>J271</f>
        <v>0</v>
      </c>
      <c r="AF271" s="222">
        <f>MAX(K271,L271)</f>
        <v>0</v>
      </c>
      <c r="AG271" s="217">
        <f>MAX(M271,N271)</f>
        <v>33</v>
      </c>
      <c r="AH271" s="99">
        <f>MAX(O271,P271)</f>
        <v>0</v>
      </c>
      <c r="AI271" s="224">
        <f>MAX(Q271,R271)</f>
        <v>0</v>
      </c>
      <c r="AJ271" s="88">
        <f>MAX(S271,T271)</f>
        <v>0</v>
      </c>
      <c r="AK271" s="88">
        <f>U271</f>
        <v>0</v>
      </c>
      <c r="AL271" s="88">
        <f>V271</f>
        <v>0</v>
      </c>
      <c r="AM271" s="97">
        <f>W271</f>
        <v>0</v>
      </c>
      <c r="AN271" s="103">
        <f>X271</f>
        <v>0</v>
      </c>
      <c r="AO271" s="88">
        <f>Y271</f>
        <v>0</v>
      </c>
      <c r="AP271" s="88">
        <f>Z271</f>
        <v>0</v>
      </c>
      <c r="AQ271" s="129">
        <f>AA271</f>
        <v>0</v>
      </c>
    </row>
    <row r="272" spans="1:43" ht="12.75">
      <c r="A272" s="24">
        <f t="shared" si="4"/>
        <v>265</v>
      </c>
      <c r="B272" s="5" t="s">
        <v>654</v>
      </c>
      <c r="C272" s="25">
        <v>67864</v>
      </c>
      <c r="D272" s="25" t="s">
        <v>639</v>
      </c>
      <c r="E272" s="25" t="s">
        <v>1</v>
      </c>
      <c r="F272" s="53">
        <f>ROUND(IF(COUNT(AC272:AS272)&lt;=3,SUM(AC272:AS272),SUM(LARGE(AC272:AS272,1),LARGE(AC272:AS272,2),LARGE(AC272:AS272,3))),0)</f>
        <v>32</v>
      </c>
      <c r="G272" s="133"/>
      <c r="H272" s="97"/>
      <c r="I272" s="97"/>
      <c r="J272" s="334"/>
      <c r="K272" s="220"/>
      <c r="L272" s="220"/>
      <c r="M272" s="168">
        <v>32</v>
      </c>
      <c r="N272" s="169"/>
      <c r="O272" s="352"/>
      <c r="P272" s="103"/>
      <c r="Q272" s="174"/>
      <c r="R272" s="173"/>
      <c r="S272" s="86"/>
      <c r="T272" s="86"/>
      <c r="U272" s="334"/>
      <c r="V272" s="334"/>
      <c r="W272" s="430"/>
      <c r="X272" s="334"/>
      <c r="Y272" s="87"/>
      <c r="Z272" s="87"/>
      <c r="AA272" s="199"/>
      <c r="AB272" s="137"/>
      <c r="AC272" s="133">
        <f>G272</f>
        <v>0</v>
      </c>
      <c r="AD272" s="97">
        <f>MAX(H272,I272)</f>
        <v>0</v>
      </c>
      <c r="AE272" s="166">
        <f>J272</f>
        <v>0</v>
      </c>
      <c r="AF272" s="222">
        <f>MAX(K272,L272)</f>
        <v>0</v>
      </c>
      <c r="AG272" s="217">
        <f>MAX(M272,N272)</f>
        <v>32</v>
      </c>
      <c r="AH272" s="99">
        <f>MAX(O272,P272)</f>
        <v>0</v>
      </c>
      <c r="AI272" s="224">
        <f>MAX(Q272,R272)</f>
        <v>0</v>
      </c>
      <c r="AJ272" s="88">
        <f>MAX(S272,T272)</f>
        <v>0</v>
      </c>
      <c r="AK272" s="88">
        <f>U272</f>
        <v>0</v>
      </c>
      <c r="AL272" s="88">
        <f>V272</f>
        <v>0</v>
      </c>
      <c r="AM272" s="97">
        <f>W272</f>
        <v>0</v>
      </c>
      <c r="AN272" s="103">
        <f>X272</f>
        <v>0</v>
      </c>
      <c r="AO272" s="88">
        <f>Y272</f>
        <v>0</v>
      </c>
      <c r="AP272" s="88">
        <f>Z272</f>
        <v>0</v>
      </c>
      <c r="AQ272" s="129">
        <f>AA272</f>
        <v>0</v>
      </c>
    </row>
    <row r="273" spans="1:43" ht="12.75">
      <c r="A273" s="24">
        <f t="shared" si="4"/>
        <v>266</v>
      </c>
      <c r="B273" s="5" t="s">
        <v>908</v>
      </c>
      <c r="C273" s="25"/>
      <c r="D273" s="25" t="s">
        <v>909</v>
      </c>
      <c r="E273" s="25" t="s">
        <v>13</v>
      </c>
      <c r="F273" s="53">
        <f>ROUND(IF(COUNT(AC273:AS273)&lt;=3,SUM(AC273:AS273),SUM(LARGE(AC273:AS273,1),LARGE(AC273:AS273,2),LARGE(AC273:AS273,3))),0)</f>
        <v>32</v>
      </c>
      <c r="G273" s="133"/>
      <c r="H273" s="97"/>
      <c r="I273" s="97"/>
      <c r="J273" s="334"/>
      <c r="K273" s="220"/>
      <c r="L273" s="220"/>
      <c r="M273" s="168"/>
      <c r="N273" s="169"/>
      <c r="O273" s="352"/>
      <c r="P273" s="103"/>
      <c r="Q273" s="174"/>
      <c r="R273" s="173"/>
      <c r="S273" s="86">
        <v>32</v>
      </c>
      <c r="T273" s="86"/>
      <c r="U273" s="334"/>
      <c r="V273" s="334"/>
      <c r="W273" s="430"/>
      <c r="X273" s="334"/>
      <c r="Y273" s="87"/>
      <c r="Z273" s="87"/>
      <c r="AA273" s="199"/>
      <c r="AB273" s="137"/>
      <c r="AC273" s="133">
        <f>G273</f>
        <v>0</v>
      </c>
      <c r="AD273" s="97">
        <f>MAX(H273,I273)</f>
        <v>0</v>
      </c>
      <c r="AE273" s="166">
        <f>J273</f>
        <v>0</v>
      </c>
      <c r="AF273" s="222">
        <f>MAX(K273,L273)</f>
        <v>0</v>
      </c>
      <c r="AG273" s="217">
        <f>MAX(M273,N273)</f>
        <v>0</v>
      </c>
      <c r="AH273" s="99">
        <f>MAX(O273,P273)</f>
        <v>0</v>
      </c>
      <c r="AI273" s="224">
        <f>MAX(Q273,R273)</f>
        <v>0</v>
      </c>
      <c r="AJ273" s="88">
        <f>MAX(S273,T273)</f>
        <v>32</v>
      </c>
      <c r="AK273" s="88">
        <f>U273</f>
        <v>0</v>
      </c>
      <c r="AL273" s="88">
        <f>V273</f>
        <v>0</v>
      </c>
      <c r="AM273" s="97">
        <f>W273</f>
        <v>0</v>
      </c>
      <c r="AN273" s="103">
        <f>X273</f>
        <v>0</v>
      </c>
      <c r="AO273" s="88">
        <f>Y273</f>
        <v>0</v>
      </c>
      <c r="AP273" s="88">
        <f>Z273</f>
        <v>0</v>
      </c>
      <c r="AQ273" s="129">
        <f>AA273</f>
        <v>0</v>
      </c>
    </row>
    <row r="274" spans="1:43" ht="12.75">
      <c r="A274" s="24">
        <f t="shared" si="4"/>
        <v>267</v>
      </c>
      <c r="B274" s="5" t="s">
        <v>910</v>
      </c>
      <c r="C274" s="25"/>
      <c r="D274" s="25" t="s">
        <v>911</v>
      </c>
      <c r="E274" s="25" t="s">
        <v>13</v>
      </c>
      <c r="F274" s="53">
        <f>ROUND(IF(COUNT(AC274:AS274)&lt;=3,SUM(AC274:AS274),SUM(LARGE(AC274:AS274,1),LARGE(AC274:AS274,2),LARGE(AC274:AS274,3))),0)</f>
        <v>32</v>
      </c>
      <c r="G274" s="133"/>
      <c r="H274" s="97"/>
      <c r="I274" s="97"/>
      <c r="J274" s="334"/>
      <c r="K274" s="220"/>
      <c r="L274" s="220"/>
      <c r="M274" s="168"/>
      <c r="N274" s="169"/>
      <c r="O274" s="352"/>
      <c r="P274" s="103"/>
      <c r="Q274" s="174"/>
      <c r="R274" s="173"/>
      <c r="S274" s="86">
        <v>32</v>
      </c>
      <c r="T274" s="86"/>
      <c r="U274" s="334"/>
      <c r="V274" s="334"/>
      <c r="W274" s="430"/>
      <c r="X274" s="334"/>
      <c r="Y274" s="87"/>
      <c r="Z274" s="87"/>
      <c r="AA274" s="199"/>
      <c r="AB274" s="137"/>
      <c r="AC274" s="133">
        <f>G274</f>
        <v>0</v>
      </c>
      <c r="AD274" s="97">
        <f>MAX(H274,I274)</f>
        <v>0</v>
      </c>
      <c r="AE274" s="166">
        <f>J274</f>
        <v>0</v>
      </c>
      <c r="AF274" s="222">
        <f>MAX(K274,L274)</f>
        <v>0</v>
      </c>
      <c r="AG274" s="217">
        <f>MAX(M274,N274)</f>
        <v>0</v>
      </c>
      <c r="AH274" s="99">
        <f>MAX(O274,P274)</f>
        <v>0</v>
      </c>
      <c r="AI274" s="224">
        <f>MAX(Q274,R274)</f>
        <v>0</v>
      </c>
      <c r="AJ274" s="88">
        <f>MAX(S274,T274)</f>
        <v>32</v>
      </c>
      <c r="AK274" s="88">
        <f>U274</f>
        <v>0</v>
      </c>
      <c r="AL274" s="88">
        <f>V274</f>
        <v>0</v>
      </c>
      <c r="AM274" s="97">
        <f>W274</f>
        <v>0</v>
      </c>
      <c r="AN274" s="103">
        <f>X274</f>
        <v>0</v>
      </c>
      <c r="AO274" s="88">
        <f>Y274</f>
        <v>0</v>
      </c>
      <c r="AP274" s="88">
        <f>Z274</f>
        <v>0</v>
      </c>
      <c r="AQ274" s="129">
        <f>AA274</f>
        <v>0</v>
      </c>
    </row>
    <row r="275" spans="1:43" ht="12.75">
      <c r="A275" s="24">
        <f t="shared" si="4"/>
        <v>268</v>
      </c>
      <c r="B275" s="5" t="s">
        <v>439</v>
      </c>
      <c r="C275" s="25">
        <v>70887</v>
      </c>
      <c r="D275" s="25" t="s">
        <v>440</v>
      </c>
      <c r="E275" s="25" t="s">
        <v>74</v>
      </c>
      <c r="F275" s="53">
        <f>ROUND(IF(COUNT(AC275:AS275)&lt;=3,SUM(AC275:AS275),SUM(LARGE(AC275:AS275,1),LARGE(AC275:AS275,2),LARGE(AC275:AS275,3))),0)</f>
        <v>32</v>
      </c>
      <c r="G275" s="133"/>
      <c r="H275" s="97"/>
      <c r="I275" s="97"/>
      <c r="J275" s="334"/>
      <c r="K275" s="220">
        <v>18</v>
      </c>
      <c r="L275" s="220">
        <v>32</v>
      </c>
      <c r="M275" s="168"/>
      <c r="N275" s="169"/>
      <c r="O275" s="352"/>
      <c r="P275" s="103"/>
      <c r="Q275" s="174"/>
      <c r="R275" s="173"/>
      <c r="S275" s="86"/>
      <c r="T275" s="86"/>
      <c r="U275" s="334"/>
      <c r="V275" s="334"/>
      <c r="W275" s="430"/>
      <c r="X275" s="334"/>
      <c r="Y275" s="87"/>
      <c r="Z275" s="87"/>
      <c r="AA275" s="199"/>
      <c r="AB275" s="137"/>
      <c r="AC275" s="133">
        <f>G275</f>
        <v>0</v>
      </c>
      <c r="AD275" s="97">
        <f>MAX(H275,I275)</f>
        <v>0</v>
      </c>
      <c r="AE275" s="166">
        <f>J275</f>
        <v>0</v>
      </c>
      <c r="AF275" s="222">
        <f>MAX(K275,L275)</f>
        <v>32</v>
      </c>
      <c r="AG275" s="217">
        <f>MAX(M275,N275)</f>
        <v>0</v>
      </c>
      <c r="AH275" s="99">
        <f>MAX(O275,P275)</f>
        <v>0</v>
      </c>
      <c r="AI275" s="224">
        <f>MAX(Q275,R275)</f>
        <v>0</v>
      </c>
      <c r="AJ275" s="88">
        <f>MAX(S275,T275)</f>
        <v>0</v>
      </c>
      <c r="AK275" s="88">
        <f>U275</f>
        <v>0</v>
      </c>
      <c r="AL275" s="88">
        <f>V275</f>
        <v>0</v>
      </c>
      <c r="AM275" s="97">
        <f>W275</f>
        <v>0</v>
      </c>
      <c r="AN275" s="103">
        <f>X275</f>
        <v>0</v>
      </c>
      <c r="AO275" s="88">
        <f>Y275</f>
        <v>0</v>
      </c>
      <c r="AP275" s="88">
        <f>Z275</f>
        <v>0</v>
      </c>
      <c r="AQ275" s="129">
        <f>AA275</f>
        <v>0</v>
      </c>
    </row>
    <row r="276" spans="1:43" ht="12.75">
      <c r="A276" s="24">
        <f t="shared" si="4"/>
        <v>269</v>
      </c>
      <c r="B276" s="5" t="s">
        <v>534</v>
      </c>
      <c r="C276" s="25"/>
      <c r="D276" s="25" t="s">
        <v>525</v>
      </c>
      <c r="E276" s="25" t="s">
        <v>64</v>
      </c>
      <c r="F276" s="53">
        <f>ROUND(IF(COUNT(AC276:AS276)&lt;=3,SUM(AC276:AS276),SUM(LARGE(AC276:AS276,1),LARGE(AC276:AS276,2),LARGE(AC276:AS276,3))),0)</f>
        <v>31</v>
      </c>
      <c r="G276" s="133"/>
      <c r="H276" s="97"/>
      <c r="I276" s="97">
        <v>31</v>
      </c>
      <c r="J276" s="334"/>
      <c r="K276" s="220"/>
      <c r="L276" s="220"/>
      <c r="M276" s="168"/>
      <c r="N276" s="169"/>
      <c r="O276" s="352"/>
      <c r="P276" s="103"/>
      <c r="Q276" s="174"/>
      <c r="R276" s="173"/>
      <c r="S276" s="86"/>
      <c r="T276" s="86"/>
      <c r="U276" s="334"/>
      <c r="V276" s="334"/>
      <c r="W276" s="430"/>
      <c r="X276" s="334"/>
      <c r="Y276" s="87"/>
      <c r="Z276" s="87"/>
      <c r="AA276" s="199"/>
      <c r="AB276" s="137"/>
      <c r="AC276" s="133">
        <f>G276</f>
        <v>0</v>
      </c>
      <c r="AD276" s="97">
        <f>MAX(H276,I276)</f>
        <v>31</v>
      </c>
      <c r="AE276" s="166">
        <f>J276</f>
        <v>0</v>
      </c>
      <c r="AF276" s="222">
        <f>MAX(K276,L276)</f>
        <v>0</v>
      </c>
      <c r="AG276" s="217">
        <f>MAX(M276,N276)</f>
        <v>0</v>
      </c>
      <c r="AH276" s="99">
        <f>MAX(O276,P276)</f>
        <v>0</v>
      </c>
      <c r="AI276" s="224">
        <f>MAX(Q276,R276)</f>
        <v>0</v>
      </c>
      <c r="AJ276" s="88">
        <f>MAX(S276,T276)</f>
        <v>0</v>
      </c>
      <c r="AK276" s="88">
        <f>U276</f>
        <v>0</v>
      </c>
      <c r="AL276" s="88">
        <f>V276</f>
        <v>0</v>
      </c>
      <c r="AM276" s="97">
        <f>W276</f>
        <v>0</v>
      </c>
      <c r="AN276" s="103">
        <f>X276</f>
        <v>0</v>
      </c>
      <c r="AO276" s="88">
        <f>Y276</f>
        <v>0</v>
      </c>
      <c r="AP276" s="88">
        <f>Z276</f>
        <v>0</v>
      </c>
      <c r="AQ276" s="129">
        <f>AA276</f>
        <v>0</v>
      </c>
    </row>
    <row r="277" spans="1:43" ht="12.75">
      <c r="A277" s="24">
        <f t="shared" si="4"/>
        <v>270</v>
      </c>
      <c r="B277" s="5" t="s">
        <v>124</v>
      </c>
      <c r="C277" s="25"/>
      <c r="D277" s="25" t="s">
        <v>155</v>
      </c>
      <c r="E277" s="25" t="s">
        <v>122</v>
      </c>
      <c r="F277" s="53">
        <f>ROUND(IF(COUNT(AC277:AS277)&lt;=3,SUM(AC277:AS277),SUM(LARGE(AC277:AS277,1),LARGE(AC277:AS277,2),LARGE(AC277:AS277,3))),0)</f>
        <v>31</v>
      </c>
      <c r="G277" s="133">
        <v>31</v>
      </c>
      <c r="H277" s="97"/>
      <c r="I277" s="97"/>
      <c r="J277" s="334"/>
      <c r="K277" s="220"/>
      <c r="L277" s="220"/>
      <c r="M277" s="168"/>
      <c r="N277" s="169"/>
      <c r="O277" s="352"/>
      <c r="P277" s="103"/>
      <c r="Q277" s="174"/>
      <c r="R277" s="173"/>
      <c r="S277" s="86"/>
      <c r="T277" s="86"/>
      <c r="U277" s="334"/>
      <c r="V277" s="334"/>
      <c r="W277" s="430"/>
      <c r="X277" s="334"/>
      <c r="Y277" s="87"/>
      <c r="Z277" s="87"/>
      <c r="AA277" s="199"/>
      <c r="AB277" s="137"/>
      <c r="AC277" s="133">
        <f>G277</f>
        <v>31</v>
      </c>
      <c r="AD277" s="97">
        <f>MAX(H277,I277)</f>
        <v>0</v>
      </c>
      <c r="AE277" s="166">
        <f>J277</f>
        <v>0</v>
      </c>
      <c r="AF277" s="222">
        <f>MAX(K277,L277)</f>
        <v>0</v>
      </c>
      <c r="AG277" s="217">
        <f>MAX(M277,N277)</f>
        <v>0</v>
      </c>
      <c r="AH277" s="99">
        <f>MAX(O277,P277)</f>
        <v>0</v>
      </c>
      <c r="AI277" s="224">
        <f>MAX(Q277,R277)</f>
        <v>0</v>
      </c>
      <c r="AJ277" s="88">
        <f>MAX(S277,T277)</f>
        <v>0</v>
      </c>
      <c r="AK277" s="88">
        <f>U277</f>
        <v>0</v>
      </c>
      <c r="AL277" s="88">
        <f>V277</f>
        <v>0</v>
      </c>
      <c r="AM277" s="97">
        <f>W277</f>
        <v>0</v>
      </c>
      <c r="AN277" s="103">
        <f>X277</f>
        <v>0</v>
      </c>
      <c r="AO277" s="88">
        <f>Y277</f>
        <v>0</v>
      </c>
      <c r="AP277" s="88">
        <f>Z277</f>
        <v>0</v>
      </c>
      <c r="AQ277" s="129">
        <f>AA277</f>
        <v>0</v>
      </c>
    </row>
    <row r="278" spans="1:43" ht="12.75">
      <c r="A278" s="24">
        <f t="shared" si="4"/>
        <v>271</v>
      </c>
      <c r="B278" s="5" t="s">
        <v>811</v>
      </c>
      <c r="C278" s="25">
        <v>70785</v>
      </c>
      <c r="D278" s="25" t="s">
        <v>430</v>
      </c>
      <c r="E278" s="25" t="s">
        <v>74</v>
      </c>
      <c r="F278" s="53">
        <f>ROUND(IF(COUNT(AC278:AS278)&lt;=3,SUM(AC278:AS278),SUM(LARGE(AC278:AS278,1),LARGE(AC278:AS278,2),LARGE(AC278:AS278,3))),0)</f>
        <v>31</v>
      </c>
      <c r="G278" s="133"/>
      <c r="H278" s="97"/>
      <c r="I278" s="97"/>
      <c r="J278" s="334"/>
      <c r="K278" s="220"/>
      <c r="L278" s="220">
        <v>31</v>
      </c>
      <c r="M278" s="168"/>
      <c r="N278" s="169"/>
      <c r="O278" s="352"/>
      <c r="P278" s="103"/>
      <c r="Q278" s="174"/>
      <c r="R278" s="173"/>
      <c r="S278" s="86"/>
      <c r="T278" s="86"/>
      <c r="U278" s="334"/>
      <c r="V278" s="334"/>
      <c r="W278" s="430"/>
      <c r="X278" s="334"/>
      <c r="Y278" s="87"/>
      <c r="Z278" s="87"/>
      <c r="AA278" s="199"/>
      <c r="AB278" s="137"/>
      <c r="AC278" s="133">
        <f>G278</f>
        <v>0</v>
      </c>
      <c r="AD278" s="97">
        <f>MAX(H278,I278)</f>
        <v>0</v>
      </c>
      <c r="AE278" s="166">
        <f>J278</f>
        <v>0</v>
      </c>
      <c r="AF278" s="222">
        <f>MAX(K278,L278)</f>
        <v>31</v>
      </c>
      <c r="AG278" s="217">
        <f>MAX(M278,N278)</f>
        <v>0</v>
      </c>
      <c r="AH278" s="99">
        <f>MAX(O278,P278)</f>
        <v>0</v>
      </c>
      <c r="AI278" s="224">
        <f>MAX(Q278,R278)</f>
        <v>0</v>
      </c>
      <c r="AJ278" s="88">
        <f>MAX(S278,T278)</f>
        <v>0</v>
      </c>
      <c r="AK278" s="88">
        <f>U278</f>
        <v>0</v>
      </c>
      <c r="AL278" s="88">
        <f>V278</f>
        <v>0</v>
      </c>
      <c r="AM278" s="97">
        <f>W278</f>
        <v>0</v>
      </c>
      <c r="AN278" s="103">
        <f>X278</f>
        <v>0</v>
      </c>
      <c r="AO278" s="88">
        <f>Y278</f>
        <v>0</v>
      </c>
      <c r="AP278" s="88">
        <f>Z278</f>
        <v>0</v>
      </c>
      <c r="AQ278" s="129">
        <f>AA278</f>
        <v>0</v>
      </c>
    </row>
    <row r="279" spans="1:43" ht="12.75">
      <c r="A279" s="24">
        <f t="shared" si="4"/>
        <v>272</v>
      </c>
      <c r="B279" s="5" t="s">
        <v>640</v>
      </c>
      <c r="C279" s="25">
        <v>82233</v>
      </c>
      <c r="D279" s="25" t="s">
        <v>641</v>
      </c>
      <c r="E279" s="25" t="s">
        <v>1</v>
      </c>
      <c r="F279" s="53">
        <f>ROUND(IF(COUNT(AC279:AS279)&lt;=3,SUM(AC279:AS279),SUM(LARGE(AC279:AS279,1),LARGE(AC279:AS279,2),LARGE(AC279:AS279,3))),0)</f>
        <v>30</v>
      </c>
      <c r="G279" s="133"/>
      <c r="H279" s="97"/>
      <c r="I279" s="97"/>
      <c r="J279" s="334"/>
      <c r="K279" s="220"/>
      <c r="L279" s="220"/>
      <c r="M279" s="168">
        <v>30</v>
      </c>
      <c r="N279" s="169"/>
      <c r="O279" s="352"/>
      <c r="P279" s="103"/>
      <c r="Q279" s="174"/>
      <c r="R279" s="173"/>
      <c r="S279" s="86"/>
      <c r="T279" s="86"/>
      <c r="U279" s="334"/>
      <c r="V279" s="334"/>
      <c r="W279" s="430"/>
      <c r="X279" s="334"/>
      <c r="Y279" s="87"/>
      <c r="Z279" s="87"/>
      <c r="AA279" s="199"/>
      <c r="AB279" s="137"/>
      <c r="AC279" s="133">
        <f>G279</f>
        <v>0</v>
      </c>
      <c r="AD279" s="97">
        <f>MAX(H279,I279)</f>
        <v>0</v>
      </c>
      <c r="AE279" s="166">
        <f>J279</f>
        <v>0</v>
      </c>
      <c r="AF279" s="222">
        <f>MAX(K279,L279)</f>
        <v>0</v>
      </c>
      <c r="AG279" s="217">
        <f>MAX(M279,N279)</f>
        <v>30</v>
      </c>
      <c r="AH279" s="99">
        <f>MAX(O279,P279)</f>
        <v>0</v>
      </c>
      <c r="AI279" s="224">
        <f>MAX(Q279,R279)</f>
        <v>0</v>
      </c>
      <c r="AJ279" s="88">
        <f>MAX(S279,T279)</f>
        <v>0</v>
      </c>
      <c r="AK279" s="88">
        <f>U279</f>
        <v>0</v>
      </c>
      <c r="AL279" s="88">
        <f>V279</f>
        <v>0</v>
      </c>
      <c r="AM279" s="97">
        <f>W279</f>
        <v>0</v>
      </c>
      <c r="AN279" s="103">
        <f>X279</f>
        <v>0</v>
      </c>
      <c r="AO279" s="88">
        <f>Y279</f>
        <v>0</v>
      </c>
      <c r="AP279" s="88">
        <f>Z279</f>
        <v>0</v>
      </c>
      <c r="AQ279" s="129">
        <f>AA279</f>
        <v>0</v>
      </c>
    </row>
    <row r="280" spans="1:43" ht="12.75">
      <c r="A280" s="24">
        <f t="shared" si="4"/>
        <v>273</v>
      </c>
      <c r="B280" s="5" t="s">
        <v>999</v>
      </c>
      <c r="C280" s="25">
        <v>85235</v>
      </c>
      <c r="D280" s="25" t="s">
        <v>951</v>
      </c>
      <c r="E280" s="25" t="s">
        <v>4</v>
      </c>
      <c r="F280" s="53">
        <f>ROUND(IF(COUNT(AC280:AS280)&lt;=3,SUM(AC280:AS280),SUM(LARGE(AC280:AS280,1),LARGE(AC280:AS280,2),LARGE(AC280:AS280,3))),0)</f>
        <v>30</v>
      </c>
      <c r="G280" s="133"/>
      <c r="H280" s="97"/>
      <c r="I280" s="97"/>
      <c r="J280" s="334"/>
      <c r="K280" s="220"/>
      <c r="L280" s="220"/>
      <c r="M280" s="168"/>
      <c r="N280" s="169"/>
      <c r="O280" s="352"/>
      <c r="P280" s="103"/>
      <c r="Q280" s="174"/>
      <c r="R280" s="173"/>
      <c r="S280" s="86"/>
      <c r="T280" s="86"/>
      <c r="U280" s="334">
        <v>30</v>
      </c>
      <c r="V280" s="334">
        <v>0</v>
      </c>
      <c r="W280" s="430"/>
      <c r="X280" s="334"/>
      <c r="Y280" s="87"/>
      <c r="Z280" s="87"/>
      <c r="AA280" s="199"/>
      <c r="AB280" s="137"/>
      <c r="AC280" s="133">
        <f>G280</f>
        <v>0</v>
      </c>
      <c r="AD280" s="97">
        <f>MAX(H280,I280)</f>
        <v>0</v>
      </c>
      <c r="AE280" s="166">
        <f>J280</f>
        <v>0</v>
      </c>
      <c r="AF280" s="222">
        <f>MAX(K280,L280)</f>
        <v>0</v>
      </c>
      <c r="AG280" s="217">
        <f>MAX(M280,N280)</f>
        <v>0</v>
      </c>
      <c r="AH280" s="99">
        <f>MAX(O280,P280)</f>
        <v>0</v>
      </c>
      <c r="AI280" s="224">
        <f>MAX(Q280,R280)</f>
        <v>0</v>
      </c>
      <c r="AJ280" s="88">
        <f>MAX(S280,T280)</f>
        <v>0</v>
      </c>
      <c r="AK280" s="88">
        <f>U280</f>
        <v>30</v>
      </c>
      <c r="AL280" s="88">
        <f>V280</f>
        <v>0</v>
      </c>
      <c r="AM280" s="97">
        <f>W280</f>
        <v>0</v>
      </c>
      <c r="AN280" s="103">
        <f>X280</f>
        <v>0</v>
      </c>
      <c r="AO280" s="88">
        <f>Y280</f>
        <v>0</v>
      </c>
      <c r="AP280" s="88">
        <f>Z280</f>
        <v>0</v>
      </c>
      <c r="AQ280" s="129">
        <f>AA280</f>
        <v>0</v>
      </c>
    </row>
    <row r="281" spans="1:43" ht="12.75">
      <c r="A281" s="24">
        <f t="shared" si="4"/>
        <v>274</v>
      </c>
      <c r="B281" s="5" t="s">
        <v>965</v>
      </c>
      <c r="C281" s="25">
        <v>85234</v>
      </c>
      <c r="D281" s="25" t="s">
        <v>966</v>
      </c>
      <c r="E281" s="25" t="s">
        <v>4</v>
      </c>
      <c r="F281" s="53">
        <f>ROUND(IF(COUNT(AC281:AS281)&lt;=3,SUM(AC281:AS281),SUM(LARGE(AC281:AS281,1),LARGE(AC281:AS281,2),LARGE(AC281:AS281,3))),0)</f>
        <v>30</v>
      </c>
      <c r="G281" s="133"/>
      <c r="H281" s="97"/>
      <c r="I281" s="97"/>
      <c r="J281" s="334"/>
      <c r="K281" s="220"/>
      <c r="L281" s="220"/>
      <c r="M281" s="168"/>
      <c r="N281" s="169"/>
      <c r="O281" s="352"/>
      <c r="P281" s="103"/>
      <c r="Q281" s="174"/>
      <c r="R281" s="173"/>
      <c r="S281" s="86"/>
      <c r="T281" s="86"/>
      <c r="U281" s="334">
        <v>30</v>
      </c>
      <c r="V281" s="334"/>
      <c r="W281" s="430"/>
      <c r="X281" s="334"/>
      <c r="Y281" s="87"/>
      <c r="Z281" s="87"/>
      <c r="AA281" s="199"/>
      <c r="AB281" s="137"/>
      <c r="AC281" s="133">
        <f>G281</f>
        <v>0</v>
      </c>
      <c r="AD281" s="97">
        <f>MAX(H281,I281)</f>
        <v>0</v>
      </c>
      <c r="AE281" s="166">
        <f>J281</f>
        <v>0</v>
      </c>
      <c r="AF281" s="222">
        <f>MAX(K281,L281)</f>
        <v>0</v>
      </c>
      <c r="AG281" s="217">
        <f>MAX(M281,N281)</f>
        <v>0</v>
      </c>
      <c r="AH281" s="99">
        <f>MAX(O281,P281)</f>
        <v>0</v>
      </c>
      <c r="AI281" s="224">
        <f>MAX(Q281,R281)</f>
        <v>0</v>
      </c>
      <c r="AJ281" s="88">
        <f>MAX(S281,T281)</f>
        <v>0</v>
      </c>
      <c r="AK281" s="88">
        <f>U281</f>
        <v>30</v>
      </c>
      <c r="AL281" s="88">
        <f>V281</f>
        <v>0</v>
      </c>
      <c r="AM281" s="97">
        <f>W281</f>
        <v>0</v>
      </c>
      <c r="AN281" s="103">
        <f>X281</f>
        <v>0</v>
      </c>
      <c r="AO281" s="88">
        <f>Y281</f>
        <v>0</v>
      </c>
      <c r="AP281" s="88">
        <f>Z281</f>
        <v>0</v>
      </c>
      <c r="AQ281" s="129">
        <f>AA281</f>
        <v>0</v>
      </c>
    </row>
    <row r="282" spans="1:43" ht="12.75">
      <c r="A282" s="24">
        <f t="shared" si="4"/>
        <v>275</v>
      </c>
      <c r="B282" s="5" t="s">
        <v>837</v>
      </c>
      <c r="C282" s="25">
        <v>82354</v>
      </c>
      <c r="D282" s="25" t="s">
        <v>723</v>
      </c>
      <c r="E282" s="25" t="s">
        <v>11</v>
      </c>
      <c r="F282" s="53">
        <f>ROUND(IF(COUNT(AC282:AS282)&lt;=3,SUM(AC282:AS282),SUM(LARGE(AC282:AS282,1),LARGE(AC282:AS282,2),LARGE(AC282:AS282,3))),0)</f>
        <v>30</v>
      </c>
      <c r="G282" s="133"/>
      <c r="H282" s="97"/>
      <c r="I282" s="97"/>
      <c r="J282" s="334"/>
      <c r="K282" s="220"/>
      <c r="L282" s="220">
        <v>30</v>
      </c>
      <c r="M282" s="168"/>
      <c r="N282" s="169"/>
      <c r="O282" s="352"/>
      <c r="P282" s="103"/>
      <c r="Q282" s="174"/>
      <c r="R282" s="173"/>
      <c r="S282" s="86"/>
      <c r="T282" s="86"/>
      <c r="U282" s="334"/>
      <c r="V282" s="334"/>
      <c r="W282" s="430"/>
      <c r="X282" s="334"/>
      <c r="Y282" s="87"/>
      <c r="Z282" s="87"/>
      <c r="AA282" s="199"/>
      <c r="AB282" s="137"/>
      <c r="AC282" s="133">
        <f>G282</f>
        <v>0</v>
      </c>
      <c r="AD282" s="97">
        <f>MAX(H282,I282)</f>
        <v>0</v>
      </c>
      <c r="AE282" s="166">
        <f>J282</f>
        <v>0</v>
      </c>
      <c r="AF282" s="222">
        <f>MAX(K282,L282)</f>
        <v>30</v>
      </c>
      <c r="AG282" s="217">
        <f>MAX(M282,N282)</f>
        <v>0</v>
      </c>
      <c r="AH282" s="99">
        <f>MAX(O282,P282)</f>
        <v>0</v>
      </c>
      <c r="AI282" s="224">
        <f>MAX(Q282,R282)</f>
        <v>0</v>
      </c>
      <c r="AJ282" s="88">
        <f>MAX(S282,T282)</f>
        <v>0</v>
      </c>
      <c r="AK282" s="88">
        <f>U282</f>
        <v>0</v>
      </c>
      <c r="AL282" s="88">
        <f>V282</f>
        <v>0</v>
      </c>
      <c r="AM282" s="97">
        <f>W282</f>
        <v>0</v>
      </c>
      <c r="AN282" s="103">
        <f>X282</f>
        <v>0</v>
      </c>
      <c r="AO282" s="88">
        <f>Y282</f>
        <v>0</v>
      </c>
      <c r="AP282" s="88">
        <f>Z282</f>
        <v>0</v>
      </c>
      <c r="AQ282" s="129">
        <f>AA282</f>
        <v>0</v>
      </c>
    </row>
    <row r="283" spans="1:43" ht="12.75">
      <c r="A283" s="24">
        <f t="shared" si="4"/>
        <v>276</v>
      </c>
      <c r="B283" s="273" t="s">
        <v>766</v>
      </c>
      <c r="C283" s="274">
        <v>82339</v>
      </c>
      <c r="D283" s="274" t="s">
        <v>767</v>
      </c>
      <c r="E283" s="274" t="s">
        <v>11</v>
      </c>
      <c r="F283" s="128">
        <f>ROUND(IF(COUNT(AC283:AS283)&lt;=3,SUM(AC283:AS283),SUM(LARGE(AC283:AS283,1),LARGE(AC283:AS283,2),LARGE(AC283:AS283,3))),0)</f>
        <v>30</v>
      </c>
      <c r="G283" s="134"/>
      <c r="H283" s="98"/>
      <c r="I283" s="98"/>
      <c r="J283" s="335"/>
      <c r="K283" s="221"/>
      <c r="L283" s="221"/>
      <c r="M283" s="170"/>
      <c r="N283" s="171"/>
      <c r="O283" s="353"/>
      <c r="P283" s="102"/>
      <c r="Q283" s="175">
        <v>30</v>
      </c>
      <c r="R283" s="176"/>
      <c r="S283" s="85"/>
      <c r="T283" s="85"/>
      <c r="U283" s="335"/>
      <c r="V283" s="335"/>
      <c r="W283" s="432"/>
      <c r="X283" s="335"/>
      <c r="Y283" s="89"/>
      <c r="Z283" s="89"/>
      <c r="AA283" s="200"/>
      <c r="AB283" s="292"/>
      <c r="AC283" s="134">
        <f>G283</f>
        <v>0</v>
      </c>
      <c r="AD283" s="98">
        <f>MAX(H283,I283)</f>
        <v>0</v>
      </c>
      <c r="AE283" s="294">
        <f>J283</f>
        <v>0</v>
      </c>
      <c r="AF283" s="295">
        <f>MAX(K283,L283)</f>
        <v>0</v>
      </c>
      <c r="AG283" s="296">
        <f>MAX(M283,N283)</f>
        <v>0</v>
      </c>
      <c r="AH283" s="297">
        <f>MAX(O283,P283)</f>
        <v>0</v>
      </c>
      <c r="AI283" s="298">
        <f>MAX(Q283,R283)</f>
        <v>30</v>
      </c>
      <c r="AJ283" s="299">
        <f>MAX(S283,T283)</f>
        <v>0</v>
      </c>
      <c r="AK283" s="299">
        <f>U283</f>
        <v>0</v>
      </c>
      <c r="AL283" s="299">
        <f>V283</f>
        <v>0</v>
      </c>
      <c r="AM283" s="98">
        <f>W283</f>
        <v>0</v>
      </c>
      <c r="AN283" s="102">
        <f>X283</f>
        <v>0</v>
      </c>
      <c r="AO283" s="299">
        <f>Y283</f>
        <v>0</v>
      </c>
      <c r="AP283" s="299">
        <f>Z283</f>
        <v>0</v>
      </c>
      <c r="AQ283" s="300">
        <f>AA283</f>
        <v>0</v>
      </c>
    </row>
    <row r="284" spans="1:43" ht="12.75">
      <c r="A284" s="24">
        <f t="shared" si="4"/>
        <v>277</v>
      </c>
      <c r="B284" s="5" t="s">
        <v>913</v>
      </c>
      <c r="C284" s="25"/>
      <c r="D284" s="25" t="s">
        <v>914</v>
      </c>
      <c r="E284" s="25" t="s">
        <v>13</v>
      </c>
      <c r="F284" s="53">
        <f>ROUND(IF(COUNT(AC284:AS284)&lt;=3,SUM(AC284:AS284),SUM(LARGE(AC284:AS284,1),LARGE(AC284:AS284,2),LARGE(AC284:AS284,3))),0)</f>
        <v>30</v>
      </c>
      <c r="G284" s="133"/>
      <c r="H284" s="97"/>
      <c r="I284" s="97"/>
      <c r="J284" s="334"/>
      <c r="K284" s="220"/>
      <c r="L284" s="220"/>
      <c r="M284" s="168"/>
      <c r="N284" s="169"/>
      <c r="O284" s="352"/>
      <c r="P284" s="103"/>
      <c r="Q284" s="174"/>
      <c r="R284" s="173"/>
      <c r="S284" s="86">
        <v>30</v>
      </c>
      <c r="T284" s="86"/>
      <c r="U284" s="334"/>
      <c r="V284" s="334"/>
      <c r="W284" s="430"/>
      <c r="X284" s="334"/>
      <c r="Y284" s="87"/>
      <c r="Z284" s="87"/>
      <c r="AA284" s="199"/>
      <c r="AB284" s="137"/>
      <c r="AC284" s="133">
        <f>G284</f>
        <v>0</v>
      </c>
      <c r="AD284" s="97">
        <f>MAX(H284,I284)</f>
        <v>0</v>
      </c>
      <c r="AE284" s="166">
        <f>J284</f>
        <v>0</v>
      </c>
      <c r="AF284" s="222">
        <f>MAX(K284,L284)</f>
        <v>0</v>
      </c>
      <c r="AG284" s="217">
        <f>MAX(M284,N284)</f>
        <v>0</v>
      </c>
      <c r="AH284" s="99">
        <f>MAX(O284,P284)</f>
        <v>0</v>
      </c>
      <c r="AI284" s="224">
        <f>MAX(Q284,R284)</f>
        <v>0</v>
      </c>
      <c r="AJ284" s="88">
        <f>MAX(S284,T284)</f>
        <v>30</v>
      </c>
      <c r="AK284" s="88">
        <f>U284</f>
        <v>0</v>
      </c>
      <c r="AL284" s="88">
        <f>V284</f>
        <v>0</v>
      </c>
      <c r="AM284" s="97">
        <f>W284</f>
        <v>0</v>
      </c>
      <c r="AN284" s="103">
        <f>X284</f>
        <v>0</v>
      </c>
      <c r="AO284" s="88">
        <f>Y284</f>
        <v>0</v>
      </c>
      <c r="AP284" s="88">
        <f>Z284</f>
        <v>0</v>
      </c>
      <c r="AQ284" s="129">
        <f>AA284</f>
        <v>0</v>
      </c>
    </row>
    <row r="285" spans="1:43" ht="12.75">
      <c r="A285" s="24">
        <f t="shared" si="4"/>
        <v>278</v>
      </c>
      <c r="B285" s="5" t="s">
        <v>912</v>
      </c>
      <c r="C285" s="25"/>
      <c r="D285" s="25" t="s">
        <v>891</v>
      </c>
      <c r="E285" s="25" t="s">
        <v>13</v>
      </c>
      <c r="F285" s="53">
        <f>ROUND(IF(COUNT(AC285:AS285)&lt;=3,SUM(AC285:AS285),SUM(LARGE(AC285:AS285,1),LARGE(AC285:AS285,2),LARGE(AC285:AS285,3))),0)</f>
        <v>30</v>
      </c>
      <c r="G285" s="133"/>
      <c r="H285" s="97"/>
      <c r="I285" s="97"/>
      <c r="J285" s="334"/>
      <c r="K285" s="220"/>
      <c r="L285" s="220"/>
      <c r="M285" s="168"/>
      <c r="N285" s="169"/>
      <c r="O285" s="352"/>
      <c r="P285" s="103"/>
      <c r="Q285" s="174"/>
      <c r="R285" s="173"/>
      <c r="S285" s="86">
        <v>30</v>
      </c>
      <c r="T285" s="86"/>
      <c r="U285" s="334"/>
      <c r="V285" s="334"/>
      <c r="W285" s="430"/>
      <c r="X285" s="334"/>
      <c r="Y285" s="87"/>
      <c r="Z285" s="87"/>
      <c r="AA285" s="199"/>
      <c r="AB285" s="137"/>
      <c r="AC285" s="133">
        <f>G285</f>
        <v>0</v>
      </c>
      <c r="AD285" s="97">
        <f>MAX(H285,I285)</f>
        <v>0</v>
      </c>
      <c r="AE285" s="166">
        <f>J285</f>
        <v>0</v>
      </c>
      <c r="AF285" s="222">
        <f>MAX(K285,L285)</f>
        <v>0</v>
      </c>
      <c r="AG285" s="217">
        <f>MAX(M285,N285)</f>
        <v>0</v>
      </c>
      <c r="AH285" s="99">
        <f>MAX(O285,P285)</f>
        <v>0</v>
      </c>
      <c r="AI285" s="224">
        <f>MAX(Q285,R285)</f>
        <v>0</v>
      </c>
      <c r="AJ285" s="88">
        <f>MAX(S285,T285)</f>
        <v>30</v>
      </c>
      <c r="AK285" s="88">
        <f>U285</f>
        <v>0</v>
      </c>
      <c r="AL285" s="88">
        <f>V285</f>
        <v>0</v>
      </c>
      <c r="AM285" s="97">
        <f>W285</f>
        <v>0</v>
      </c>
      <c r="AN285" s="103">
        <f>X285</f>
        <v>0</v>
      </c>
      <c r="AO285" s="88">
        <f>Y285</f>
        <v>0</v>
      </c>
      <c r="AP285" s="88">
        <f>Z285</f>
        <v>0</v>
      </c>
      <c r="AQ285" s="129">
        <f>AA285</f>
        <v>0</v>
      </c>
    </row>
    <row r="286" spans="1:43" ht="12.75">
      <c r="A286" s="24">
        <f t="shared" si="4"/>
        <v>279</v>
      </c>
      <c r="B286" s="5" t="s">
        <v>469</v>
      </c>
      <c r="C286" s="25">
        <v>24539</v>
      </c>
      <c r="D286" s="25">
        <v>1025</v>
      </c>
      <c r="E286" s="25" t="s">
        <v>74</v>
      </c>
      <c r="F286" s="53">
        <f>ROUND(IF(COUNT(AC286:AS286)&lt;=3,SUM(AC286:AS286),SUM(LARGE(AC286:AS286,1),LARGE(AC286:AS286,2),LARGE(AC286:AS286,3))),0)</f>
        <v>30</v>
      </c>
      <c r="G286" s="133"/>
      <c r="H286" s="97"/>
      <c r="I286" s="97"/>
      <c r="J286" s="334"/>
      <c r="K286" s="220">
        <v>30</v>
      </c>
      <c r="L286" s="220"/>
      <c r="M286" s="168"/>
      <c r="N286" s="169"/>
      <c r="O286" s="352"/>
      <c r="P286" s="103"/>
      <c r="Q286" s="174"/>
      <c r="R286" s="173"/>
      <c r="S286" s="86"/>
      <c r="T286" s="86"/>
      <c r="U286" s="334"/>
      <c r="V286" s="334"/>
      <c r="W286" s="430"/>
      <c r="X286" s="334"/>
      <c r="Y286" s="87"/>
      <c r="Z286" s="87"/>
      <c r="AA286" s="199"/>
      <c r="AB286" s="137"/>
      <c r="AC286" s="133">
        <f>G286</f>
        <v>0</v>
      </c>
      <c r="AD286" s="97">
        <f>MAX(H286,I286)</f>
        <v>0</v>
      </c>
      <c r="AE286" s="166">
        <f>J286</f>
        <v>0</v>
      </c>
      <c r="AF286" s="222">
        <f>MAX(K286,L286)</f>
        <v>30</v>
      </c>
      <c r="AG286" s="217">
        <f>MAX(M286,N286)</f>
        <v>0</v>
      </c>
      <c r="AH286" s="99">
        <f>MAX(O286,P286)</f>
        <v>0</v>
      </c>
      <c r="AI286" s="224">
        <f>MAX(Q286,R286)</f>
        <v>0</v>
      </c>
      <c r="AJ286" s="88">
        <f>MAX(S286,T286)</f>
        <v>0</v>
      </c>
      <c r="AK286" s="88">
        <f>U286</f>
        <v>0</v>
      </c>
      <c r="AL286" s="88">
        <f>V286</f>
        <v>0</v>
      </c>
      <c r="AM286" s="97">
        <f>W286</f>
        <v>0</v>
      </c>
      <c r="AN286" s="103">
        <f>X286</f>
        <v>0</v>
      </c>
      <c r="AO286" s="88">
        <f>Y286</f>
        <v>0</v>
      </c>
      <c r="AP286" s="88">
        <f>Z286</f>
        <v>0</v>
      </c>
      <c r="AQ286" s="129">
        <f>AA286</f>
        <v>0</v>
      </c>
    </row>
    <row r="287" spans="1:43" ht="12.75">
      <c r="A287" s="24">
        <f t="shared" si="4"/>
        <v>280</v>
      </c>
      <c r="B287" s="5" t="s">
        <v>369</v>
      </c>
      <c r="C287" s="25"/>
      <c r="D287" s="25" t="s">
        <v>370</v>
      </c>
      <c r="E287" s="25" t="s">
        <v>12</v>
      </c>
      <c r="F287" s="53">
        <f>ROUND(IF(COUNT(AC287:AS287)&lt;=3,SUM(AC287:AS287),SUM(LARGE(AC287:AS287,1),LARGE(AC287:AS287,2),LARGE(AC287:AS287,3))),0)</f>
        <v>29</v>
      </c>
      <c r="G287" s="133"/>
      <c r="H287" s="97"/>
      <c r="I287" s="97"/>
      <c r="J287" s="334">
        <v>29</v>
      </c>
      <c r="K287" s="220"/>
      <c r="L287" s="220"/>
      <c r="M287" s="168"/>
      <c r="N287" s="169"/>
      <c r="O287" s="352"/>
      <c r="P287" s="103"/>
      <c r="Q287" s="174"/>
      <c r="R287" s="173"/>
      <c r="S287" s="86"/>
      <c r="T287" s="86"/>
      <c r="U287" s="334"/>
      <c r="V287" s="334"/>
      <c r="W287" s="430"/>
      <c r="X287" s="334"/>
      <c r="Y287" s="87"/>
      <c r="Z287" s="87"/>
      <c r="AA287" s="199"/>
      <c r="AB287" s="137"/>
      <c r="AC287" s="133">
        <f>G287</f>
        <v>0</v>
      </c>
      <c r="AD287" s="97">
        <f>MAX(H287,I287)</f>
        <v>0</v>
      </c>
      <c r="AE287" s="166">
        <f>J287</f>
        <v>29</v>
      </c>
      <c r="AF287" s="222">
        <f>MAX(K287,L287)</f>
        <v>0</v>
      </c>
      <c r="AG287" s="217">
        <f>MAX(M287,N287)</f>
        <v>0</v>
      </c>
      <c r="AH287" s="99">
        <f>MAX(O287,P287)</f>
        <v>0</v>
      </c>
      <c r="AI287" s="224">
        <f>MAX(Q287,R287)</f>
        <v>0</v>
      </c>
      <c r="AJ287" s="88">
        <f>MAX(S287,T287)</f>
        <v>0</v>
      </c>
      <c r="AK287" s="88">
        <f>U287</f>
        <v>0</v>
      </c>
      <c r="AL287" s="88">
        <f>V287</f>
        <v>0</v>
      </c>
      <c r="AM287" s="97">
        <f>W287</f>
        <v>0</v>
      </c>
      <c r="AN287" s="103">
        <f>X287</f>
        <v>0</v>
      </c>
      <c r="AO287" s="88">
        <f>Y287</f>
        <v>0</v>
      </c>
      <c r="AP287" s="88">
        <f>Z287</f>
        <v>0</v>
      </c>
      <c r="AQ287" s="129">
        <f>AA287</f>
        <v>0</v>
      </c>
    </row>
    <row r="288" spans="1:43" ht="12.75">
      <c r="A288" s="24">
        <f t="shared" si="4"/>
        <v>281</v>
      </c>
      <c r="B288" s="5" t="s">
        <v>470</v>
      </c>
      <c r="C288" s="25"/>
      <c r="D288" s="25" t="s">
        <v>471</v>
      </c>
      <c r="E288" s="25" t="s">
        <v>74</v>
      </c>
      <c r="F288" s="53">
        <f>ROUND(IF(COUNT(AC288:AS288)&lt;=3,SUM(AC288:AS288),SUM(LARGE(AC288:AS288,1),LARGE(AC288:AS288,2),LARGE(AC288:AS288,3))),0)</f>
        <v>29</v>
      </c>
      <c r="G288" s="133"/>
      <c r="H288" s="97"/>
      <c r="I288" s="97"/>
      <c r="J288" s="334"/>
      <c r="K288" s="220">
        <v>29</v>
      </c>
      <c r="L288" s="220"/>
      <c r="M288" s="168"/>
      <c r="N288" s="169"/>
      <c r="O288" s="352"/>
      <c r="P288" s="103"/>
      <c r="Q288" s="174"/>
      <c r="R288" s="173"/>
      <c r="S288" s="86"/>
      <c r="T288" s="86"/>
      <c r="U288" s="334"/>
      <c r="V288" s="334"/>
      <c r="W288" s="430"/>
      <c r="X288" s="334"/>
      <c r="Y288" s="87"/>
      <c r="Z288" s="87"/>
      <c r="AA288" s="199"/>
      <c r="AB288" s="137"/>
      <c r="AC288" s="133">
        <f>G288</f>
        <v>0</v>
      </c>
      <c r="AD288" s="97">
        <f>MAX(H288,I288)</f>
        <v>0</v>
      </c>
      <c r="AE288" s="166">
        <f>J288</f>
        <v>0</v>
      </c>
      <c r="AF288" s="222">
        <f>MAX(K288,L288)</f>
        <v>29</v>
      </c>
      <c r="AG288" s="217">
        <f>MAX(M288,N288)</f>
        <v>0</v>
      </c>
      <c r="AH288" s="99">
        <f>MAX(O288,P288)</f>
        <v>0</v>
      </c>
      <c r="AI288" s="224">
        <f>MAX(Q288,R288)</f>
        <v>0</v>
      </c>
      <c r="AJ288" s="88">
        <f>MAX(S288,T288)</f>
        <v>0</v>
      </c>
      <c r="AK288" s="88">
        <f>U288</f>
        <v>0</v>
      </c>
      <c r="AL288" s="88">
        <f>V288</f>
        <v>0</v>
      </c>
      <c r="AM288" s="97">
        <f>W288</f>
        <v>0</v>
      </c>
      <c r="AN288" s="103">
        <f>X288</f>
        <v>0</v>
      </c>
      <c r="AO288" s="88">
        <f>Y288</f>
        <v>0</v>
      </c>
      <c r="AP288" s="88">
        <f>Z288</f>
        <v>0</v>
      </c>
      <c r="AQ288" s="129">
        <f>AA288</f>
        <v>0</v>
      </c>
    </row>
    <row r="289" spans="1:43" ht="12.75">
      <c r="A289" s="24">
        <f t="shared" si="4"/>
        <v>282</v>
      </c>
      <c r="B289" s="5" t="s">
        <v>642</v>
      </c>
      <c r="C289" s="25">
        <v>67863</v>
      </c>
      <c r="D289" s="25" t="s">
        <v>643</v>
      </c>
      <c r="E289" s="25" t="s">
        <v>1</v>
      </c>
      <c r="F289" s="53">
        <f>ROUND(IF(COUNT(AC289:AS289)&lt;=3,SUM(AC289:AS289),SUM(LARGE(AC289:AS289,1),LARGE(AC289:AS289,2),LARGE(AC289:AS289,3))),0)</f>
        <v>28</v>
      </c>
      <c r="G289" s="133"/>
      <c r="H289" s="97"/>
      <c r="I289" s="97"/>
      <c r="J289" s="334"/>
      <c r="K289" s="220"/>
      <c r="L289" s="220"/>
      <c r="M289" s="168">
        <v>28</v>
      </c>
      <c r="N289" s="169"/>
      <c r="O289" s="352"/>
      <c r="P289" s="103"/>
      <c r="Q289" s="174"/>
      <c r="R289" s="173"/>
      <c r="S289" s="86"/>
      <c r="T289" s="86"/>
      <c r="U289" s="334"/>
      <c r="V289" s="334"/>
      <c r="W289" s="430"/>
      <c r="X289" s="334"/>
      <c r="Y289" s="87"/>
      <c r="Z289" s="87"/>
      <c r="AA289" s="199"/>
      <c r="AB289" s="137"/>
      <c r="AC289" s="133">
        <f>G289</f>
        <v>0</v>
      </c>
      <c r="AD289" s="97">
        <f>MAX(H289,I289)</f>
        <v>0</v>
      </c>
      <c r="AE289" s="166">
        <f>J289</f>
        <v>0</v>
      </c>
      <c r="AF289" s="222">
        <f>MAX(K289,L289)</f>
        <v>0</v>
      </c>
      <c r="AG289" s="217">
        <f>MAX(M289,N289)</f>
        <v>28</v>
      </c>
      <c r="AH289" s="99">
        <f>MAX(O289,P289)</f>
        <v>0</v>
      </c>
      <c r="AI289" s="224">
        <f>MAX(Q289,R289)</f>
        <v>0</v>
      </c>
      <c r="AJ289" s="88">
        <f>MAX(S289,T289)</f>
        <v>0</v>
      </c>
      <c r="AK289" s="88">
        <f>U289</f>
        <v>0</v>
      </c>
      <c r="AL289" s="88">
        <f>V289</f>
        <v>0</v>
      </c>
      <c r="AM289" s="97">
        <f>W289</f>
        <v>0</v>
      </c>
      <c r="AN289" s="103">
        <f>X289</f>
        <v>0</v>
      </c>
      <c r="AO289" s="88">
        <f>Y289</f>
        <v>0</v>
      </c>
      <c r="AP289" s="88">
        <f>Z289</f>
        <v>0</v>
      </c>
      <c r="AQ289" s="129">
        <f>AA289</f>
        <v>0</v>
      </c>
    </row>
    <row r="290" spans="1:43" ht="12.75">
      <c r="A290" s="24">
        <f t="shared" si="4"/>
        <v>283</v>
      </c>
      <c r="B290" s="5" t="s">
        <v>745</v>
      </c>
      <c r="C290" s="25">
        <v>53995</v>
      </c>
      <c r="D290" s="25" t="s">
        <v>746</v>
      </c>
      <c r="E290" s="25" t="s">
        <v>11</v>
      </c>
      <c r="F290" s="53">
        <f>ROUND(IF(COUNT(AC290:AS290)&lt;=3,SUM(AC290:AS290),SUM(LARGE(AC290:AS290,1),LARGE(AC290:AS290,2),LARGE(AC290:AS290,3))),0)</f>
        <v>28</v>
      </c>
      <c r="G290" s="133"/>
      <c r="H290" s="97"/>
      <c r="I290" s="97"/>
      <c r="J290" s="334"/>
      <c r="K290" s="220"/>
      <c r="L290" s="220"/>
      <c r="M290" s="168"/>
      <c r="N290" s="169"/>
      <c r="O290" s="352"/>
      <c r="P290" s="103"/>
      <c r="Q290" s="174">
        <v>28</v>
      </c>
      <c r="R290" s="173"/>
      <c r="S290" s="86"/>
      <c r="T290" s="86"/>
      <c r="U290" s="334"/>
      <c r="V290" s="334"/>
      <c r="W290" s="430"/>
      <c r="X290" s="334"/>
      <c r="Y290" s="87"/>
      <c r="Z290" s="87"/>
      <c r="AA290" s="199"/>
      <c r="AB290" s="137"/>
      <c r="AC290" s="133">
        <f>G290</f>
        <v>0</v>
      </c>
      <c r="AD290" s="97">
        <f>MAX(H290,I290)</f>
        <v>0</v>
      </c>
      <c r="AE290" s="166">
        <f>J290</f>
        <v>0</v>
      </c>
      <c r="AF290" s="222">
        <f>MAX(K290,L290)</f>
        <v>0</v>
      </c>
      <c r="AG290" s="217">
        <f>MAX(M290,N290)</f>
        <v>0</v>
      </c>
      <c r="AH290" s="99">
        <f>MAX(O290,P290)</f>
        <v>0</v>
      </c>
      <c r="AI290" s="224">
        <f>MAX(Q290,R290)</f>
        <v>28</v>
      </c>
      <c r="AJ290" s="88">
        <f>MAX(S290,T290)</f>
        <v>0</v>
      </c>
      <c r="AK290" s="88">
        <f>U290</f>
        <v>0</v>
      </c>
      <c r="AL290" s="88">
        <f>V290</f>
        <v>0</v>
      </c>
      <c r="AM290" s="97">
        <f>W290</f>
        <v>0</v>
      </c>
      <c r="AN290" s="103">
        <f>X290</f>
        <v>0</v>
      </c>
      <c r="AO290" s="88">
        <f>Y290</f>
        <v>0</v>
      </c>
      <c r="AP290" s="88">
        <f>Z290</f>
        <v>0</v>
      </c>
      <c r="AQ290" s="129">
        <f>AA290</f>
        <v>0</v>
      </c>
    </row>
    <row r="291" spans="1:43" ht="12.75">
      <c r="A291" s="24">
        <f t="shared" si="4"/>
        <v>284</v>
      </c>
      <c r="B291" s="5" t="s">
        <v>915</v>
      </c>
      <c r="C291" s="25"/>
      <c r="D291" s="25" t="s">
        <v>916</v>
      </c>
      <c r="E291" s="25" t="s">
        <v>13</v>
      </c>
      <c r="F291" s="53">
        <f>ROUND(IF(COUNT(AC291:AS291)&lt;=3,SUM(AC291:AS291),SUM(LARGE(AC291:AS291,1),LARGE(AC291:AS291,2),LARGE(AC291:AS291,3))),0)</f>
        <v>28</v>
      </c>
      <c r="G291" s="133"/>
      <c r="H291" s="97"/>
      <c r="I291" s="97"/>
      <c r="J291" s="334"/>
      <c r="K291" s="220"/>
      <c r="L291" s="220"/>
      <c r="M291" s="168"/>
      <c r="N291" s="169"/>
      <c r="O291" s="352"/>
      <c r="P291" s="103"/>
      <c r="Q291" s="174"/>
      <c r="R291" s="173"/>
      <c r="S291" s="86">
        <v>28</v>
      </c>
      <c r="T291" s="86"/>
      <c r="U291" s="334"/>
      <c r="V291" s="334"/>
      <c r="W291" s="430"/>
      <c r="X291" s="334"/>
      <c r="Y291" s="87"/>
      <c r="Z291" s="87"/>
      <c r="AA291" s="199"/>
      <c r="AB291" s="137"/>
      <c r="AC291" s="133">
        <f>G291</f>
        <v>0</v>
      </c>
      <c r="AD291" s="97">
        <f>MAX(H291,I291)</f>
        <v>0</v>
      </c>
      <c r="AE291" s="166">
        <f>J291</f>
        <v>0</v>
      </c>
      <c r="AF291" s="222">
        <f>MAX(K291,L291)</f>
        <v>0</v>
      </c>
      <c r="AG291" s="217">
        <f>MAX(M291,N291)</f>
        <v>0</v>
      </c>
      <c r="AH291" s="99">
        <f>MAX(O291,P291)</f>
        <v>0</v>
      </c>
      <c r="AI291" s="224">
        <f>MAX(Q291,R291)</f>
        <v>0</v>
      </c>
      <c r="AJ291" s="88">
        <f>MAX(S291,T291)</f>
        <v>28</v>
      </c>
      <c r="AK291" s="88">
        <f>U291</f>
        <v>0</v>
      </c>
      <c r="AL291" s="88">
        <f>V291</f>
        <v>0</v>
      </c>
      <c r="AM291" s="97">
        <f>W291</f>
        <v>0</v>
      </c>
      <c r="AN291" s="103">
        <f>X291</f>
        <v>0</v>
      </c>
      <c r="AO291" s="88">
        <f>Y291</f>
        <v>0</v>
      </c>
      <c r="AP291" s="88">
        <f>Z291</f>
        <v>0</v>
      </c>
      <c r="AQ291" s="129">
        <f>AA291</f>
        <v>0</v>
      </c>
    </row>
    <row r="292" spans="1:43" ht="12.75">
      <c r="A292" s="24">
        <f t="shared" si="4"/>
        <v>285</v>
      </c>
      <c r="B292" s="5" t="s">
        <v>535</v>
      </c>
      <c r="C292" s="25"/>
      <c r="D292" s="25" t="s">
        <v>536</v>
      </c>
      <c r="E292" s="25" t="s">
        <v>523</v>
      </c>
      <c r="F292" s="53">
        <f>ROUND(IF(COUNT(AC292:AS292)&lt;=3,SUM(AC292:AS292),SUM(LARGE(AC292:AS292,1),LARGE(AC292:AS292,2),LARGE(AC292:AS292,3))),0)</f>
        <v>28</v>
      </c>
      <c r="G292" s="133"/>
      <c r="H292" s="97"/>
      <c r="I292" s="97">
        <v>28</v>
      </c>
      <c r="J292" s="334"/>
      <c r="K292" s="220"/>
      <c r="L292" s="220"/>
      <c r="M292" s="168"/>
      <c r="N292" s="169"/>
      <c r="O292" s="352"/>
      <c r="P292" s="103"/>
      <c r="Q292" s="174"/>
      <c r="R292" s="173"/>
      <c r="S292" s="86"/>
      <c r="T292" s="86"/>
      <c r="U292" s="334"/>
      <c r="V292" s="334"/>
      <c r="W292" s="430"/>
      <c r="X292" s="334"/>
      <c r="Y292" s="87"/>
      <c r="Z292" s="87"/>
      <c r="AA292" s="199"/>
      <c r="AB292" s="137"/>
      <c r="AC292" s="133">
        <f>G292</f>
        <v>0</v>
      </c>
      <c r="AD292" s="97">
        <f>MAX(H292,I292)</f>
        <v>28</v>
      </c>
      <c r="AE292" s="166">
        <f>J292</f>
        <v>0</v>
      </c>
      <c r="AF292" s="222">
        <f>MAX(K292,L292)</f>
        <v>0</v>
      </c>
      <c r="AG292" s="217">
        <f>MAX(M292,N292)</f>
        <v>0</v>
      </c>
      <c r="AH292" s="99">
        <f>MAX(O292,P292)</f>
        <v>0</v>
      </c>
      <c r="AI292" s="224">
        <f>MAX(Q292,R292)</f>
        <v>0</v>
      </c>
      <c r="AJ292" s="88">
        <f>MAX(S292,T292)</f>
        <v>0</v>
      </c>
      <c r="AK292" s="88">
        <f>U292</f>
        <v>0</v>
      </c>
      <c r="AL292" s="88">
        <f>V292</f>
        <v>0</v>
      </c>
      <c r="AM292" s="97">
        <f>W292</f>
        <v>0</v>
      </c>
      <c r="AN292" s="103">
        <f>X292</f>
        <v>0</v>
      </c>
      <c r="AO292" s="88">
        <f>Y292</f>
        <v>0</v>
      </c>
      <c r="AP292" s="88">
        <f>Z292</f>
        <v>0</v>
      </c>
      <c r="AQ292" s="129">
        <f>AA292</f>
        <v>0</v>
      </c>
    </row>
    <row r="293" spans="1:43" ht="12.75">
      <c r="A293" s="24">
        <f t="shared" si="4"/>
        <v>286</v>
      </c>
      <c r="B293" s="5" t="s">
        <v>537</v>
      </c>
      <c r="C293" s="25"/>
      <c r="D293" s="25" t="s">
        <v>538</v>
      </c>
      <c r="E293" s="25" t="s">
        <v>523</v>
      </c>
      <c r="F293" s="53">
        <f>ROUND(IF(COUNT(AC293:AS293)&lt;=3,SUM(AC293:AS293),SUM(LARGE(AC293:AS293,1),LARGE(AC293:AS293,2),LARGE(AC293:AS293,3))),0)</f>
        <v>28</v>
      </c>
      <c r="G293" s="133"/>
      <c r="H293" s="97"/>
      <c r="I293" s="97">
        <v>28</v>
      </c>
      <c r="J293" s="334"/>
      <c r="K293" s="220"/>
      <c r="L293" s="220"/>
      <c r="M293" s="168"/>
      <c r="N293" s="169"/>
      <c r="O293" s="352"/>
      <c r="P293" s="103"/>
      <c r="Q293" s="174"/>
      <c r="R293" s="173"/>
      <c r="S293" s="86"/>
      <c r="T293" s="86"/>
      <c r="U293" s="334"/>
      <c r="V293" s="334"/>
      <c r="W293" s="430"/>
      <c r="X293" s="334"/>
      <c r="Y293" s="87"/>
      <c r="Z293" s="87"/>
      <c r="AA293" s="199"/>
      <c r="AB293" s="137"/>
      <c r="AC293" s="133">
        <f>G293</f>
        <v>0</v>
      </c>
      <c r="AD293" s="97">
        <f>MAX(H293,I293)</f>
        <v>28</v>
      </c>
      <c r="AE293" s="166">
        <f>J293</f>
        <v>0</v>
      </c>
      <c r="AF293" s="222">
        <f>MAX(K293,L293)</f>
        <v>0</v>
      </c>
      <c r="AG293" s="217">
        <f>MAX(M293,N293)</f>
        <v>0</v>
      </c>
      <c r="AH293" s="99">
        <f>MAX(O293,P293)</f>
        <v>0</v>
      </c>
      <c r="AI293" s="224">
        <f>MAX(Q293,R293)</f>
        <v>0</v>
      </c>
      <c r="AJ293" s="88">
        <f>MAX(S293,T293)</f>
        <v>0</v>
      </c>
      <c r="AK293" s="88">
        <f>U293</f>
        <v>0</v>
      </c>
      <c r="AL293" s="88">
        <f>V293</f>
        <v>0</v>
      </c>
      <c r="AM293" s="97">
        <f>W293</f>
        <v>0</v>
      </c>
      <c r="AN293" s="103">
        <f>X293</f>
        <v>0</v>
      </c>
      <c r="AO293" s="88">
        <f>Y293</f>
        <v>0</v>
      </c>
      <c r="AP293" s="88">
        <f>Z293</f>
        <v>0</v>
      </c>
      <c r="AQ293" s="129">
        <f>AA293</f>
        <v>0</v>
      </c>
    </row>
    <row r="294" spans="1:43" ht="12.75">
      <c r="A294" s="24">
        <f t="shared" si="4"/>
        <v>287</v>
      </c>
      <c r="B294" s="5" t="s">
        <v>961</v>
      </c>
      <c r="C294" s="25">
        <v>81518</v>
      </c>
      <c r="D294" s="25" t="s">
        <v>962</v>
      </c>
      <c r="E294" s="25" t="s">
        <v>4</v>
      </c>
      <c r="F294" s="53">
        <f>ROUND(IF(COUNT(AC294:AS294)&lt;=3,SUM(AC294:AS294),SUM(LARGE(AC294:AS294,1),LARGE(AC294:AS294,2),LARGE(AC294:AS294,3))),0)</f>
        <v>27</v>
      </c>
      <c r="G294" s="133"/>
      <c r="H294" s="97"/>
      <c r="I294" s="97"/>
      <c r="J294" s="334"/>
      <c r="K294" s="220"/>
      <c r="L294" s="220"/>
      <c r="M294" s="168"/>
      <c r="N294" s="169"/>
      <c r="O294" s="352"/>
      <c r="P294" s="103"/>
      <c r="Q294" s="174"/>
      <c r="R294" s="173"/>
      <c r="S294" s="86"/>
      <c r="T294" s="86"/>
      <c r="U294" s="334">
        <v>27</v>
      </c>
      <c r="V294" s="334"/>
      <c r="W294" s="430"/>
      <c r="X294" s="334"/>
      <c r="Y294" s="87"/>
      <c r="Z294" s="87"/>
      <c r="AA294" s="199"/>
      <c r="AB294" s="137"/>
      <c r="AC294" s="133">
        <f>G294</f>
        <v>0</v>
      </c>
      <c r="AD294" s="97">
        <f>MAX(H294,I294)</f>
        <v>0</v>
      </c>
      <c r="AE294" s="166">
        <f>J294</f>
        <v>0</v>
      </c>
      <c r="AF294" s="222">
        <f>MAX(K294,L294)</f>
        <v>0</v>
      </c>
      <c r="AG294" s="217">
        <f>MAX(M294,N294)</f>
        <v>0</v>
      </c>
      <c r="AH294" s="99">
        <f>MAX(O294,P294)</f>
        <v>0</v>
      </c>
      <c r="AI294" s="224">
        <f>MAX(Q294,R294)</f>
        <v>0</v>
      </c>
      <c r="AJ294" s="88">
        <f>MAX(S294,T294)</f>
        <v>0</v>
      </c>
      <c r="AK294" s="88">
        <f>U294</f>
        <v>27</v>
      </c>
      <c r="AL294" s="88">
        <f>V294</f>
        <v>0</v>
      </c>
      <c r="AM294" s="97">
        <f>W294</f>
        <v>0</v>
      </c>
      <c r="AN294" s="103">
        <f>X294</f>
        <v>0</v>
      </c>
      <c r="AO294" s="88">
        <f>Y294</f>
        <v>0</v>
      </c>
      <c r="AP294" s="88">
        <f>Z294</f>
        <v>0</v>
      </c>
      <c r="AQ294" s="129">
        <f>AA294</f>
        <v>0</v>
      </c>
    </row>
    <row r="295" spans="1:43" ht="12.75">
      <c r="A295" s="24">
        <f t="shared" si="4"/>
        <v>288</v>
      </c>
      <c r="B295" s="5" t="s">
        <v>243</v>
      </c>
      <c r="C295" s="25"/>
      <c r="D295" s="25" t="s">
        <v>244</v>
      </c>
      <c r="E295" s="25" t="s">
        <v>12</v>
      </c>
      <c r="F295" s="53">
        <f>ROUND(IF(COUNT(AC295:AS295)&lt;=3,SUM(AC295:AS295),SUM(LARGE(AC295:AS295,1),LARGE(AC295:AS295,2),LARGE(AC295:AS295,3))),0)</f>
        <v>27</v>
      </c>
      <c r="G295" s="133">
        <v>27</v>
      </c>
      <c r="H295" s="97"/>
      <c r="I295" s="97"/>
      <c r="J295" s="334"/>
      <c r="K295" s="220"/>
      <c r="L295" s="220"/>
      <c r="M295" s="168"/>
      <c r="N295" s="169"/>
      <c r="O295" s="352"/>
      <c r="P295" s="103"/>
      <c r="Q295" s="174"/>
      <c r="R295" s="173"/>
      <c r="S295" s="86"/>
      <c r="T295" s="86"/>
      <c r="U295" s="334"/>
      <c r="V295" s="334"/>
      <c r="W295" s="430"/>
      <c r="X295" s="334"/>
      <c r="Y295" s="87"/>
      <c r="Z295" s="87"/>
      <c r="AA295" s="199"/>
      <c r="AB295" s="137"/>
      <c r="AC295" s="133">
        <f>G295</f>
        <v>27</v>
      </c>
      <c r="AD295" s="97">
        <f>MAX(H295,I295)</f>
        <v>0</v>
      </c>
      <c r="AE295" s="166">
        <f>J295</f>
        <v>0</v>
      </c>
      <c r="AF295" s="222">
        <f>MAX(K295,L295)</f>
        <v>0</v>
      </c>
      <c r="AG295" s="217">
        <f>MAX(M295,N295)</f>
        <v>0</v>
      </c>
      <c r="AH295" s="99">
        <f>MAX(O295,P295)</f>
        <v>0</v>
      </c>
      <c r="AI295" s="224">
        <f>MAX(Q295,R295)</f>
        <v>0</v>
      </c>
      <c r="AJ295" s="88">
        <f>MAX(S295,T295)</f>
        <v>0</v>
      </c>
      <c r="AK295" s="88">
        <f>U295</f>
        <v>0</v>
      </c>
      <c r="AL295" s="88">
        <f>V295</f>
        <v>0</v>
      </c>
      <c r="AM295" s="97">
        <f>W295</f>
        <v>0</v>
      </c>
      <c r="AN295" s="103">
        <f>X295</f>
        <v>0</v>
      </c>
      <c r="AO295" s="88">
        <f>Y295</f>
        <v>0</v>
      </c>
      <c r="AP295" s="88">
        <f>Z295</f>
        <v>0</v>
      </c>
      <c r="AQ295" s="129">
        <f>AA295</f>
        <v>0</v>
      </c>
    </row>
    <row r="296" spans="1:43" ht="12.75">
      <c r="A296" s="24">
        <f t="shared" si="4"/>
        <v>289</v>
      </c>
      <c r="B296" s="5" t="s">
        <v>456</v>
      </c>
      <c r="C296" s="25">
        <v>70561</v>
      </c>
      <c r="D296" s="25" t="s">
        <v>457</v>
      </c>
      <c r="E296" s="25" t="s">
        <v>74</v>
      </c>
      <c r="F296" s="53">
        <f>ROUND(IF(COUNT(AC296:AS296)&lt;=3,SUM(AC296:AS296),SUM(LARGE(AC296:AS296,1),LARGE(AC296:AS296,2),LARGE(AC296:AS296,3))),0)</f>
        <v>27</v>
      </c>
      <c r="G296" s="133"/>
      <c r="H296" s="97"/>
      <c r="I296" s="97"/>
      <c r="J296" s="334"/>
      <c r="K296" s="220">
        <v>27</v>
      </c>
      <c r="L296" s="220">
        <v>20</v>
      </c>
      <c r="M296" s="168"/>
      <c r="N296" s="169"/>
      <c r="O296" s="352"/>
      <c r="P296" s="103"/>
      <c r="Q296" s="174"/>
      <c r="R296" s="173"/>
      <c r="S296" s="86"/>
      <c r="T296" s="86"/>
      <c r="U296" s="334"/>
      <c r="V296" s="334"/>
      <c r="W296" s="430"/>
      <c r="X296" s="334"/>
      <c r="Y296" s="87"/>
      <c r="Z296" s="87"/>
      <c r="AA296" s="199"/>
      <c r="AB296" s="137"/>
      <c r="AC296" s="133">
        <f>G296</f>
        <v>0</v>
      </c>
      <c r="AD296" s="97">
        <f>MAX(H296,I296)</f>
        <v>0</v>
      </c>
      <c r="AE296" s="166">
        <f>J296</f>
        <v>0</v>
      </c>
      <c r="AF296" s="222">
        <f>MAX(K296,L296)</f>
        <v>27</v>
      </c>
      <c r="AG296" s="217">
        <f>MAX(M296,N296)</f>
        <v>0</v>
      </c>
      <c r="AH296" s="99">
        <f>MAX(O296,P296)</f>
        <v>0</v>
      </c>
      <c r="AI296" s="224">
        <f>MAX(Q296,R296)</f>
        <v>0</v>
      </c>
      <c r="AJ296" s="88">
        <f>MAX(S296,T296)</f>
        <v>0</v>
      </c>
      <c r="AK296" s="88">
        <f>U296</f>
        <v>0</v>
      </c>
      <c r="AL296" s="88">
        <f>V296</f>
        <v>0</v>
      </c>
      <c r="AM296" s="97">
        <f>W296</f>
        <v>0</v>
      </c>
      <c r="AN296" s="103">
        <f>X296</f>
        <v>0</v>
      </c>
      <c r="AO296" s="88">
        <f>Y296</f>
        <v>0</v>
      </c>
      <c r="AP296" s="88">
        <f>Z296</f>
        <v>0</v>
      </c>
      <c r="AQ296" s="129">
        <f>AA296</f>
        <v>0</v>
      </c>
    </row>
    <row r="297" spans="1:43" ht="12.75">
      <c r="A297" s="24">
        <f t="shared" si="4"/>
        <v>290</v>
      </c>
      <c r="B297" s="5" t="s">
        <v>1050</v>
      </c>
      <c r="C297" s="25" t="s">
        <v>1051</v>
      </c>
      <c r="D297" s="25" t="s">
        <v>1052</v>
      </c>
      <c r="E297" s="25" t="s">
        <v>1014</v>
      </c>
      <c r="F297" s="53">
        <f>ROUND(IF(COUNT(AC297:AS297)&lt;=3,SUM(AC297:AS297),SUM(LARGE(AC297:AS297,1),LARGE(AC297:AS297,2),LARGE(AC297:AS297,3))),0)</f>
        <v>27</v>
      </c>
      <c r="G297" s="133"/>
      <c r="H297" s="97"/>
      <c r="I297" s="97"/>
      <c r="J297" s="334"/>
      <c r="K297" s="220"/>
      <c r="L297" s="220"/>
      <c r="M297" s="168"/>
      <c r="N297" s="169"/>
      <c r="O297" s="352"/>
      <c r="P297" s="103"/>
      <c r="Q297" s="174"/>
      <c r="R297" s="173"/>
      <c r="S297" s="86"/>
      <c r="T297" s="86"/>
      <c r="U297" s="334"/>
      <c r="V297" s="334"/>
      <c r="W297" s="430"/>
      <c r="X297" s="334">
        <v>27</v>
      </c>
      <c r="Y297" s="87"/>
      <c r="Z297" s="87"/>
      <c r="AA297" s="199"/>
      <c r="AB297" s="137"/>
      <c r="AC297" s="133">
        <f>G297</f>
        <v>0</v>
      </c>
      <c r="AD297" s="97">
        <f>MAX(H297,I297)</f>
        <v>0</v>
      </c>
      <c r="AE297" s="166">
        <f>J297</f>
        <v>0</v>
      </c>
      <c r="AF297" s="222">
        <f>MAX(K297,L297)</f>
        <v>0</v>
      </c>
      <c r="AG297" s="217">
        <f>MAX(M297,N297)</f>
        <v>0</v>
      </c>
      <c r="AH297" s="99">
        <f>MAX(O297,P297)</f>
        <v>0</v>
      </c>
      <c r="AI297" s="224">
        <f>MAX(Q297,R297)</f>
        <v>0</v>
      </c>
      <c r="AJ297" s="88">
        <f>MAX(S297,T297)</f>
        <v>0</v>
      </c>
      <c r="AK297" s="88">
        <f>U297</f>
        <v>0</v>
      </c>
      <c r="AL297" s="88">
        <f>V297</f>
        <v>0</v>
      </c>
      <c r="AM297" s="97">
        <f>W297</f>
        <v>0</v>
      </c>
      <c r="AN297" s="103">
        <f>X297</f>
        <v>27</v>
      </c>
      <c r="AO297" s="88">
        <f>Y297</f>
        <v>0</v>
      </c>
      <c r="AP297" s="88">
        <f>Z297</f>
        <v>0</v>
      </c>
      <c r="AQ297" s="129">
        <f>AA297</f>
        <v>0</v>
      </c>
    </row>
    <row r="298" spans="1:43" ht="12.75">
      <c r="A298" s="24">
        <f t="shared" si="4"/>
        <v>291</v>
      </c>
      <c r="B298" s="5" t="s">
        <v>329</v>
      </c>
      <c r="C298" s="25"/>
      <c r="D298" s="25" t="s">
        <v>330</v>
      </c>
      <c r="E298" s="25" t="s">
        <v>64</v>
      </c>
      <c r="F298" s="53">
        <f>ROUND(IF(COUNT(AC298:AS298)&lt;=3,SUM(AC298:AS298),SUM(LARGE(AC298:AS298,1),LARGE(AC298:AS298,2),LARGE(AC298:AS298,3))),0)</f>
        <v>26</v>
      </c>
      <c r="G298" s="133"/>
      <c r="H298" s="97">
        <v>26</v>
      </c>
      <c r="I298" s="97">
        <v>24</v>
      </c>
      <c r="J298" s="334"/>
      <c r="K298" s="220"/>
      <c r="L298" s="220"/>
      <c r="M298" s="168"/>
      <c r="N298" s="169"/>
      <c r="O298" s="352"/>
      <c r="P298" s="103"/>
      <c r="Q298" s="174"/>
      <c r="R298" s="173"/>
      <c r="S298" s="86"/>
      <c r="T298" s="86"/>
      <c r="U298" s="334"/>
      <c r="V298" s="334"/>
      <c r="W298" s="430"/>
      <c r="X298" s="334"/>
      <c r="Y298" s="87"/>
      <c r="Z298" s="87"/>
      <c r="AA298" s="199"/>
      <c r="AB298" s="137"/>
      <c r="AC298" s="133">
        <f>G298</f>
        <v>0</v>
      </c>
      <c r="AD298" s="97">
        <f>MAX(H298,I298)</f>
        <v>26</v>
      </c>
      <c r="AE298" s="166">
        <f>J298</f>
        <v>0</v>
      </c>
      <c r="AF298" s="222">
        <f>MAX(K298,L298)</f>
        <v>0</v>
      </c>
      <c r="AG298" s="217">
        <f>MAX(M298,N298)</f>
        <v>0</v>
      </c>
      <c r="AH298" s="99">
        <f>MAX(O298,P298)</f>
        <v>0</v>
      </c>
      <c r="AI298" s="224">
        <f>MAX(Q298,R298)</f>
        <v>0</v>
      </c>
      <c r="AJ298" s="88">
        <f>MAX(S298,T298)</f>
        <v>0</v>
      </c>
      <c r="AK298" s="88">
        <f>U298</f>
        <v>0</v>
      </c>
      <c r="AL298" s="88">
        <f>V298</f>
        <v>0</v>
      </c>
      <c r="AM298" s="97">
        <f>W298</f>
        <v>0</v>
      </c>
      <c r="AN298" s="103">
        <f>X298</f>
        <v>0</v>
      </c>
      <c r="AO298" s="88">
        <f>Y298</f>
        <v>0</v>
      </c>
      <c r="AP298" s="88">
        <f>Z298</f>
        <v>0</v>
      </c>
      <c r="AQ298" s="129">
        <f>AA298</f>
        <v>0</v>
      </c>
    </row>
    <row r="299" spans="1:43" ht="12.75">
      <c r="A299" s="24">
        <f t="shared" si="4"/>
        <v>292</v>
      </c>
      <c r="B299" s="5" t="s">
        <v>644</v>
      </c>
      <c r="C299" s="25">
        <v>67860</v>
      </c>
      <c r="D299" s="25" t="s">
        <v>645</v>
      </c>
      <c r="E299" s="25" t="s">
        <v>1</v>
      </c>
      <c r="F299" s="53">
        <f>ROUND(IF(COUNT(AC299:AS299)&lt;=3,SUM(AC299:AS299),SUM(LARGE(AC299:AS299,1),LARGE(AC299:AS299,2),LARGE(AC299:AS299,3))),0)</f>
        <v>25</v>
      </c>
      <c r="G299" s="133"/>
      <c r="H299" s="97"/>
      <c r="I299" s="97"/>
      <c r="J299" s="334"/>
      <c r="K299" s="220"/>
      <c r="L299" s="220"/>
      <c r="M299" s="168">
        <v>25</v>
      </c>
      <c r="N299" s="169"/>
      <c r="O299" s="352"/>
      <c r="P299" s="103"/>
      <c r="Q299" s="174"/>
      <c r="R299" s="173"/>
      <c r="S299" s="86"/>
      <c r="T299" s="86"/>
      <c r="U299" s="334"/>
      <c r="V299" s="334"/>
      <c r="W299" s="430"/>
      <c r="X299" s="334"/>
      <c r="Y299" s="87"/>
      <c r="Z299" s="87"/>
      <c r="AA299" s="199"/>
      <c r="AB299" s="137"/>
      <c r="AC299" s="133">
        <f>G299</f>
        <v>0</v>
      </c>
      <c r="AD299" s="97">
        <f>MAX(H299,I299)</f>
        <v>0</v>
      </c>
      <c r="AE299" s="166">
        <f>J299</f>
        <v>0</v>
      </c>
      <c r="AF299" s="222">
        <f>MAX(K299,L299)</f>
        <v>0</v>
      </c>
      <c r="AG299" s="217">
        <f>MAX(M299,N299)</f>
        <v>25</v>
      </c>
      <c r="AH299" s="99">
        <f>MAX(O299,P299)</f>
        <v>0</v>
      </c>
      <c r="AI299" s="224">
        <f>MAX(Q299,R299)</f>
        <v>0</v>
      </c>
      <c r="AJ299" s="88">
        <f>MAX(S299,T299)</f>
        <v>0</v>
      </c>
      <c r="AK299" s="88">
        <f>U299</f>
        <v>0</v>
      </c>
      <c r="AL299" s="88">
        <f>V299</f>
        <v>0</v>
      </c>
      <c r="AM299" s="97">
        <f>W299</f>
        <v>0</v>
      </c>
      <c r="AN299" s="103">
        <f>X299</f>
        <v>0</v>
      </c>
      <c r="AO299" s="88">
        <f>Y299</f>
        <v>0</v>
      </c>
      <c r="AP299" s="88">
        <f>Z299</f>
        <v>0</v>
      </c>
      <c r="AQ299" s="129">
        <f>AA299</f>
        <v>0</v>
      </c>
    </row>
    <row r="300" spans="1:43" ht="12.75">
      <c r="A300" s="24">
        <f t="shared" si="4"/>
        <v>293</v>
      </c>
      <c r="B300" s="5" t="s">
        <v>646</v>
      </c>
      <c r="C300" s="25">
        <v>82236</v>
      </c>
      <c r="D300" s="25" t="s">
        <v>647</v>
      </c>
      <c r="E300" s="25" t="s">
        <v>1</v>
      </c>
      <c r="F300" s="53">
        <f>ROUND(IF(COUNT(AC300:AS300)&lt;=3,SUM(AC300:AS300),SUM(LARGE(AC300:AS300,1),LARGE(AC300:AS300,2),LARGE(AC300:AS300,3))),0)</f>
        <v>24</v>
      </c>
      <c r="G300" s="133"/>
      <c r="H300" s="97"/>
      <c r="I300" s="97"/>
      <c r="J300" s="334"/>
      <c r="K300" s="220"/>
      <c r="L300" s="220"/>
      <c r="M300" s="168">
        <v>24</v>
      </c>
      <c r="N300" s="169"/>
      <c r="O300" s="352"/>
      <c r="P300" s="103"/>
      <c r="Q300" s="174"/>
      <c r="R300" s="173"/>
      <c r="S300" s="86"/>
      <c r="T300" s="86"/>
      <c r="U300" s="334"/>
      <c r="V300" s="334"/>
      <c r="W300" s="430"/>
      <c r="X300" s="334"/>
      <c r="Y300" s="87"/>
      <c r="Z300" s="87"/>
      <c r="AA300" s="199"/>
      <c r="AB300" s="137"/>
      <c r="AC300" s="133">
        <f>G300</f>
        <v>0</v>
      </c>
      <c r="AD300" s="97">
        <f>MAX(H300,I300)</f>
        <v>0</v>
      </c>
      <c r="AE300" s="166">
        <f>J300</f>
        <v>0</v>
      </c>
      <c r="AF300" s="222">
        <f>MAX(K300,L300)</f>
        <v>0</v>
      </c>
      <c r="AG300" s="217">
        <f>MAX(M300,N300)</f>
        <v>24</v>
      </c>
      <c r="AH300" s="99">
        <f>MAX(O300,P300)</f>
        <v>0</v>
      </c>
      <c r="AI300" s="224">
        <f>MAX(Q300,R300)</f>
        <v>0</v>
      </c>
      <c r="AJ300" s="88">
        <f>MAX(S300,T300)</f>
        <v>0</v>
      </c>
      <c r="AK300" s="88">
        <f>U300</f>
        <v>0</v>
      </c>
      <c r="AL300" s="88">
        <f>V300</f>
        <v>0</v>
      </c>
      <c r="AM300" s="97">
        <f>W300</f>
        <v>0</v>
      </c>
      <c r="AN300" s="103">
        <f>X300</f>
        <v>0</v>
      </c>
      <c r="AO300" s="88">
        <f>Y300</f>
        <v>0</v>
      </c>
      <c r="AP300" s="88">
        <f>Z300</f>
        <v>0</v>
      </c>
      <c r="AQ300" s="129">
        <f>AA300</f>
        <v>0</v>
      </c>
    </row>
    <row r="301" spans="1:43" ht="12.75">
      <c r="A301" s="24">
        <f t="shared" si="4"/>
        <v>294</v>
      </c>
      <c r="B301" s="5" t="s">
        <v>963</v>
      </c>
      <c r="C301" s="25">
        <v>85240</v>
      </c>
      <c r="D301" s="25" t="s">
        <v>964</v>
      </c>
      <c r="E301" s="25" t="s">
        <v>4</v>
      </c>
      <c r="F301" s="53">
        <f>ROUND(IF(COUNT(AC301:AS301)&lt;=3,SUM(AC301:AS301),SUM(LARGE(AC301:AS301,1),LARGE(AC301:AS301,2),LARGE(AC301:AS301,3))),0)</f>
        <v>24</v>
      </c>
      <c r="G301" s="133"/>
      <c r="H301" s="97"/>
      <c r="I301" s="97"/>
      <c r="J301" s="334"/>
      <c r="K301" s="220"/>
      <c r="L301" s="220"/>
      <c r="M301" s="168"/>
      <c r="N301" s="169"/>
      <c r="O301" s="352"/>
      <c r="P301" s="103"/>
      <c r="Q301" s="174"/>
      <c r="R301" s="173"/>
      <c r="S301" s="86"/>
      <c r="T301" s="86"/>
      <c r="U301" s="334">
        <v>24</v>
      </c>
      <c r="V301" s="334"/>
      <c r="W301" s="430"/>
      <c r="X301" s="334"/>
      <c r="Y301" s="87"/>
      <c r="Z301" s="87"/>
      <c r="AA301" s="199"/>
      <c r="AB301" s="137"/>
      <c r="AC301" s="133">
        <f>G301</f>
        <v>0</v>
      </c>
      <c r="AD301" s="97">
        <f>MAX(H301,I301)</f>
        <v>0</v>
      </c>
      <c r="AE301" s="166">
        <f>J301</f>
        <v>0</v>
      </c>
      <c r="AF301" s="222">
        <f>MAX(K301,L301)</f>
        <v>0</v>
      </c>
      <c r="AG301" s="217">
        <f>MAX(M301,N301)</f>
        <v>0</v>
      </c>
      <c r="AH301" s="99">
        <f>MAX(O301,P301)</f>
        <v>0</v>
      </c>
      <c r="AI301" s="224">
        <f>MAX(Q301,R301)</f>
        <v>0</v>
      </c>
      <c r="AJ301" s="88">
        <f>MAX(S301,T301)</f>
        <v>0</v>
      </c>
      <c r="AK301" s="88">
        <f>U301</f>
        <v>24</v>
      </c>
      <c r="AL301" s="88">
        <f>V301</f>
        <v>0</v>
      </c>
      <c r="AM301" s="97">
        <f>W301</f>
        <v>0</v>
      </c>
      <c r="AN301" s="103">
        <f>X301</f>
        <v>0</v>
      </c>
      <c r="AO301" s="88">
        <f>Y301</f>
        <v>0</v>
      </c>
      <c r="AP301" s="88">
        <f>Z301</f>
        <v>0</v>
      </c>
      <c r="AQ301" s="129">
        <f>AA301</f>
        <v>0</v>
      </c>
    </row>
    <row r="302" spans="1:43" ht="12.75">
      <c r="A302" s="24">
        <f t="shared" si="4"/>
        <v>295</v>
      </c>
      <c r="B302" s="5" t="s">
        <v>343</v>
      </c>
      <c r="C302" s="25"/>
      <c r="D302" s="25" t="s">
        <v>344</v>
      </c>
      <c r="E302" s="25" t="s">
        <v>345</v>
      </c>
      <c r="F302" s="53">
        <f>ROUND(IF(COUNT(AC302:AS302)&lt;=3,SUM(AC302:AS302),SUM(LARGE(AC302:AS302,1),LARGE(AC302:AS302,2),LARGE(AC302:AS302,3))),0)</f>
        <v>24</v>
      </c>
      <c r="G302" s="133"/>
      <c r="H302" s="97">
        <v>24</v>
      </c>
      <c r="I302" s="97"/>
      <c r="J302" s="334"/>
      <c r="K302" s="220"/>
      <c r="L302" s="220"/>
      <c r="M302" s="168"/>
      <c r="N302" s="169"/>
      <c r="O302" s="352"/>
      <c r="P302" s="103"/>
      <c r="Q302" s="174"/>
      <c r="R302" s="173"/>
      <c r="S302" s="86"/>
      <c r="T302" s="86"/>
      <c r="U302" s="334"/>
      <c r="V302" s="334"/>
      <c r="W302" s="430"/>
      <c r="X302" s="334"/>
      <c r="Y302" s="87"/>
      <c r="Z302" s="87"/>
      <c r="AA302" s="199"/>
      <c r="AB302" s="137"/>
      <c r="AC302" s="133">
        <f>G302</f>
        <v>0</v>
      </c>
      <c r="AD302" s="97">
        <f>MAX(H302,I302)</f>
        <v>24</v>
      </c>
      <c r="AE302" s="166">
        <f>J302</f>
        <v>0</v>
      </c>
      <c r="AF302" s="222">
        <f>MAX(K302,L302)</f>
        <v>0</v>
      </c>
      <c r="AG302" s="217">
        <f>MAX(M302,N302)</f>
        <v>0</v>
      </c>
      <c r="AH302" s="99">
        <f>MAX(O302,P302)</f>
        <v>0</v>
      </c>
      <c r="AI302" s="224">
        <f>MAX(Q302,R302)</f>
        <v>0</v>
      </c>
      <c r="AJ302" s="88">
        <f>MAX(S302,T302)</f>
        <v>0</v>
      </c>
      <c r="AK302" s="88">
        <f>U302</f>
        <v>0</v>
      </c>
      <c r="AL302" s="88">
        <f>V302</f>
        <v>0</v>
      </c>
      <c r="AM302" s="97">
        <f>W302</f>
        <v>0</v>
      </c>
      <c r="AN302" s="103">
        <f>X302</f>
        <v>0</v>
      </c>
      <c r="AO302" s="88">
        <f>Y302</f>
        <v>0</v>
      </c>
      <c r="AP302" s="88">
        <f>Z302</f>
        <v>0</v>
      </c>
      <c r="AQ302" s="129">
        <f>AA302</f>
        <v>0</v>
      </c>
    </row>
    <row r="303" spans="1:43" ht="12.75">
      <c r="A303" s="24">
        <f t="shared" si="4"/>
        <v>296</v>
      </c>
      <c r="B303" s="5" t="s">
        <v>917</v>
      </c>
      <c r="C303" s="25"/>
      <c r="D303" s="25" t="s">
        <v>862</v>
      </c>
      <c r="E303" s="25" t="s">
        <v>13</v>
      </c>
      <c r="F303" s="53">
        <f>ROUND(IF(COUNT(AC303:AS303)&lt;=3,SUM(AC303:AS303),SUM(LARGE(AC303:AS303,1),LARGE(AC303:AS303,2),LARGE(AC303:AS303,3))),0)</f>
        <v>24</v>
      </c>
      <c r="G303" s="133"/>
      <c r="H303" s="97"/>
      <c r="I303" s="97"/>
      <c r="J303" s="334"/>
      <c r="K303" s="220"/>
      <c r="L303" s="220"/>
      <c r="M303" s="168"/>
      <c r="N303" s="169"/>
      <c r="O303" s="352"/>
      <c r="P303" s="103"/>
      <c r="Q303" s="174"/>
      <c r="R303" s="173"/>
      <c r="S303" s="86">
        <v>24</v>
      </c>
      <c r="T303" s="86"/>
      <c r="U303" s="334"/>
      <c r="V303" s="334"/>
      <c r="W303" s="430"/>
      <c r="X303" s="334"/>
      <c r="Y303" s="87"/>
      <c r="Z303" s="87"/>
      <c r="AA303" s="199"/>
      <c r="AB303" s="137"/>
      <c r="AC303" s="133">
        <f>G303</f>
        <v>0</v>
      </c>
      <c r="AD303" s="97">
        <f>MAX(H303,I303)</f>
        <v>0</v>
      </c>
      <c r="AE303" s="166">
        <f>J303</f>
        <v>0</v>
      </c>
      <c r="AF303" s="222">
        <f>MAX(K303,L303)</f>
        <v>0</v>
      </c>
      <c r="AG303" s="217">
        <f>MAX(M303,N303)</f>
        <v>0</v>
      </c>
      <c r="AH303" s="99">
        <f>MAX(O303,P303)</f>
        <v>0</v>
      </c>
      <c r="AI303" s="224">
        <f>MAX(Q303,R303)</f>
        <v>0</v>
      </c>
      <c r="AJ303" s="88">
        <f>MAX(S303,T303)</f>
        <v>24</v>
      </c>
      <c r="AK303" s="88">
        <f>U303</f>
        <v>0</v>
      </c>
      <c r="AL303" s="88">
        <f>V303</f>
        <v>0</v>
      </c>
      <c r="AM303" s="97">
        <f>W303</f>
        <v>0</v>
      </c>
      <c r="AN303" s="103">
        <f>X303</f>
        <v>0</v>
      </c>
      <c r="AO303" s="88">
        <f>Y303</f>
        <v>0</v>
      </c>
      <c r="AP303" s="88">
        <f>Z303</f>
        <v>0</v>
      </c>
      <c r="AQ303" s="129">
        <f>AA303</f>
        <v>0</v>
      </c>
    </row>
    <row r="304" spans="1:43" ht="12.75">
      <c r="A304" s="24">
        <f t="shared" si="4"/>
        <v>297</v>
      </c>
      <c r="B304" s="5" t="s">
        <v>539</v>
      </c>
      <c r="C304" s="25"/>
      <c r="D304" s="25" t="s">
        <v>540</v>
      </c>
      <c r="E304" s="25" t="s">
        <v>523</v>
      </c>
      <c r="F304" s="53">
        <f>ROUND(IF(COUNT(AC304:AS304)&lt;=3,SUM(AC304:AS304),SUM(LARGE(AC304:AS304,1),LARGE(AC304:AS304,2),LARGE(AC304:AS304,3))),0)</f>
        <v>23</v>
      </c>
      <c r="G304" s="133"/>
      <c r="H304" s="97"/>
      <c r="I304" s="97">
        <v>23</v>
      </c>
      <c r="J304" s="334"/>
      <c r="K304" s="220"/>
      <c r="L304" s="220"/>
      <c r="M304" s="168"/>
      <c r="N304" s="169"/>
      <c r="O304" s="352"/>
      <c r="P304" s="103"/>
      <c r="Q304" s="174"/>
      <c r="R304" s="173"/>
      <c r="S304" s="86"/>
      <c r="T304" s="86"/>
      <c r="U304" s="334"/>
      <c r="V304" s="334"/>
      <c r="W304" s="430"/>
      <c r="X304" s="334"/>
      <c r="Y304" s="87"/>
      <c r="Z304" s="87"/>
      <c r="AA304" s="199"/>
      <c r="AB304" s="137"/>
      <c r="AC304" s="133">
        <f>G304</f>
        <v>0</v>
      </c>
      <c r="AD304" s="97">
        <f>MAX(H304,I304)</f>
        <v>23</v>
      </c>
      <c r="AE304" s="166">
        <f>J304</f>
        <v>0</v>
      </c>
      <c r="AF304" s="222">
        <f>MAX(K304,L304)</f>
        <v>0</v>
      </c>
      <c r="AG304" s="217">
        <f>MAX(M304,N304)</f>
        <v>0</v>
      </c>
      <c r="AH304" s="99">
        <f>MAX(O304,P304)</f>
        <v>0</v>
      </c>
      <c r="AI304" s="224">
        <f>MAX(Q304,R304)</f>
        <v>0</v>
      </c>
      <c r="AJ304" s="88">
        <f>MAX(S304,T304)</f>
        <v>0</v>
      </c>
      <c r="AK304" s="88">
        <f>U304</f>
        <v>0</v>
      </c>
      <c r="AL304" s="88">
        <f>V304</f>
        <v>0</v>
      </c>
      <c r="AM304" s="97">
        <f>W304</f>
        <v>0</v>
      </c>
      <c r="AN304" s="103">
        <f>X304</f>
        <v>0</v>
      </c>
      <c r="AO304" s="88">
        <f>Y304</f>
        <v>0</v>
      </c>
      <c r="AP304" s="88">
        <f>Z304</f>
        <v>0</v>
      </c>
      <c r="AQ304" s="129">
        <f>AA304</f>
        <v>0</v>
      </c>
    </row>
    <row r="305" spans="1:43" ht="12.75">
      <c r="A305" s="24">
        <f t="shared" si="4"/>
        <v>298</v>
      </c>
      <c r="B305" s="5" t="s">
        <v>405</v>
      </c>
      <c r="C305" s="25"/>
      <c r="D305" s="25" t="s">
        <v>406</v>
      </c>
      <c r="E305" s="25" t="s">
        <v>12</v>
      </c>
      <c r="F305" s="53">
        <f>ROUND(IF(COUNT(AC305:AS305)&lt;=3,SUM(AC305:AS305),SUM(LARGE(AC305:AS305,1),LARGE(AC305:AS305,2),LARGE(AC305:AS305,3))),0)</f>
        <v>22</v>
      </c>
      <c r="G305" s="133"/>
      <c r="H305" s="97"/>
      <c r="I305" s="97"/>
      <c r="J305" s="334">
        <v>22</v>
      </c>
      <c r="K305" s="220"/>
      <c r="L305" s="220"/>
      <c r="M305" s="168"/>
      <c r="N305" s="169"/>
      <c r="O305" s="352"/>
      <c r="P305" s="103"/>
      <c r="Q305" s="174"/>
      <c r="R305" s="173"/>
      <c r="S305" s="86"/>
      <c r="T305" s="86"/>
      <c r="U305" s="334"/>
      <c r="V305" s="334"/>
      <c r="W305" s="430"/>
      <c r="X305" s="334"/>
      <c r="Y305" s="87"/>
      <c r="Z305" s="87"/>
      <c r="AA305" s="199"/>
      <c r="AB305" s="137"/>
      <c r="AC305" s="133">
        <f>G305</f>
        <v>0</v>
      </c>
      <c r="AD305" s="97">
        <f>MAX(H305,I305)</f>
        <v>0</v>
      </c>
      <c r="AE305" s="166">
        <f>J305</f>
        <v>22</v>
      </c>
      <c r="AF305" s="222">
        <f>MAX(K305,L305)</f>
        <v>0</v>
      </c>
      <c r="AG305" s="217">
        <f>MAX(M305,N305)</f>
        <v>0</v>
      </c>
      <c r="AH305" s="99">
        <f>MAX(O305,P305)</f>
        <v>0</v>
      </c>
      <c r="AI305" s="224">
        <f>MAX(Q305,R305)</f>
        <v>0</v>
      </c>
      <c r="AJ305" s="88">
        <f>MAX(S305,T305)</f>
        <v>0</v>
      </c>
      <c r="AK305" s="88">
        <f>U305</f>
        <v>0</v>
      </c>
      <c r="AL305" s="88">
        <f>V305</f>
        <v>0</v>
      </c>
      <c r="AM305" s="97">
        <f>W305</f>
        <v>0</v>
      </c>
      <c r="AN305" s="103">
        <f>X305</f>
        <v>0</v>
      </c>
      <c r="AO305" s="88">
        <f>Y305</f>
        <v>0</v>
      </c>
      <c r="AP305" s="88">
        <f>Z305</f>
        <v>0</v>
      </c>
      <c r="AQ305" s="129">
        <f>AA305</f>
        <v>0</v>
      </c>
    </row>
    <row r="306" spans="1:43" ht="12.75">
      <c r="A306" s="24">
        <f t="shared" si="4"/>
        <v>299</v>
      </c>
      <c r="B306" s="5" t="s">
        <v>918</v>
      </c>
      <c r="C306" s="25"/>
      <c r="D306" s="25" t="s">
        <v>919</v>
      </c>
      <c r="E306" s="25" t="s">
        <v>13</v>
      </c>
      <c r="F306" s="53">
        <f>ROUND(IF(COUNT(AC306:AS306)&lt;=3,SUM(AC306:AS306),SUM(LARGE(AC306:AS306,1),LARGE(AC306:AS306,2),LARGE(AC306:AS306,3))),0)</f>
        <v>22</v>
      </c>
      <c r="G306" s="133"/>
      <c r="H306" s="97"/>
      <c r="I306" s="97"/>
      <c r="J306" s="334"/>
      <c r="K306" s="220"/>
      <c r="L306" s="220"/>
      <c r="M306" s="168"/>
      <c r="N306" s="169"/>
      <c r="O306" s="352"/>
      <c r="P306" s="103"/>
      <c r="Q306" s="174"/>
      <c r="R306" s="173"/>
      <c r="S306" s="86">
        <v>22</v>
      </c>
      <c r="T306" s="86"/>
      <c r="U306" s="334"/>
      <c r="V306" s="334"/>
      <c r="W306" s="430"/>
      <c r="X306" s="334"/>
      <c r="Y306" s="87"/>
      <c r="Z306" s="87"/>
      <c r="AA306" s="199"/>
      <c r="AB306" s="137"/>
      <c r="AC306" s="133">
        <f>G306</f>
        <v>0</v>
      </c>
      <c r="AD306" s="97">
        <f>MAX(H306,I306)</f>
        <v>0</v>
      </c>
      <c r="AE306" s="166">
        <f>J306</f>
        <v>0</v>
      </c>
      <c r="AF306" s="222">
        <f>MAX(K306,L306)</f>
        <v>0</v>
      </c>
      <c r="AG306" s="217">
        <f>MAX(M306,N306)</f>
        <v>0</v>
      </c>
      <c r="AH306" s="99">
        <f>MAX(O306,P306)</f>
        <v>0</v>
      </c>
      <c r="AI306" s="224">
        <f>MAX(Q306,R306)</f>
        <v>0</v>
      </c>
      <c r="AJ306" s="88">
        <f>MAX(S306,T306)</f>
        <v>22</v>
      </c>
      <c r="AK306" s="88">
        <f>U306</f>
        <v>0</v>
      </c>
      <c r="AL306" s="88">
        <f>V306</f>
        <v>0</v>
      </c>
      <c r="AM306" s="97">
        <f>W306</f>
        <v>0</v>
      </c>
      <c r="AN306" s="103">
        <f>X306</f>
        <v>0</v>
      </c>
      <c r="AO306" s="88">
        <f>Y306</f>
        <v>0</v>
      </c>
      <c r="AP306" s="88">
        <f>Z306</f>
        <v>0</v>
      </c>
      <c r="AQ306" s="129">
        <f>AA306</f>
        <v>0</v>
      </c>
    </row>
    <row r="307" spans="1:43" ht="12.75">
      <c r="A307" s="24">
        <f t="shared" si="4"/>
        <v>300</v>
      </c>
      <c r="B307" s="5" t="s">
        <v>941</v>
      </c>
      <c r="C307" s="25">
        <v>85238</v>
      </c>
      <c r="D307" s="25" t="s">
        <v>942</v>
      </c>
      <c r="E307" s="25" t="s">
        <v>4</v>
      </c>
      <c r="F307" s="53">
        <f>ROUND(IF(COUNT(AC307:AS307)&lt;=3,SUM(AC307:AS307),SUM(LARGE(AC307:AS307,1),LARGE(AC307:AS307,2),LARGE(AC307:AS307,3))),0)</f>
        <v>21</v>
      </c>
      <c r="G307" s="133"/>
      <c r="H307" s="97"/>
      <c r="I307" s="97"/>
      <c r="J307" s="334"/>
      <c r="K307" s="220"/>
      <c r="L307" s="220"/>
      <c r="M307" s="168"/>
      <c r="N307" s="169"/>
      <c r="O307" s="352"/>
      <c r="P307" s="103"/>
      <c r="Q307" s="174"/>
      <c r="R307" s="173"/>
      <c r="S307" s="86"/>
      <c r="T307" s="86"/>
      <c r="U307" s="334">
        <v>0</v>
      </c>
      <c r="V307" s="334">
        <v>21</v>
      </c>
      <c r="W307" s="430"/>
      <c r="X307" s="334"/>
      <c r="Y307" s="87"/>
      <c r="Z307" s="87"/>
      <c r="AA307" s="199"/>
      <c r="AB307" s="137"/>
      <c r="AC307" s="133">
        <f>G307</f>
        <v>0</v>
      </c>
      <c r="AD307" s="97">
        <f>MAX(H307,I307)</f>
        <v>0</v>
      </c>
      <c r="AE307" s="166">
        <f>J307</f>
        <v>0</v>
      </c>
      <c r="AF307" s="222">
        <f>MAX(K307,L307)</f>
        <v>0</v>
      </c>
      <c r="AG307" s="217">
        <f>MAX(M307,N307)</f>
        <v>0</v>
      </c>
      <c r="AH307" s="99">
        <f>MAX(O307,P307)</f>
        <v>0</v>
      </c>
      <c r="AI307" s="224">
        <f>MAX(Q307,R307)</f>
        <v>0</v>
      </c>
      <c r="AJ307" s="88">
        <f>MAX(S307,T307)</f>
        <v>0</v>
      </c>
      <c r="AK307" s="88">
        <f>U307</f>
        <v>0</v>
      </c>
      <c r="AL307" s="88">
        <f>V307</f>
        <v>21</v>
      </c>
      <c r="AM307" s="97">
        <f>W307</f>
        <v>0</v>
      </c>
      <c r="AN307" s="103">
        <f>X307</f>
        <v>0</v>
      </c>
      <c r="AO307" s="88">
        <f>Y307</f>
        <v>0</v>
      </c>
      <c r="AP307" s="88">
        <f>Z307</f>
        <v>0</v>
      </c>
      <c r="AQ307" s="129">
        <f>AA307</f>
        <v>0</v>
      </c>
    </row>
    <row r="308" spans="1:43" ht="12.75">
      <c r="A308" s="24">
        <f t="shared" si="4"/>
        <v>301</v>
      </c>
      <c r="B308" s="5" t="s">
        <v>114</v>
      </c>
      <c r="C308" s="25"/>
      <c r="D308" s="25" t="s">
        <v>156</v>
      </c>
      <c r="E308" s="25" t="s">
        <v>12</v>
      </c>
      <c r="F308" s="53">
        <f>ROUND(IF(COUNT(AC308:AS308)&lt;=3,SUM(AC308:AS308),SUM(LARGE(AC308:AS308,1),LARGE(AC308:AS308,2),LARGE(AC308:AS308,3))),0)</f>
        <v>21</v>
      </c>
      <c r="G308" s="133">
        <v>21</v>
      </c>
      <c r="H308" s="97"/>
      <c r="I308" s="97"/>
      <c r="J308" s="334"/>
      <c r="K308" s="220"/>
      <c r="L308" s="220"/>
      <c r="M308" s="168"/>
      <c r="N308" s="169"/>
      <c r="O308" s="352"/>
      <c r="P308" s="103"/>
      <c r="Q308" s="174"/>
      <c r="R308" s="173"/>
      <c r="S308" s="86"/>
      <c r="T308" s="86"/>
      <c r="U308" s="334"/>
      <c r="V308" s="334"/>
      <c r="W308" s="430"/>
      <c r="X308" s="334"/>
      <c r="Y308" s="87"/>
      <c r="Z308" s="87"/>
      <c r="AA308" s="199"/>
      <c r="AB308" s="137"/>
      <c r="AC308" s="133">
        <f>G308</f>
        <v>21</v>
      </c>
      <c r="AD308" s="97">
        <f>MAX(H308,I308)</f>
        <v>0</v>
      </c>
      <c r="AE308" s="166">
        <f>J308</f>
        <v>0</v>
      </c>
      <c r="AF308" s="222">
        <f>MAX(K308,L308)</f>
        <v>0</v>
      </c>
      <c r="AG308" s="217">
        <f>MAX(M308,N308)</f>
        <v>0</v>
      </c>
      <c r="AH308" s="99">
        <f>MAX(O308,P308)</f>
        <v>0</v>
      </c>
      <c r="AI308" s="224">
        <f>MAX(Q308,R308)</f>
        <v>0</v>
      </c>
      <c r="AJ308" s="88">
        <f>MAX(S308,T308)</f>
        <v>0</v>
      </c>
      <c r="AK308" s="88">
        <f>U308</f>
        <v>0</v>
      </c>
      <c r="AL308" s="88">
        <f>V308</f>
        <v>0</v>
      </c>
      <c r="AM308" s="97">
        <f>W308</f>
        <v>0</v>
      </c>
      <c r="AN308" s="103">
        <f>X308</f>
        <v>0</v>
      </c>
      <c r="AO308" s="88">
        <f>Y308</f>
        <v>0</v>
      </c>
      <c r="AP308" s="88">
        <f>Z308</f>
        <v>0</v>
      </c>
      <c r="AQ308" s="129">
        <f>AA308</f>
        <v>0</v>
      </c>
    </row>
    <row r="309" spans="1:43" ht="12.75">
      <c r="A309" s="24">
        <f t="shared" si="4"/>
        <v>302</v>
      </c>
      <c r="B309" s="5" t="s">
        <v>1062</v>
      </c>
      <c r="C309" s="25" t="s">
        <v>1026</v>
      </c>
      <c r="D309" s="25" t="s">
        <v>1063</v>
      </c>
      <c r="E309" s="25" t="s">
        <v>1014</v>
      </c>
      <c r="F309" s="53">
        <f>ROUND(IF(COUNT(AC309:AS309)&lt;=3,SUM(AC309:AS309),SUM(LARGE(AC309:AS309,1),LARGE(AC309:AS309,2),LARGE(AC309:AS309,3))),0)</f>
        <v>21</v>
      </c>
      <c r="G309" s="133"/>
      <c r="H309" s="97"/>
      <c r="I309" s="97"/>
      <c r="J309" s="334"/>
      <c r="K309" s="220"/>
      <c r="L309" s="220"/>
      <c r="M309" s="168"/>
      <c r="N309" s="169"/>
      <c r="O309" s="352"/>
      <c r="P309" s="103"/>
      <c r="Q309" s="174"/>
      <c r="R309" s="173"/>
      <c r="S309" s="86"/>
      <c r="T309" s="86"/>
      <c r="U309" s="334"/>
      <c r="V309" s="334"/>
      <c r="W309" s="430"/>
      <c r="X309" s="334">
        <v>21</v>
      </c>
      <c r="Y309" s="87"/>
      <c r="Z309" s="87"/>
      <c r="AA309" s="199"/>
      <c r="AB309" s="137"/>
      <c r="AC309" s="133">
        <f>G309</f>
        <v>0</v>
      </c>
      <c r="AD309" s="97">
        <f>MAX(H309,I309)</f>
        <v>0</v>
      </c>
      <c r="AE309" s="166">
        <f>J309</f>
        <v>0</v>
      </c>
      <c r="AF309" s="222">
        <f>MAX(K309,L309)</f>
        <v>0</v>
      </c>
      <c r="AG309" s="217">
        <f>MAX(M309,N309)</f>
        <v>0</v>
      </c>
      <c r="AH309" s="99">
        <f>MAX(O309,P309)</f>
        <v>0</v>
      </c>
      <c r="AI309" s="224">
        <f>MAX(Q309,R309)</f>
        <v>0</v>
      </c>
      <c r="AJ309" s="88">
        <f>MAX(S309,T309)</f>
        <v>0</v>
      </c>
      <c r="AK309" s="88">
        <f>U309</f>
        <v>0</v>
      </c>
      <c r="AL309" s="88">
        <f>V309</f>
        <v>0</v>
      </c>
      <c r="AM309" s="97">
        <f>W309</f>
        <v>0</v>
      </c>
      <c r="AN309" s="103">
        <f>X309</f>
        <v>21</v>
      </c>
      <c r="AO309" s="88">
        <f>Y309</f>
        <v>0</v>
      </c>
      <c r="AP309" s="88">
        <f>Z309</f>
        <v>0</v>
      </c>
      <c r="AQ309" s="129">
        <f>AA309</f>
        <v>0</v>
      </c>
    </row>
    <row r="310" spans="1:43" ht="12.75">
      <c r="A310" s="24">
        <f t="shared" si="4"/>
        <v>303</v>
      </c>
      <c r="B310" s="5" t="s">
        <v>775</v>
      </c>
      <c r="C310" s="25">
        <v>54210</v>
      </c>
      <c r="D310" s="25" t="s">
        <v>776</v>
      </c>
      <c r="E310" s="25" t="s">
        <v>11</v>
      </c>
      <c r="F310" s="53">
        <f>ROUND(IF(COUNT(AC310:AS310)&lt;=3,SUM(AC310:AS310),SUM(LARGE(AC310:AS310,1),LARGE(AC310:AS310,2),LARGE(AC310:AS310,3))),0)</f>
        <v>20</v>
      </c>
      <c r="G310" s="133"/>
      <c r="H310" s="97"/>
      <c r="I310" s="97"/>
      <c r="J310" s="334"/>
      <c r="K310" s="220"/>
      <c r="L310" s="220"/>
      <c r="M310" s="168"/>
      <c r="N310" s="169"/>
      <c r="O310" s="352"/>
      <c r="P310" s="103"/>
      <c r="Q310" s="174">
        <v>20</v>
      </c>
      <c r="R310" s="173"/>
      <c r="S310" s="86"/>
      <c r="T310" s="86"/>
      <c r="U310" s="334"/>
      <c r="V310" s="334"/>
      <c r="W310" s="430"/>
      <c r="X310" s="334"/>
      <c r="Y310" s="87"/>
      <c r="Z310" s="87"/>
      <c r="AA310" s="199"/>
      <c r="AB310" s="137"/>
      <c r="AC310" s="133">
        <f>G310</f>
        <v>0</v>
      </c>
      <c r="AD310" s="97">
        <f>MAX(H310,I310)</f>
        <v>0</v>
      </c>
      <c r="AE310" s="166">
        <f>J310</f>
        <v>0</v>
      </c>
      <c r="AF310" s="222">
        <f>MAX(K310,L310)</f>
        <v>0</v>
      </c>
      <c r="AG310" s="217">
        <f>MAX(M310,N310)</f>
        <v>0</v>
      </c>
      <c r="AH310" s="99">
        <f>MAX(O310,P310)</f>
        <v>0</v>
      </c>
      <c r="AI310" s="224">
        <f>MAX(Q310,R310)</f>
        <v>20</v>
      </c>
      <c r="AJ310" s="88">
        <f>MAX(S310,T310)</f>
        <v>0</v>
      </c>
      <c r="AK310" s="88">
        <f>U310</f>
        <v>0</v>
      </c>
      <c r="AL310" s="88">
        <f>V310</f>
        <v>0</v>
      </c>
      <c r="AM310" s="97">
        <f>W310</f>
        <v>0</v>
      </c>
      <c r="AN310" s="103">
        <f>X310</f>
        <v>0</v>
      </c>
      <c r="AO310" s="88">
        <f>Y310</f>
        <v>0</v>
      </c>
      <c r="AP310" s="88">
        <f>Z310</f>
        <v>0</v>
      </c>
      <c r="AQ310" s="129">
        <f>AA310</f>
        <v>0</v>
      </c>
    </row>
    <row r="311" spans="1:43" ht="12.75">
      <c r="A311" s="24">
        <f t="shared" si="4"/>
        <v>304</v>
      </c>
      <c r="B311" s="5" t="s">
        <v>648</v>
      </c>
      <c r="C311" s="25">
        <v>82242</v>
      </c>
      <c r="D311" s="25" t="s">
        <v>649</v>
      </c>
      <c r="E311" s="25" t="s">
        <v>1</v>
      </c>
      <c r="F311" s="53">
        <f>ROUND(IF(COUNT(AC311:AS311)&lt;=3,SUM(AC311:AS311),SUM(LARGE(AC311:AS311,1),LARGE(AC311:AS311,2),LARGE(AC311:AS311,3))),0)</f>
        <v>19</v>
      </c>
      <c r="G311" s="133"/>
      <c r="H311" s="97"/>
      <c r="I311" s="97"/>
      <c r="J311" s="334"/>
      <c r="K311" s="220"/>
      <c r="L311" s="220"/>
      <c r="M311" s="168">
        <v>19</v>
      </c>
      <c r="N311" s="169"/>
      <c r="O311" s="352"/>
      <c r="P311" s="103"/>
      <c r="Q311" s="174"/>
      <c r="R311" s="173"/>
      <c r="S311" s="86"/>
      <c r="T311" s="86"/>
      <c r="U311" s="334"/>
      <c r="V311" s="334"/>
      <c r="W311" s="430"/>
      <c r="X311" s="334"/>
      <c r="Y311" s="87"/>
      <c r="Z311" s="87"/>
      <c r="AA311" s="199"/>
      <c r="AB311" s="137"/>
      <c r="AC311" s="133">
        <f>G311</f>
        <v>0</v>
      </c>
      <c r="AD311" s="97">
        <f>MAX(H311,I311)</f>
        <v>0</v>
      </c>
      <c r="AE311" s="166">
        <f>J311</f>
        <v>0</v>
      </c>
      <c r="AF311" s="222">
        <f>MAX(K311,L311)</f>
        <v>0</v>
      </c>
      <c r="AG311" s="217">
        <f>MAX(M311,N311)</f>
        <v>19</v>
      </c>
      <c r="AH311" s="99">
        <f>MAX(O311,P311)</f>
        <v>0</v>
      </c>
      <c r="AI311" s="224">
        <f>MAX(Q311,R311)</f>
        <v>0</v>
      </c>
      <c r="AJ311" s="88">
        <f>MAX(S311,T311)</f>
        <v>0</v>
      </c>
      <c r="AK311" s="88">
        <f>U311</f>
        <v>0</v>
      </c>
      <c r="AL311" s="88">
        <f>V311</f>
        <v>0</v>
      </c>
      <c r="AM311" s="97">
        <f>W311</f>
        <v>0</v>
      </c>
      <c r="AN311" s="103">
        <f>X311</f>
        <v>0</v>
      </c>
      <c r="AO311" s="88">
        <f>Y311</f>
        <v>0</v>
      </c>
      <c r="AP311" s="88">
        <f>Z311</f>
        <v>0</v>
      </c>
      <c r="AQ311" s="129">
        <f>AA311</f>
        <v>0</v>
      </c>
    </row>
    <row r="312" spans="1:43" ht="12.75">
      <c r="A312" s="24">
        <f t="shared" si="4"/>
        <v>305</v>
      </c>
      <c r="B312" s="5" t="s">
        <v>967</v>
      </c>
      <c r="C312" s="25">
        <v>85237</v>
      </c>
      <c r="D312" s="25" t="s">
        <v>968</v>
      </c>
      <c r="E312" s="25" t="s">
        <v>4</v>
      </c>
      <c r="F312" s="53">
        <f>ROUND(IF(COUNT(AC312:AS312)&lt;=3,SUM(AC312:AS312),SUM(LARGE(AC312:AS312,1),LARGE(AC312:AS312,2),LARGE(AC312:AS312,3))),0)</f>
        <v>19</v>
      </c>
      <c r="G312" s="133"/>
      <c r="H312" s="97"/>
      <c r="I312" s="97"/>
      <c r="J312" s="334"/>
      <c r="K312" s="220"/>
      <c r="L312" s="220"/>
      <c r="M312" s="168"/>
      <c r="N312" s="169"/>
      <c r="O312" s="352"/>
      <c r="P312" s="103"/>
      <c r="Q312" s="174"/>
      <c r="R312" s="173"/>
      <c r="S312" s="86"/>
      <c r="T312" s="86"/>
      <c r="U312" s="334">
        <v>19</v>
      </c>
      <c r="V312" s="334"/>
      <c r="W312" s="430"/>
      <c r="X312" s="334"/>
      <c r="Y312" s="87"/>
      <c r="Z312" s="87"/>
      <c r="AA312" s="199"/>
      <c r="AB312" s="137"/>
      <c r="AC312" s="133">
        <f>G312</f>
        <v>0</v>
      </c>
      <c r="AD312" s="97">
        <f>MAX(H312,I312)</f>
        <v>0</v>
      </c>
      <c r="AE312" s="166">
        <f>J312</f>
        <v>0</v>
      </c>
      <c r="AF312" s="222">
        <f>MAX(K312,L312)</f>
        <v>0</v>
      </c>
      <c r="AG312" s="217">
        <f>MAX(M312,N312)</f>
        <v>0</v>
      </c>
      <c r="AH312" s="99">
        <f>MAX(O312,P312)</f>
        <v>0</v>
      </c>
      <c r="AI312" s="224">
        <f>MAX(Q312,R312)</f>
        <v>0</v>
      </c>
      <c r="AJ312" s="88">
        <f>MAX(S312,T312)</f>
        <v>0</v>
      </c>
      <c r="AK312" s="88">
        <f>U312</f>
        <v>19</v>
      </c>
      <c r="AL312" s="88">
        <f>V312</f>
        <v>0</v>
      </c>
      <c r="AM312" s="97">
        <f>W312</f>
        <v>0</v>
      </c>
      <c r="AN312" s="103">
        <f>X312</f>
        <v>0</v>
      </c>
      <c r="AO312" s="88">
        <f>Y312</f>
        <v>0</v>
      </c>
      <c r="AP312" s="88">
        <f>Z312</f>
        <v>0</v>
      </c>
      <c r="AQ312" s="129">
        <f>AA312</f>
        <v>0</v>
      </c>
    </row>
    <row r="313" spans="1:43" ht="12.75">
      <c r="A313" s="24">
        <f t="shared" si="4"/>
        <v>306</v>
      </c>
      <c r="B313" s="5" t="s">
        <v>759</v>
      </c>
      <c r="C313" s="25" t="s">
        <v>794</v>
      </c>
      <c r="D313" s="25" t="s">
        <v>761</v>
      </c>
      <c r="E313" s="25" t="s">
        <v>11</v>
      </c>
      <c r="F313" s="53">
        <f>ROUND(IF(COUNT(AC313:AS313)&lt;=3,SUM(AC313:AS313),SUM(LARGE(AC313:AS313,1),LARGE(AC313:AS313,2),LARGE(AC313:AS313,3))),0)</f>
        <v>19</v>
      </c>
      <c r="G313" s="133"/>
      <c r="H313" s="97"/>
      <c r="I313" s="97"/>
      <c r="J313" s="334"/>
      <c r="K313" s="220"/>
      <c r="L313" s="220"/>
      <c r="M313" s="168"/>
      <c r="N313" s="169"/>
      <c r="O313" s="352"/>
      <c r="P313" s="103"/>
      <c r="Q313" s="174">
        <v>19</v>
      </c>
      <c r="R313" s="173"/>
      <c r="S313" s="86"/>
      <c r="T313" s="86"/>
      <c r="U313" s="334"/>
      <c r="V313" s="334"/>
      <c r="W313" s="430"/>
      <c r="X313" s="334"/>
      <c r="Y313" s="87"/>
      <c r="Z313" s="87"/>
      <c r="AA313" s="199"/>
      <c r="AB313" s="137"/>
      <c r="AC313" s="133">
        <f>G313</f>
        <v>0</v>
      </c>
      <c r="AD313" s="97">
        <f>MAX(H313,I313)</f>
        <v>0</v>
      </c>
      <c r="AE313" s="166">
        <f>J313</f>
        <v>0</v>
      </c>
      <c r="AF313" s="222">
        <f>MAX(K313,L313)</f>
        <v>0</v>
      </c>
      <c r="AG313" s="217">
        <f>MAX(M313,N313)</f>
        <v>0</v>
      </c>
      <c r="AH313" s="99">
        <f>MAX(O313,P313)</f>
        <v>0</v>
      </c>
      <c r="AI313" s="224">
        <f>MAX(Q313,R313)</f>
        <v>19</v>
      </c>
      <c r="AJ313" s="88">
        <f>MAX(S313,T313)</f>
        <v>0</v>
      </c>
      <c r="AK313" s="88">
        <f>U313</f>
        <v>0</v>
      </c>
      <c r="AL313" s="88">
        <f>V313</f>
        <v>0</v>
      </c>
      <c r="AM313" s="97">
        <f>W313</f>
        <v>0</v>
      </c>
      <c r="AN313" s="103">
        <f>X313</f>
        <v>0</v>
      </c>
      <c r="AO313" s="88">
        <f>Y313</f>
        <v>0</v>
      </c>
      <c r="AP313" s="88">
        <f>Z313</f>
        <v>0</v>
      </c>
      <c r="AQ313" s="129">
        <f>AA313</f>
        <v>0</v>
      </c>
    </row>
    <row r="314" spans="1:43" ht="12.75">
      <c r="A314" s="24">
        <f t="shared" si="4"/>
        <v>307</v>
      </c>
      <c r="B314" s="5" t="s">
        <v>997</v>
      </c>
      <c r="C314" s="25">
        <v>85078</v>
      </c>
      <c r="D314" s="25" t="s">
        <v>998</v>
      </c>
      <c r="E314" s="25" t="s">
        <v>88</v>
      </c>
      <c r="F314" s="53">
        <f>ROUND(IF(COUNT(AC314:AS314)&lt;=3,SUM(AC314:AS314),SUM(LARGE(AC314:AS314,1),LARGE(AC314:AS314,2),LARGE(AC314:AS314,3))),0)</f>
        <v>18</v>
      </c>
      <c r="G314" s="133"/>
      <c r="H314" s="97"/>
      <c r="I314" s="97"/>
      <c r="J314" s="334"/>
      <c r="K314" s="220"/>
      <c r="L314" s="220"/>
      <c r="M314" s="168"/>
      <c r="N314" s="169"/>
      <c r="O314" s="352"/>
      <c r="P314" s="103"/>
      <c r="Q314" s="174"/>
      <c r="R314" s="173"/>
      <c r="S314" s="86"/>
      <c r="T314" s="86"/>
      <c r="U314" s="334"/>
      <c r="V314" s="334">
        <v>18</v>
      </c>
      <c r="W314" s="430"/>
      <c r="X314" s="334"/>
      <c r="Y314" s="87"/>
      <c r="Z314" s="87"/>
      <c r="AA314" s="199"/>
      <c r="AB314" s="137"/>
      <c r="AC314" s="133">
        <f>G314</f>
        <v>0</v>
      </c>
      <c r="AD314" s="97">
        <f>MAX(H314,I314)</f>
        <v>0</v>
      </c>
      <c r="AE314" s="166">
        <f>J314</f>
        <v>0</v>
      </c>
      <c r="AF314" s="222">
        <f>MAX(K314,L314)</f>
        <v>0</v>
      </c>
      <c r="AG314" s="217">
        <f>MAX(M314,N314)</f>
        <v>0</v>
      </c>
      <c r="AH314" s="99">
        <f>MAX(O314,P314)</f>
        <v>0</v>
      </c>
      <c r="AI314" s="224">
        <f>MAX(Q314,R314)</f>
        <v>0</v>
      </c>
      <c r="AJ314" s="88">
        <f>MAX(S314,T314)</f>
        <v>0</v>
      </c>
      <c r="AK314" s="88">
        <f>U314</f>
        <v>0</v>
      </c>
      <c r="AL314" s="88">
        <f>V314</f>
        <v>18</v>
      </c>
      <c r="AM314" s="97">
        <f>W314</f>
        <v>0</v>
      </c>
      <c r="AN314" s="103">
        <f>X314</f>
        <v>0</v>
      </c>
      <c r="AO314" s="88">
        <f>Y314</f>
        <v>0</v>
      </c>
      <c r="AP314" s="88">
        <f>Z314</f>
        <v>0</v>
      </c>
      <c r="AQ314" s="129">
        <f>AA314</f>
        <v>0</v>
      </c>
    </row>
    <row r="315" spans="1:43" ht="12.75">
      <c r="A315" s="24">
        <f t="shared" si="4"/>
        <v>308</v>
      </c>
      <c r="B315" s="273" t="s">
        <v>509</v>
      </c>
      <c r="C315" s="274"/>
      <c r="D315" s="274" t="s">
        <v>510</v>
      </c>
      <c r="E315" s="274" t="s">
        <v>64</v>
      </c>
      <c r="F315" s="128">
        <f>ROUND(IF(COUNT(AC315:AS315)&lt;=3,SUM(AC315:AS315),SUM(LARGE(AC315:AS315,1),LARGE(AC315:AS315,2),LARGE(AC315:AS315,3))),0)</f>
        <v>17</v>
      </c>
      <c r="G315" s="134"/>
      <c r="H315" s="98"/>
      <c r="I315" s="98">
        <v>17</v>
      </c>
      <c r="J315" s="335"/>
      <c r="K315" s="221"/>
      <c r="L315" s="221"/>
      <c r="M315" s="170"/>
      <c r="N315" s="171"/>
      <c r="O315" s="353"/>
      <c r="P315" s="102"/>
      <c r="Q315" s="175"/>
      <c r="R315" s="176"/>
      <c r="S315" s="85"/>
      <c r="T315" s="85"/>
      <c r="U315" s="335"/>
      <c r="V315" s="335"/>
      <c r="W315" s="432"/>
      <c r="X315" s="335"/>
      <c r="Y315" s="89"/>
      <c r="Z315" s="89"/>
      <c r="AA315" s="200"/>
      <c r="AB315" s="292"/>
      <c r="AC315" s="134">
        <f>G315</f>
        <v>0</v>
      </c>
      <c r="AD315" s="98">
        <f>MAX(H315,I315)</f>
        <v>17</v>
      </c>
      <c r="AE315" s="294">
        <f>J315</f>
        <v>0</v>
      </c>
      <c r="AF315" s="295">
        <f>MAX(K315,L315)</f>
        <v>0</v>
      </c>
      <c r="AG315" s="296">
        <f>MAX(M315,N315)</f>
        <v>0</v>
      </c>
      <c r="AH315" s="297">
        <f>MAX(O315,P315)</f>
        <v>0</v>
      </c>
      <c r="AI315" s="298">
        <f>MAX(Q315,R315)</f>
        <v>0</v>
      </c>
      <c r="AJ315" s="299">
        <f>MAX(S315,T315)</f>
        <v>0</v>
      </c>
      <c r="AK315" s="299">
        <f>U315</f>
        <v>0</v>
      </c>
      <c r="AL315" s="299">
        <f>V315</f>
        <v>0</v>
      </c>
      <c r="AM315" s="98">
        <f>W315</f>
        <v>0</v>
      </c>
      <c r="AN315" s="102">
        <f>X315</f>
        <v>0</v>
      </c>
      <c r="AO315" s="299">
        <f>Y315</f>
        <v>0</v>
      </c>
      <c r="AP315" s="299">
        <f>Z315</f>
        <v>0</v>
      </c>
      <c r="AQ315" s="300">
        <f>AA315</f>
        <v>0</v>
      </c>
    </row>
    <row r="316" spans="1:43" ht="12.75">
      <c r="A316" s="24">
        <f t="shared" si="4"/>
        <v>309</v>
      </c>
      <c r="B316" s="5" t="s">
        <v>920</v>
      </c>
      <c r="C316" s="25"/>
      <c r="D316" s="25" t="s">
        <v>909</v>
      </c>
      <c r="E316" s="25" t="s">
        <v>13</v>
      </c>
      <c r="F316" s="53">
        <f>ROUND(IF(COUNT(AC316:AS316)&lt;=3,SUM(AC316:AS316),SUM(LARGE(AC316:AS316,1),LARGE(AC316:AS316,2),LARGE(AC316:AS316,3))),0)</f>
        <v>17</v>
      </c>
      <c r="G316" s="133"/>
      <c r="H316" s="97"/>
      <c r="I316" s="97"/>
      <c r="J316" s="334"/>
      <c r="K316" s="220"/>
      <c r="L316" s="220"/>
      <c r="M316" s="168"/>
      <c r="N316" s="169"/>
      <c r="O316" s="352"/>
      <c r="P316" s="103"/>
      <c r="Q316" s="174"/>
      <c r="R316" s="173"/>
      <c r="S316" s="86">
        <v>17</v>
      </c>
      <c r="T316" s="86"/>
      <c r="U316" s="334"/>
      <c r="V316" s="334"/>
      <c r="W316" s="430"/>
      <c r="X316" s="334"/>
      <c r="Y316" s="87"/>
      <c r="Z316" s="87"/>
      <c r="AA316" s="199"/>
      <c r="AB316" s="137"/>
      <c r="AC316" s="133">
        <f>G316</f>
        <v>0</v>
      </c>
      <c r="AD316" s="97">
        <f>MAX(H316,I316)</f>
        <v>0</v>
      </c>
      <c r="AE316" s="166">
        <f>J316</f>
        <v>0</v>
      </c>
      <c r="AF316" s="222">
        <f>MAX(K316,L316)</f>
        <v>0</v>
      </c>
      <c r="AG316" s="217">
        <f>MAX(M316,N316)</f>
        <v>0</v>
      </c>
      <c r="AH316" s="99">
        <f>MAX(O316,P316)</f>
        <v>0</v>
      </c>
      <c r="AI316" s="224">
        <f>MAX(Q316,R316)</f>
        <v>0</v>
      </c>
      <c r="AJ316" s="88">
        <f>MAX(S316,T316)</f>
        <v>17</v>
      </c>
      <c r="AK316" s="88">
        <f>U316</f>
        <v>0</v>
      </c>
      <c r="AL316" s="88">
        <f>V316</f>
        <v>0</v>
      </c>
      <c r="AM316" s="97">
        <f>W316</f>
        <v>0</v>
      </c>
      <c r="AN316" s="103">
        <f>X316</f>
        <v>0</v>
      </c>
      <c r="AO316" s="88">
        <f>Y316</f>
        <v>0</v>
      </c>
      <c r="AP316" s="88">
        <f>Z316</f>
        <v>0</v>
      </c>
      <c r="AQ316" s="129">
        <f>AA316</f>
        <v>0</v>
      </c>
    </row>
    <row r="317" spans="1:43" ht="12.75">
      <c r="A317" s="24">
        <f t="shared" si="4"/>
        <v>310</v>
      </c>
      <c r="B317" s="5" t="s">
        <v>923</v>
      </c>
      <c r="C317" s="25"/>
      <c r="D317" s="25" t="s">
        <v>924</v>
      </c>
      <c r="E317" s="25" t="s">
        <v>13</v>
      </c>
      <c r="F317" s="53">
        <f>ROUND(IF(COUNT(AC317:AS317)&lt;=3,SUM(AC317:AS317),SUM(LARGE(AC317:AS317,1),LARGE(AC317:AS317,2),LARGE(AC317:AS317,3))),0)</f>
        <v>16</v>
      </c>
      <c r="G317" s="133"/>
      <c r="H317" s="97"/>
      <c r="I317" s="97"/>
      <c r="J317" s="334"/>
      <c r="K317" s="220"/>
      <c r="L317" s="220"/>
      <c r="M317" s="168"/>
      <c r="N317" s="169"/>
      <c r="O317" s="352"/>
      <c r="P317" s="103"/>
      <c r="Q317" s="174"/>
      <c r="R317" s="173"/>
      <c r="S317" s="86">
        <v>16</v>
      </c>
      <c r="T317" s="86"/>
      <c r="U317" s="334"/>
      <c r="V317" s="334"/>
      <c r="W317" s="430"/>
      <c r="X317" s="334"/>
      <c r="Y317" s="87"/>
      <c r="Z317" s="87"/>
      <c r="AA317" s="199"/>
      <c r="AB317" s="137"/>
      <c r="AC317" s="133">
        <f>G317</f>
        <v>0</v>
      </c>
      <c r="AD317" s="97">
        <f>MAX(H317,I317)</f>
        <v>0</v>
      </c>
      <c r="AE317" s="166">
        <f>J317</f>
        <v>0</v>
      </c>
      <c r="AF317" s="222">
        <f>MAX(K317,L317)</f>
        <v>0</v>
      </c>
      <c r="AG317" s="217">
        <f>MAX(M317,N317)</f>
        <v>0</v>
      </c>
      <c r="AH317" s="99">
        <f>MAX(O317,P317)</f>
        <v>0</v>
      </c>
      <c r="AI317" s="224">
        <f>MAX(Q317,R317)</f>
        <v>0</v>
      </c>
      <c r="AJ317" s="88">
        <f>MAX(S317,T317)</f>
        <v>16</v>
      </c>
      <c r="AK317" s="88">
        <f>U317</f>
        <v>0</v>
      </c>
      <c r="AL317" s="88">
        <f>V317</f>
        <v>0</v>
      </c>
      <c r="AM317" s="97">
        <f>W317</f>
        <v>0</v>
      </c>
      <c r="AN317" s="103">
        <f>X317</f>
        <v>0</v>
      </c>
      <c r="AO317" s="88">
        <f>Y317</f>
        <v>0</v>
      </c>
      <c r="AP317" s="88">
        <f>Z317</f>
        <v>0</v>
      </c>
      <c r="AQ317" s="129">
        <f>AA317</f>
        <v>0</v>
      </c>
    </row>
    <row r="318" spans="1:43" ht="12.75">
      <c r="A318" s="24">
        <f t="shared" si="4"/>
        <v>311</v>
      </c>
      <c r="B318" s="5" t="s">
        <v>921</v>
      </c>
      <c r="C318" s="25"/>
      <c r="D318" s="25" t="s">
        <v>922</v>
      </c>
      <c r="E318" s="25" t="s">
        <v>13</v>
      </c>
      <c r="F318" s="53">
        <f>ROUND(IF(COUNT(AC318:AS318)&lt;=3,SUM(AC318:AS318),SUM(LARGE(AC318:AS318,1),LARGE(AC318:AS318,2),LARGE(AC318:AS318,3))),0)</f>
        <v>16</v>
      </c>
      <c r="G318" s="133"/>
      <c r="H318" s="97"/>
      <c r="I318" s="97"/>
      <c r="J318" s="334"/>
      <c r="K318" s="220"/>
      <c r="L318" s="220"/>
      <c r="M318" s="168"/>
      <c r="N318" s="169"/>
      <c r="O318" s="352"/>
      <c r="P318" s="103"/>
      <c r="Q318" s="174"/>
      <c r="R318" s="173"/>
      <c r="S318" s="86">
        <v>16</v>
      </c>
      <c r="T318" s="86"/>
      <c r="U318" s="334"/>
      <c r="V318" s="334"/>
      <c r="W318" s="430"/>
      <c r="X318" s="334"/>
      <c r="Y318" s="87"/>
      <c r="Z318" s="87"/>
      <c r="AA318" s="199"/>
      <c r="AB318" s="137"/>
      <c r="AC318" s="133">
        <f>G318</f>
        <v>0</v>
      </c>
      <c r="AD318" s="97">
        <f>MAX(H318,I318)</f>
        <v>0</v>
      </c>
      <c r="AE318" s="166">
        <f>J318</f>
        <v>0</v>
      </c>
      <c r="AF318" s="222">
        <f>MAX(K318,L318)</f>
        <v>0</v>
      </c>
      <c r="AG318" s="217">
        <f>MAX(M318,N318)</f>
        <v>0</v>
      </c>
      <c r="AH318" s="99">
        <f>MAX(O318,P318)</f>
        <v>0</v>
      </c>
      <c r="AI318" s="224">
        <f>MAX(Q318,R318)</f>
        <v>0</v>
      </c>
      <c r="AJ318" s="88">
        <f>MAX(S318,T318)</f>
        <v>16</v>
      </c>
      <c r="AK318" s="88">
        <f>U318</f>
        <v>0</v>
      </c>
      <c r="AL318" s="88">
        <f>V318</f>
        <v>0</v>
      </c>
      <c r="AM318" s="97">
        <f>W318</f>
        <v>0</v>
      </c>
      <c r="AN318" s="103">
        <f>X318</f>
        <v>0</v>
      </c>
      <c r="AO318" s="88">
        <f>Y318</f>
        <v>0</v>
      </c>
      <c r="AP318" s="88">
        <f>Z318</f>
        <v>0</v>
      </c>
      <c r="AQ318" s="129">
        <f>AA318</f>
        <v>0</v>
      </c>
    </row>
    <row r="319" spans="1:43" ht="12.75">
      <c r="A319" s="24">
        <f t="shared" si="4"/>
        <v>312</v>
      </c>
      <c r="B319" s="5" t="s">
        <v>543</v>
      </c>
      <c r="C319" s="25"/>
      <c r="D319" s="25" t="s">
        <v>544</v>
      </c>
      <c r="E319" s="25" t="s">
        <v>523</v>
      </c>
      <c r="F319" s="53">
        <f>ROUND(IF(COUNT(AC319:AS319)&lt;=3,SUM(AC319:AS319),SUM(LARGE(AC319:AS319,1),LARGE(AC319:AS319,2),LARGE(AC319:AS319,3))),0)</f>
        <v>16</v>
      </c>
      <c r="G319" s="133"/>
      <c r="H319" s="97"/>
      <c r="I319" s="97">
        <v>16</v>
      </c>
      <c r="J319" s="334"/>
      <c r="K319" s="220"/>
      <c r="L319" s="220"/>
      <c r="M319" s="168"/>
      <c r="N319" s="169"/>
      <c r="O319" s="352"/>
      <c r="P319" s="103"/>
      <c r="Q319" s="174"/>
      <c r="R319" s="173"/>
      <c r="S319" s="86"/>
      <c r="T319" s="86"/>
      <c r="U319" s="334"/>
      <c r="V319" s="334"/>
      <c r="W319" s="430"/>
      <c r="X319" s="334"/>
      <c r="Y319" s="87"/>
      <c r="Z319" s="87"/>
      <c r="AA319" s="199"/>
      <c r="AB319" s="137"/>
      <c r="AC319" s="133">
        <f>G319</f>
        <v>0</v>
      </c>
      <c r="AD319" s="97">
        <f>MAX(H319,I319)</f>
        <v>16</v>
      </c>
      <c r="AE319" s="166">
        <f>J319</f>
        <v>0</v>
      </c>
      <c r="AF319" s="222">
        <f>MAX(K319,L319)</f>
        <v>0</v>
      </c>
      <c r="AG319" s="217">
        <f>MAX(M319,N319)</f>
        <v>0</v>
      </c>
      <c r="AH319" s="99">
        <f>MAX(O319,P319)</f>
        <v>0</v>
      </c>
      <c r="AI319" s="224">
        <f>MAX(Q319,R319)</f>
        <v>0</v>
      </c>
      <c r="AJ319" s="88">
        <f>MAX(S319,T319)</f>
        <v>0</v>
      </c>
      <c r="AK319" s="88">
        <f>U319</f>
        <v>0</v>
      </c>
      <c r="AL319" s="88">
        <f>V319</f>
        <v>0</v>
      </c>
      <c r="AM319" s="97">
        <f>W319</f>
        <v>0</v>
      </c>
      <c r="AN319" s="103">
        <f>X319</f>
        <v>0</v>
      </c>
      <c r="AO319" s="88">
        <f>Y319</f>
        <v>0</v>
      </c>
      <c r="AP319" s="88">
        <f>Z319</f>
        <v>0</v>
      </c>
      <c r="AQ319" s="129">
        <f>AA319</f>
        <v>0</v>
      </c>
    </row>
    <row r="320" spans="1:43" ht="12.75">
      <c r="A320" s="24">
        <f t="shared" si="4"/>
        <v>313</v>
      </c>
      <c r="B320" s="5" t="s">
        <v>541</v>
      </c>
      <c r="C320" s="25"/>
      <c r="D320" s="25" t="s">
        <v>542</v>
      </c>
      <c r="E320" s="25" t="s">
        <v>523</v>
      </c>
      <c r="F320" s="53">
        <f>ROUND(IF(COUNT(AC320:AS320)&lt;=3,SUM(AC320:AS320),SUM(LARGE(AC320:AS320,1),LARGE(AC320:AS320,2),LARGE(AC320:AS320,3))),0)</f>
        <v>16</v>
      </c>
      <c r="G320" s="133"/>
      <c r="H320" s="97"/>
      <c r="I320" s="97">
        <v>16</v>
      </c>
      <c r="J320" s="334"/>
      <c r="K320" s="220"/>
      <c r="L320" s="220"/>
      <c r="M320" s="168"/>
      <c r="N320" s="169"/>
      <c r="O320" s="352"/>
      <c r="P320" s="103"/>
      <c r="Q320" s="174"/>
      <c r="R320" s="173"/>
      <c r="S320" s="86"/>
      <c r="T320" s="86"/>
      <c r="U320" s="334"/>
      <c r="V320" s="334"/>
      <c r="W320" s="430"/>
      <c r="X320" s="334"/>
      <c r="Y320" s="87"/>
      <c r="Z320" s="87"/>
      <c r="AA320" s="199"/>
      <c r="AB320" s="137"/>
      <c r="AC320" s="133">
        <f>G320</f>
        <v>0</v>
      </c>
      <c r="AD320" s="97">
        <f>MAX(H320,I320)</f>
        <v>16</v>
      </c>
      <c r="AE320" s="166">
        <f>J320</f>
        <v>0</v>
      </c>
      <c r="AF320" s="222">
        <f>MAX(K320,L320)</f>
        <v>0</v>
      </c>
      <c r="AG320" s="217">
        <f>MAX(M320,N320)</f>
        <v>0</v>
      </c>
      <c r="AH320" s="99">
        <f>MAX(O320,P320)</f>
        <v>0</v>
      </c>
      <c r="AI320" s="224">
        <f>MAX(Q320,R320)</f>
        <v>0</v>
      </c>
      <c r="AJ320" s="88">
        <f>MAX(S320,T320)</f>
        <v>0</v>
      </c>
      <c r="AK320" s="88">
        <f>U320</f>
        <v>0</v>
      </c>
      <c r="AL320" s="88">
        <f>V320</f>
        <v>0</v>
      </c>
      <c r="AM320" s="97">
        <f>W320</f>
        <v>0</v>
      </c>
      <c r="AN320" s="103">
        <f>X320</f>
        <v>0</v>
      </c>
      <c r="AO320" s="88">
        <f>Y320</f>
        <v>0</v>
      </c>
      <c r="AP320" s="88">
        <f>Z320</f>
        <v>0</v>
      </c>
      <c r="AQ320" s="129">
        <f>AA320</f>
        <v>0</v>
      </c>
    </row>
    <row r="321" spans="1:43" ht="12.75">
      <c r="A321" s="24">
        <f t="shared" si="4"/>
        <v>314</v>
      </c>
      <c r="B321" s="5" t="s">
        <v>295</v>
      </c>
      <c r="C321" s="25"/>
      <c r="D321" s="25" t="s">
        <v>296</v>
      </c>
      <c r="E321" s="25" t="s">
        <v>0</v>
      </c>
      <c r="F321" s="53">
        <f>ROUND(IF(COUNT(AC321:AS321)&lt;=3,SUM(AC321:AS321),SUM(LARGE(AC321:AS321,1),LARGE(AC321:AS321,2),LARGE(AC321:AS321,3))),0)</f>
        <v>15</v>
      </c>
      <c r="G321" s="133">
        <v>15</v>
      </c>
      <c r="H321" s="97"/>
      <c r="I321" s="97"/>
      <c r="J321" s="334"/>
      <c r="K321" s="220"/>
      <c r="L321" s="220"/>
      <c r="M321" s="168"/>
      <c r="N321" s="169"/>
      <c r="O321" s="352"/>
      <c r="P321" s="103"/>
      <c r="Q321" s="174"/>
      <c r="R321" s="173"/>
      <c r="S321" s="86"/>
      <c r="T321" s="86"/>
      <c r="U321" s="334"/>
      <c r="V321" s="334"/>
      <c r="W321" s="430"/>
      <c r="X321" s="334"/>
      <c r="Y321" s="87"/>
      <c r="Z321" s="87"/>
      <c r="AA321" s="199"/>
      <c r="AB321" s="137"/>
      <c r="AC321" s="133">
        <f>G321</f>
        <v>15</v>
      </c>
      <c r="AD321" s="97">
        <f>MAX(H321,I321)</f>
        <v>0</v>
      </c>
      <c r="AE321" s="166">
        <f>J321</f>
        <v>0</v>
      </c>
      <c r="AF321" s="222">
        <f>MAX(K321,L321)</f>
        <v>0</v>
      </c>
      <c r="AG321" s="217">
        <f>MAX(M321,N321)</f>
        <v>0</v>
      </c>
      <c r="AH321" s="99">
        <f>MAX(O321,P321)</f>
        <v>0</v>
      </c>
      <c r="AI321" s="224">
        <f>MAX(Q321,R321)</f>
        <v>0</v>
      </c>
      <c r="AJ321" s="88">
        <f>MAX(S321,T321)</f>
        <v>0</v>
      </c>
      <c r="AK321" s="88">
        <f>U321</f>
        <v>0</v>
      </c>
      <c r="AL321" s="88">
        <f>V321</f>
        <v>0</v>
      </c>
      <c r="AM321" s="97">
        <f>W321</f>
        <v>0</v>
      </c>
      <c r="AN321" s="103">
        <f>X321</f>
        <v>0</v>
      </c>
      <c r="AO321" s="88">
        <f>Y321</f>
        <v>0</v>
      </c>
      <c r="AP321" s="88">
        <f>Z321</f>
        <v>0</v>
      </c>
      <c r="AQ321" s="129">
        <f>AA321</f>
        <v>0</v>
      </c>
    </row>
    <row r="322" spans="1:43" ht="12.75">
      <c r="A322" s="24">
        <f t="shared" si="4"/>
        <v>315</v>
      </c>
      <c r="B322" s="5" t="s">
        <v>925</v>
      </c>
      <c r="C322" s="25"/>
      <c r="D322" s="25" t="s">
        <v>926</v>
      </c>
      <c r="E322" s="25" t="s">
        <v>13</v>
      </c>
      <c r="F322" s="53">
        <f>ROUND(IF(COUNT(AC322:AS322)&lt;=3,SUM(AC322:AS322),SUM(LARGE(AC322:AS322,1),LARGE(AC322:AS322,2),LARGE(AC322:AS322,3))),0)</f>
        <v>15</v>
      </c>
      <c r="G322" s="133"/>
      <c r="H322" s="97"/>
      <c r="I322" s="97"/>
      <c r="J322" s="334"/>
      <c r="K322" s="220"/>
      <c r="L322" s="220"/>
      <c r="M322" s="168"/>
      <c r="N322" s="169"/>
      <c r="O322" s="352"/>
      <c r="P322" s="103"/>
      <c r="Q322" s="174"/>
      <c r="R322" s="173"/>
      <c r="S322" s="86">
        <v>15</v>
      </c>
      <c r="T322" s="86"/>
      <c r="U322" s="334"/>
      <c r="V322" s="334"/>
      <c r="W322" s="430"/>
      <c r="X322" s="334"/>
      <c r="Y322" s="87"/>
      <c r="Z322" s="87"/>
      <c r="AA322" s="199"/>
      <c r="AB322" s="137"/>
      <c r="AC322" s="133">
        <f>G322</f>
        <v>0</v>
      </c>
      <c r="AD322" s="97">
        <f>MAX(H322,I322)</f>
        <v>0</v>
      </c>
      <c r="AE322" s="166">
        <f>J322</f>
        <v>0</v>
      </c>
      <c r="AF322" s="222">
        <f>MAX(K322,L322)</f>
        <v>0</v>
      </c>
      <c r="AG322" s="217">
        <f>MAX(M322,N322)</f>
        <v>0</v>
      </c>
      <c r="AH322" s="99">
        <f>MAX(O322,P322)</f>
        <v>0</v>
      </c>
      <c r="AI322" s="224">
        <f>MAX(Q322,R322)</f>
        <v>0</v>
      </c>
      <c r="AJ322" s="88">
        <f>MAX(S322,T322)</f>
        <v>15</v>
      </c>
      <c r="AK322" s="88">
        <f>U322</f>
        <v>0</v>
      </c>
      <c r="AL322" s="88">
        <f>V322</f>
        <v>0</v>
      </c>
      <c r="AM322" s="97">
        <f>W322</f>
        <v>0</v>
      </c>
      <c r="AN322" s="103">
        <f>X322</f>
        <v>0</v>
      </c>
      <c r="AO322" s="88">
        <f>Y322</f>
        <v>0</v>
      </c>
      <c r="AP322" s="88">
        <f>Z322</f>
        <v>0</v>
      </c>
      <c r="AQ322" s="129">
        <f>AA322</f>
        <v>0</v>
      </c>
    </row>
    <row r="323" spans="1:43" ht="12.75">
      <c r="A323" s="24">
        <f t="shared" si="4"/>
        <v>316</v>
      </c>
      <c r="B323" s="5" t="s">
        <v>545</v>
      </c>
      <c r="C323" s="25"/>
      <c r="D323" s="25" t="s">
        <v>546</v>
      </c>
      <c r="E323" s="25" t="s">
        <v>523</v>
      </c>
      <c r="F323" s="53">
        <f>ROUND(IF(COUNT(AC323:AS323)&lt;=3,SUM(AC323:AS323),SUM(LARGE(AC323:AS323,1),LARGE(AC323:AS323,2),LARGE(AC323:AS323,3))),0)</f>
        <v>15</v>
      </c>
      <c r="G323" s="133"/>
      <c r="H323" s="97"/>
      <c r="I323" s="97">
        <v>15</v>
      </c>
      <c r="J323" s="334"/>
      <c r="K323" s="220"/>
      <c r="L323" s="220"/>
      <c r="M323" s="168"/>
      <c r="N323" s="169"/>
      <c r="O323" s="352"/>
      <c r="P323" s="103"/>
      <c r="Q323" s="174"/>
      <c r="R323" s="173"/>
      <c r="S323" s="86"/>
      <c r="T323" s="86"/>
      <c r="U323" s="334"/>
      <c r="V323" s="334"/>
      <c r="W323" s="430"/>
      <c r="X323" s="334"/>
      <c r="Y323" s="87"/>
      <c r="Z323" s="87"/>
      <c r="AA323" s="199"/>
      <c r="AB323" s="137"/>
      <c r="AC323" s="133">
        <f>G323</f>
        <v>0</v>
      </c>
      <c r="AD323" s="97">
        <f>MAX(H323,I323)</f>
        <v>15</v>
      </c>
      <c r="AE323" s="166">
        <f>J323</f>
        <v>0</v>
      </c>
      <c r="AF323" s="222">
        <f>MAX(K323,L323)</f>
        <v>0</v>
      </c>
      <c r="AG323" s="217">
        <f>MAX(M323,N323)</f>
        <v>0</v>
      </c>
      <c r="AH323" s="99">
        <f>MAX(O323,P323)</f>
        <v>0</v>
      </c>
      <c r="AI323" s="224">
        <f>MAX(Q323,R323)</f>
        <v>0</v>
      </c>
      <c r="AJ323" s="88">
        <f>MAX(S323,T323)</f>
        <v>0</v>
      </c>
      <c r="AK323" s="88">
        <f>U323</f>
        <v>0</v>
      </c>
      <c r="AL323" s="88">
        <f>V323</f>
        <v>0</v>
      </c>
      <c r="AM323" s="97">
        <f>W323</f>
        <v>0</v>
      </c>
      <c r="AN323" s="103">
        <f>X323</f>
        <v>0</v>
      </c>
      <c r="AO323" s="88">
        <f>Y323</f>
        <v>0</v>
      </c>
      <c r="AP323" s="88">
        <f>Z323</f>
        <v>0</v>
      </c>
      <c r="AQ323" s="129">
        <f>AA323</f>
        <v>0</v>
      </c>
    </row>
    <row r="324" spans="1:43" ht="12.75">
      <c r="A324" s="24">
        <f t="shared" si="4"/>
        <v>317</v>
      </c>
      <c r="B324" s="5" t="s">
        <v>650</v>
      </c>
      <c r="C324" s="25">
        <v>82231</v>
      </c>
      <c r="D324" s="25" t="s">
        <v>651</v>
      </c>
      <c r="E324" s="25" t="s">
        <v>1</v>
      </c>
      <c r="F324" s="53">
        <f>ROUND(IF(COUNT(AC324:AS324)&lt;=3,SUM(AC324:AS324),SUM(LARGE(AC324:AS324,1),LARGE(AC324:AS324,2),LARGE(AC324:AS324,3))),0)</f>
        <v>14</v>
      </c>
      <c r="G324" s="133"/>
      <c r="H324" s="97"/>
      <c r="I324" s="97"/>
      <c r="J324" s="334"/>
      <c r="K324" s="220"/>
      <c r="L324" s="220"/>
      <c r="M324" s="168">
        <v>14</v>
      </c>
      <c r="N324" s="169"/>
      <c r="O324" s="352"/>
      <c r="P324" s="103"/>
      <c r="Q324" s="174"/>
      <c r="R324" s="173"/>
      <c r="S324" s="86"/>
      <c r="T324" s="86"/>
      <c r="U324" s="334"/>
      <c r="V324" s="334"/>
      <c r="W324" s="430"/>
      <c r="X324" s="334"/>
      <c r="Y324" s="87"/>
      <c r="Z324" s="87"/>
      <c r="AA324" s="199"/>
      <c r="AB324" s="137"/>
      <c r="AC324" s="133">
        <f>G324</f>
        <v>0</v>
      </c>
      <c r="AD324" s="97">
        <f>MAX(H324,I324)</f>
        <v>0</v>
      </c>
      <c r="AE324" s="166">
        <f>J324</f>
        <v>0</v>
      </c>
      <c r="AF324" s="222">
        <f>MAX(K324,L324)</f>
        <v>0</v>
      </c>
      <c r="AG324" s="217">
        <f>MAX(M324,N324)</f>
        <v>14</v>
      </c>
      <c r="AH324" s="99">
        <f>MAX(O324,P324)</f>
        <v>0</v>
      </c>
      <c r="AI324" s="224">
        <f>MAX(Q324,R324)</f>
        <v>0</v>
      </c>
      <c r="AJ324" s="88">
        <f>MAX(S324,T324)</f>
        <v>0</v>
      </c>
      <c r="AK324" s="88">
        <f>U324</f>
        <v>0</v>
      </c>
      <c r="AL324" s="88">
        <f>V324</f>
        <v>0</v>
      </c>
      <c r="AM324" s="97">
        <f>W324</f>
        <v>0</v>
      </c>
      <c r="AN324" s="103">
        <f>X324</f>
        <v>0</v>
      </c>
      <c r="AO324" s="88">
        <f>Y324</f>
        <v>0</v>
      </c>
      <c r="AP324" s="88">
        <f>Z324</f>
        <v>0</v>
      </c>
      <c r="AQ324" s="129">
        <f>AA324</f>
        <v>0</v>
      </c>
    </row>
    <row r="325" spans="1:43" ht="12.75">
      <c r="A325" s="24">
        <f t="shared" si="4"/>
        <v>318</v>
      </c>
      <c r="B325" s="5" t="s">
        <v>652</v>
      </c>
      <c r="C325" s="25">
        <v>16880</v>
      </c>
      <c r="D325" s="25" t="s">
        <v>653</v>
      </c>
      <c r="E325" s="25" t="s">
        <v>1</v>
      </c>
      <c r="F325" s="53">
        <f>ROUND(IF(COUNT(AC325:AS325)&lt;=3,SUM(AC325:AS325),SUM(LARGE(AC325:AS325,1),LARGE(AC325:AS325,2),LARGE(AC325:AS325,3))),0)</f>
        <v>14</v>
      </c>
      <c r="G325" s="133"/>
      <c r="H325" s="97"/>
      <c r="I325" s="97"/>
      <c r="J325" s="334"/>
      <c r="K325" s="220"/>
      <c r="L325" s="220"/>
      <c r="M325" s="168">
        <v>14</v>
      </c>
      <c r="N325" s="169"/>
      <c r="O325" s="352"/>
      <c r="P325" s="103"/>
      <c r="Q325" s="174"/>
      <c r="R325" s="173"/>
      <c r="S325" s="86"/>
      <c r="T325" s="86"/>
      <c r="U325" s="334"/>
      <c r="V325" s="334"/>
      <c r="W325" s="430"/>
      <c r="X325" s="334"/>
      <c r="Y325" s="87"/>
      <c r="Z325" s="87"/>
      <c r="AA325" s="199"/>
      <c r="AB325" s="137"/>
      <c r="AC325" s="133">
        <f>G325</f>
        <v>0</v>
      </c>
      <c r="AD325" s="97">
        <f>MAX(H325,I325)</f>
        <v>0</v>
      </c>
      <c r="AE325" s="166">
        <f>J325</f>
        <v>0</v>
      </c>
      <c r="AF325" s="222">
        <f>MAX(K325,L325)</f>
        <v>0</v>
      </c>
      <c r="AG325" s="217">
        <f>MAX(M325,N325)</f>
        <v>14</v>
      </c>
      <c r="AH325" s="99">
        <f>MAX(O325,P325)</f>
        <v>0</v>
      </c>
      <c r="AI325" s="224">
        <f>MAX(Q325,R325)</f>
        <v>0</v>
      </c>
      <c r="AJ325" s="88">
        <f>MAX(S325,T325)</f>
        <v>0</v>
      </c>
      <c r="AK325" s="88">
        <f>U325</f>
        <v>0</v>
      </c>
      <c r="AL325" s="88">
        <f>V325</f>
        <v>0</v>
      </c>
      <c r="AM325" s="97">
        <f>W325</f>
        <v>0</v>
      </c>
      <c r="AN325" s="103">
        <f>X325</f>
        <v>0</v>
      </c>
      <c r="AO325" s="88">
        <f>Y325</f>
        <v>0</v>
      </c>
      <c r="AP325" s="88">
        <f>Z325</f>
        <v>0</v>
      </c>
      <c r="AQ325" s="129">
        <f>AA325</f>
        <v>0</v>
      </c>
    </row>
    <row r="326" spans="1:43" ht="12.75">
      <c r="A326" s="24">
        <f t="shared" si="4"/>
        <v>319</v>
      </c>
      <c r="B326" s="5" t="s">
        <v>995</v>
      </c>
      <c r="C326" s="25">
        <v>85077</v>
      </c>
      <c r="D326" s="25" t="s">
        <v>996</v>
      </c>
      <c r="E326" s="25" t="s">
        <v>88</v>
      </c>
      <c r="F326" s="53">
        <f>ROUND(IF(COUNT(AC326:AS326)&lt;=3,SUM(AC326:AS326),SUM(LARGE(AC326:AS326,1),LARGE(AC326:AS326,2),LARGE(AC326:AS326,3))),0)</f>
        <v>14</v>
      </c>
      <c r="G326" s="133"/>
      <c r="H326" s="97"/>
      <c r="I326" s="97"/>
      <c r="J326" s="334"/>
      <c r="K326" s="220"/>
      <c r="L326" s="220"/>
      <c r="M326" s="168"/>
      <c r="N326" s="169"/>
      <c r="O326" s="352"/>
      <c r="P326" s="103"/>
      <c r="Q326" s="174"/>
      <c r="R326" s="173"/>
      <c r="S326" s="86"/>
      <c r="T326" s="86"/>
      <c r="U326" s="334"/>
      <c r="V326" s="334">
        <v>14</v>
      </c>
      <c r="W326" s="430"/>
      <c r="X326" s="334"/>
      <c r="Y326" s="87"/>
      <c r="Z326" s="87"/>
      <c r="AA326" s="199"/>
      <c r="AB326" s="137"/>
      <c r="AC326" s="133">
        <f>G326</f>
        <v>0</v>
      </c>
      <c r="AD326" s="97">
        <f>MAX(H326,I326)</f>
        <v>0</v>
      </c>
      <c r="AE326" s="166">
        <f>J326</f>
        <v>0</v>
      </c>
      <c r="AF326" s="222">
        <f>MAX(K326,L326)</f>
        <v>0</v>
      </c>
      <c r="AG326" s="217">
        <f>MAX(M326,N326)</f>
        <v>0</v>
      </c>
      <c r="AH326" s="99">
        <f>MAX(O326,P326)</f>
        <v>0</v>
      </c>
      <c r="AI326" s="224">
        <f>MAX(Q326,R326)</f>
        <v>0</v>
      </c>
      <c r="AJ326" s="88">
        <f>MAX(S326,T326)</f>
        <v>0</v>
      </c>
      <c r="AK326" s="88">
        <f>U326</f>
        <v>0</v>
      </c>
      <c r="AL326" s="88">
        <f>V326</f>
        <v>14</v>
      </c>
      <c r="AM326" s="97">
        <f>W326</f>
        <v>0</v>
      </c>
      <c r="AN326" s="103">
        <f>X326</f>
        <v>0</v>
      </c>
      <c r="AO326" s="88">
        <f>Y326</f>
        <v>0</v>
      </c>
      <c r="AP326" s="88">
        <f>Z326</f>
        <v>0</v>
      </c>
      <c r="AQ326" s="129">
        <f>AA326</f>
        <v>0</v>
      </c>
    </row>
    <row r="327" spans="1:43" ht="12.75">
      <c r="A327" s="24">
        <f t="shared" si="4"/>
        <v>320</v>
      </c>
      <c r="B327" s="5" t="s">
        <v>382</v>
      </c>
      <c r="C327" s="25"/>
      <c r="D327" s="25" t="s">
        <v>407</v>
      </c>
      <c r="E327" s="25" t="s">
        <v>12</v>
      </c>
      <c r="F327" s="53">
        <f>ROUND(IF(COUNT(AC327:AS327)&lt;=3,SUM(AC327:AS327),SUM(LARGE(AC327:AS327,1),LARGE(AC327:AS327,2),LARGE(AC327:AS327,3))),0)</f>
        <v>12</v>
      </c>
      <c r="G327" s="133"/>
      <c r="H327" s="97"/>
      <c r="I327" s="97"/>
      <c r="J327" s="334">
        <v>12</v>
      </c>
      <c r="K327" s="220"/>
      <c r="L327" s="220"/>
      <c r="M327" s="168"/>
      <c r="N327" s="169"/>
      <c r="O327" s="352"/>
      <c r="P327" s="103"/>
      <c r="Q327" s="174"/>
      <c r="R327" s="173"/>
      <c r="S327" s="86"/>
      <c r="T327" s="86"/>
      <c r="U327" s="334"/>
      <c r="V327" s="334"/>
      <c r="W327" s="430"/>
      <c r="X327" s="334"/>
      <c r="Y327" s="87"/>
      <c r="Z327" s="87"/>
      <c r="AA327" s="199"/>
      <c r="AB327" s="137"/>
      <c r="AC327" s="133">
        <f>G327</f>
        <v>0</v>
      </c>
      <c r="AD327" s="97">
        <f>MAX(H327,I327)</f>
        <v>0</v>
      </c>
      <c r="AE327" s="166">
        <f>J327</f>
        <v>12</v>
      </c>
      <c r="AF327" s="222">
        <f>MAX(K327,L327)</f>
        <v>0</v>
      </c>
      <c r="AG327" s="217">
        <f>MAX(M327,N327)</f>
        <v>0</v>
      </c>
      <c r="AH327" s="99">
        <f>MAX(O327,P327)</f>
        <v>0</v>
      </c>
      <c r="AI327" s="224">
        <f>MAX(Q327,R327)</f>
        <v>0</v>
      </c>
      <c r="AJ327" s="88">
        <f>MAX(S327,T327)</f>
        <v>0</v>
      </c>
      <c r="AK327" s="88">
        <f>U327</f>
        <v>0</v>
      </c>
      <c r="AL327" s="88">
        <f>V327</f>
        <v>0</v>
      </c>
      <c r="AM327" s="97">
        <f>W327</f>
        <v>0</v>
      </c>
      <c r="AN327" s="103">
        <f>X327</f>
        <v>0</v>
      </c>
      <c r="AO327" s="88">
        <f>Y327</f>
        <v>0</v>
      </c>
      <c r="AP327" s="88">
        <f>Z327</f>
        <v>0</v>
      </c>
      <c r="AQ327" s="129">
        <f>AA327</f>
        <v>0</v>
      </c>
    </row>
    <row r="328" spans="1:43" ht="12.75">
      <c r="A328" s="24">
        <f t="shared" si="4"/>
        <v>321</v>
      </c>
      <c r="B328" s="5" t="s">
        <v>839</v>
      </c>
      <c r="C328" s="25"/>
      <c r="D328" s="25" t="s">
        <v>547</v>
      </c>
      <c r="E328" s="25" t="s">
        <v>523</v>
      </c>
      <c r="F328" s="53">
        <f>ROUND(IF(COUNT(AC328:AS328)&lt;=3,SUM(AC328:AS328),SUM(LARGE(AC328:AS328,1),LARGE(AC328:AS328,2),LARGE(AC328:AS328,3))),0)</f>
        <v>12</v>
      </c>
      <c r="G328" s="133"/>
      <c r="H328" s="97"/>
      <c r="I328" s="97">
        <v>12</v>
      </c>
      <c r="J328" s="334"/>
      <c r="K328" s="220"/>
      <c r="L328" s="220"/>
      <c r="M328" s="168"/>
      <c r="N328" s="169"/>
      <c r="O328" s="352"/>
      <c r="P328" s="103"/>
      <c r="Q328" s="174"/>
      <c r="R328" s="173"/>
      <c r="S328" s="86"/>
      <c r="T328" s="86"/>
      <c r="U328" s="334"/>
      <c r="V328" s="334"/>
      <c r="W328" s="430"/>
      <c r="X328" s="334"/>
      <c r="Y328" s="87"/>
      <c r="Z328" s="87"/>
      <c r="AA328" s="199"/>
      <c r="AB328" s="137"/>
      <c r="AC328" s="133">
        <f>G328</f>
        <v>0</v>
      </c>
      <c r="AD328" s="97">
        <f>MAX(H328,I328)</f>
        <v>12</v>
      </c>
      <c r="AE328" s="166">
        <f>J328</f>
        <v>0</v>
      </c>
      <c r="AF328" s="222">
        <f>MAX(K328,L328)</f>
        <v>0</v>
      </c>
      <c r="AG328" s="217">
        <f>MAX(M328,N328)</f>
        <v>0</v>
      </c>
      <c r="AH328" s="99">
        <f>MAX(O328,P328)</f>
        <v>0</v>
      </c>
      <c r="AI328" s="224">
        <f>MAX(Q328,R328)</f>
        <v>0</v>
      </c>
      <c r="AJ328" s="88">
        <f>MAX(S328,T328)</f>
        <v>0</v>
      </c>
      <c r="AK328" s="88">
        <f>U328</f>
        <v>0</v>
      </c>
      <c r="AL328" s="88">
        <f>V328</f>
        <v>0</v>
      </c>
      <c r="AM328" s="97">
        <f>W328</f>
        <v>0</v>
      </c>
      <c r="AN328" s="103">
        <f>X328</f>
        <v>0</v>
      </c>
      <c r="AO328" s="88">
        <f>Y328</f>
        <v>0</v>
      </c>
      <c r="AP328" s="88">
        <f>Z328</f>
        <v>0</v>
      </c>
      <c r="AQ328" s="129">
        <f>AA328</f>
        <v>0</v>
      </c>
    </row>
    <row r="329" spans="1:43" ht="12.75">
      <c r="A329" s="24">
        <f t="shared" si="4"/>
        <v>322</v>
      </c>
      <c r="B329" s="5" t="s">
        <v>408</v>
      </c>
      <c r="C329" s="25"/>
      <c r="D329" s="25" t="s">
        <v>305</v>
      </c>
      <c r="E329" s="25" t="s">
        <v>10</v>
      </c>
      <c r="F329" s="53">
        <f>ROUND(IF(COUNT(AC329:AS329)&lt;=3,SUM(AC329:AS329),SUM(LARGE(AC329:AS329,1),LARGE(AC329:AS329,2),LARGE(AC329:AS329,3))),0)</f>
        <v>11</v>
      </c>
      <c r="G329" s="133"/>
      <c r="H329" s="97"/>
      <c r="I329" s="97"/>
      <c r="J329" s="334">
        <v>11</v>
      </c>
      <c r="K329" s="220"/>
      <c r="L329" s="220"/>
      <c r="M329" s="168"/>
      <c r="N329" s="169"/>
      <c r="O329" s="352"/>
      <c r="P329" s="103"/>
      <c r="Q329" s="174"/>
      <c r="R329" s="173"/>
      <c r="S329" s="86"/>
      <c r="T329" s="86"/>
      <c r="U329" s="334"/>
      <c r="V329" s="334"/>
      <c r="W329" s="430"/>
      <c r="X329" s="334"/>
      <c r="Y329" s="87"/>
      <c r="Z329" s="87"/>
      <c r="AA329" s="199"/>
      <c r="AB329" s="137"/>
      <c r="AC329" s="133">
        <f>G329</f>
        <v>0</v>
      </c>
      <c r="AD329" s="97">
        <f>MAX(H329,I329)</f>
        <v>0</v>
      </c>
      <c r="AE329" s="166">
        <f>J329</f>
        <v>11</v>
      </c>
      <c r="AF329" s="222">
        <f>MAX(K329,L329)</f>
        <v>0</v>
      </c>
      <c r="AG329" s="217">
        <f>MAX(M329,N329)</f>
        <v>0</v>
      </c>
      <c r="AH329" s="99">
        <f>MAX(O329,P329)</f>
        <v>0</v>
      </c>
      <c r="AI329" s="224">
        <f>MAX(Q329,R329)</f>
        <v>0</v>
      </c>
      <c r="AJ329" s="88">
        <f>MAX(S329,T329)</f>
        <v>0</v>
      </c>
      <c r="AK329" s="88">
        <f>U329</f>
        <v>0</v>
      </c>
      <c r="AL329" s="88">
        <f>V329</f>
        <v>0</v>
      </c>
      <c r="AM329" s="97">
        <f>W329</f>
        <v>0</v>
      </c>
      <c r="AN329" s="103">
        <f>X329</f>
        <v>0</v>
      </c>
      <c r="AO329" s="88">
        <f>Y329</f>
        <v>0</v>
      </c>
      <c r="AP329" s="88">
        <f>Z329</f>
        <v>0</v>
      </c>
      <c r="AQ329" s="129">
        <f>AA329</f>
        <v>0</v>
      </c>
    </row>
    <row r="330" spans="1:43" ht="12.75">
      <c r="A330" s="24">
        <f aca="true" t="shared" si="5" ref="A330:A343">1+A329</f>
        <v>323</v>
      </c>
      <c r="B330" s="5" t="s">
        <v>927</v>
      </c>
      <c r="C330" s="25"/>
      <c r="D330" s="25" t="s">
        <v>928</v>
      </c>
      <c r="E330" s="25" t="s">
        <v>13</v>
      </c>
      <c r="F330" s="53">
        <f>ROUND(IF(COUNT(AC330:AS330)&lt;=3,SUM(AC330:AS330),SUM(LARGE(AC330:AS330,1),LARGE(AC330:AS330,2),LARGE(AC330:AS330,3))),0)</f>
        <v>11</v>
      </c>
      <c r="G330" s="133"/>
      <c r="H330" s="97"/>
      <c r="I330" s="97"/>
      <c r="J330" s="334"/>
      <c r="K330" s="220"/>
      <c r="L330" s="220"/>
      <c r="M330" s="168"/>
      <c r="N330" s="169"/>
      <c r="O330" s="352"/>
      <c r="P330" s="103"/>
      <c r="Q330" s="174"/>
      <c r="R330" s="173"/>
      <c r="S330" s="86">
        <v>11</v>
      </c>
      <c r="T330" s="86"/>
      <c r="U330" s="334"/>
      <c r="V330" s="334"/>
      <c r="W330" s="430"/>
      <c r="X330" s="334"/>
      <c r="Y330" s="87"/>
      <c r="Z330" s="87"/>
      <c r="AA330" s="199"/>
      <c r="AB330" s="137"/>
      <c r="AC330" s="133">
        <f>G330</f>
        <v>0</v>
      </c>
      <c r="AD330" s="97">
        <f>MAX(H330,I330)</f>
        <v>0</v>
      </c>
      <c r="AE330" s="166">
        <f>J330</f>
        <v>0</v>
      </c>
      <c r="AF330" s="222">
        <f>MAX(K330,L330)</f>
        <v>0</v>
      </c>
      <c r="AG330" s="217">
        <f>MAX(M330,N330)</f>
        <v>0</v>
      </c>
      <c r="AH330" s="99">
        <f>MAX(O330,P330)</f>
        <v>0</v>
      </c>
      <c r="AI330" s="224">
        <f>MAX(Q330,R330)</f>
        <v>0</v>
      </c>
      <c r="AJ330" s="88">
        <f>MAX(S330,T330)</f>
        <v>11</v>
      </c>
      <c r="AK330" s="88">
        <f>U330</f>
        <v>0</v>
      </c>
      <c r="AL330" s="88">
        <f>V330</f>
        <v>0</v>
      </c>
      <c r="AM330" s="97">
        <f>W330</f>
        <v>0</v>
      </c>
      <c r="AN330" s="103">
        <f>X330</f>
        <v>0</v>
      </c>
      <c r="AO330" s="88">
        <f>Y330</f>
        <v>0</v>
      </c>
      <c r="AP330" s="88">
        <f>Z330</f>
        <v>0</v>
      </c>
      <c r="AQ330" s="129">
        <f>AA330</f>
        <v>0</v>
      </c>
    </row>
    <row r="331" spans="1:43" ht="12.75">
      <c r="A331" s="24">
        <f t="shared" si="5"/>
        <v>324</v>
      </c>
      <c r="B331" s="5" t="s">
        <v>548</v>
      </c>
      <c r="C331" s="25"/>
      <c r="D331" s="25" t="s">
        <v>549</v>
      </c>
      <c r="E331" s="25" t="s">
        <v>523</v>
      </c>
      <c r="F331" s="53">
        <f>ROUND(IF(COUNT(AC331:AS331)&lt;=3,SUM(AC331:AS331),SUM(LARGE(AC331:AS331,1),LARGE(AC331:AS331,2),LARGE(AC331:AS331,3))),0)</f>
        <v>11</v>
      </c>
      <c r="G331" s="133"/>
      <c r="H331" s="97"/>
      <c r="I331" s="97">
        <v>11</v>
      </c>
      <c r="J331" s="334"/>
      <c r="K331" s="220"/>
      <c r="L331" s="220"/>
      <c r="M331" s="168"/>
      <c r="N331" s="169"/>
      <c r="O331" s="352"/>
      <c r="P331" s="103"/>
      <c r="Q331" s="174"/>
      <c r="R331" s="173"/>
      <c r="S331" s="86"/>
      <c r="T331" s="86"/>
      <c r="U331" s="334"/>
      <c r="V331" s="334"/>
      <c r="W331" s="430"/>
      <c r="X331" s="334"/>
      <c r="Y331" s="87"/>
      <c r="Z331" s="87"/>
      <c r="AA331" s="199"/>
      <c r="AB331" s="137"/>
      <c r="AC331" s="133">
        <f>G331</f>
        <v>0</v>
      </c>
      <c r="AD331" s="97">
        <f>MAX(H331,I331)</f>
        <v>11</v>
      </c>
      <c r="AE331" s="166">
        <f>J331</f>
        <v>0</v>
      </c>
      <c r="AF331" s="222">
        <f>MAX(K331,L331)</f>
        <v>0</v>
      </c>
      <c r="AG331" s="217">
        <f>MAX(M331,N331)</f>
        <v>0</v>
      </c>
      <c r="AH331" s="99">
        <f>MAX(O331,P331)</f>
        <v>0</v>
      </c>
      <c r="AI331" s="224">
        <f>MAX(Q331,R331)</f>
        <v>0</v>
      </c>
      <c r="AJ331" s="88">
        <f>MAX(S331,T331)</f>
        <v>0</v>
      </c>
      <c r="AK331" s="88">
        <f>U331</f>
        <v>0</v>
      </c>
      <c r="AL331" s="88">
        <f>V331</f>
        <v>0</v>
      </c>
      <c r="AM331" s="97">
        <f>W331</f>
        <v>0</v>
      </c>
      <c r="AN331" s="103">
        <f>X331</f>
        <v>0</v>
      </c>
      <c r="AO331" s="88">
        <f>Y331</f>
        <v>0</v>
      </c>
      <c r="AP331" s="88">
        <f>Z331</f>
        <v>0</v>
      </c>
      <c r="AQ331" s="129">
        <f>AA331</f>
        <v>0</v>
      </c>
    </row>
    <row r="332" spans="1:43" ht="12.75">
      <c r="A332" s="24">
        <f t="shared" si="5"/>
        <v>325</v>
      </c>
      <c r="B332" s="5" t="s">
        <v>550</v>
      </c>
      <c r="C332" s="25"/>
      <c r="D332" s="25" t="s">
        <v>551</v>
      </c>
      <c r="E332" s="25" t="s">
        <v>523</v>
      </c>
      <c r="F332" s="53">
        <f>ROUND(IF(COUNT(AC332:AS332)&lt;=3,SUM(AC332:AS332),SUM(LARGE(AC332:AS332,1),LARGE(AC332:AS332,2),LARGE(AC332:AS332,3))),0)</f>
        <v>9</v>
      </c>
      <c r="G332" s="133"/>
      <c r="H332" s="97"/>
      <c r="I332" s="97">
        <v>9</v>
      </c>
      <c r="J332" s="334"/>
      <c r="K332" s="220"/>
      <c r="L332" s="220"/>
      <c r="M332" s="168"/>
      <c r="N332" s="169"/>
      <c r="O332" s="352"/>
      <c r="P332" s="103"/>
      <c r="Q332" s="174"/>
      <c r="R332" s="173"/>
      <c r="S332" s="86"/>
      <c r="T332" s="86"/>
      <c r="U332" s="334"/>
      <c r="V332" s="334"/>
      <c r="W332" s="430"/>
      <c r="X332" s="334"/>
      <c r="Y332" s="87"/>
      <c r="Z332" s="87"/>
      <c r="AA332" s="199"/>
      <c r="AB332" s="137"/>
      <c r="AC332" s="133">
        <f>G332</f>
        <v>0</v>
      </c>
      <c r="AD332" s="97">
        <f>MAX(H332,I332)</f>
        <v>9</v>
      </c>
      <c r="AE332" s="166">
        <f>J332</f>
        <v>0</v>
      </c>
      <c r="AF332" s="222">
        <f>MAX(K332,L332)</f>
        <v>0</v>
      </c>
      <c r="AG332" s="217">
        <f>MAX(M332,N332)</f>
        <v>0</v>
      </c>
      <c r="AH332" s="99">
        <f>MAX(O332,P332)</f>
        <v>0</v>
      </c>
      <c r="AI332" s="224">
        <f>MAX(Q332,R332)</f>
        <v>0</v>
      </c>
      <c r="AJ332" s="88">
        <f>MAX(S332,T332)</f>
        <v>0</v>
      </c>
      <c r="AK332" s="88">
        <f>U332</f>
        <v>0</v>
      </c>
      <c r="AL332" s="88">
        <f>V332</f>
        <v>0</v>
      </c>
      <c r="AM332" s="97">
        <f>W332</f>
        <v>0</v>
      </c>
      <c r="AN332" s="103">
        <f>X332</f>
        <v>0</v>
      </c>
      <c r="AO332" s="88">
        <f>Y332</f>
        <v>0</v>
      </c>
      <c r="AP332" s="88">
        <f>Z332</f>
        <v>0</v>
      </c>
      <c r="AQ332" s="129">
        <f>AA332</f>
        <v>0</v>
      </c>
    </row>
    <row r="333" spans="1:43" ht="12.75">
      <c r="A333" s="24">
        <f t="shared" si="5"/>
        <v>326</v>
      </c>
      <c r="B333" s="5" t="s">
        <v>377</v>
      </c>
      <c r="C333" s="25"/>
      <c r="D333" s="25" t="s">
        <v>378</v>
      </c>
      <c r="E333" s="25" t="s">
        <v>12</v>
      </c>
      <c r="F333" s="53">
        <f>ROUND(IF(COUNT(AC333:AS333)&lt;=3,SUM(AC333:AS333),SUM(LARGE(AC333:AS333,1),LARGE(AC333:AS333,2),LARGE(AC333:AS333,3))),0)</f>
        <v>6</v>
      </c>
      <c r="G333" s="133"/>
      <c r="H333" s="97"/>
      <c r="I333" s="97"/>
      <c r="J333" s="334">
        <v>6</v>
      </c>
      <c r="K333" s="220"/>
      <c r="L333" s="220"/>
      <c r="M333" s="168"/>
      <c r="N333" s="169"/>
      <c r="O333" s="352"/>
      <c r="P333" s="103"/>
      <c r="Q333" s="174"/>
      <c r="R333" s="173"/>
      <c r="S333" s="86"/>
      <c r="T333" s="86"/>
      <c r="U333" s="334"/>
      <c r="V333" s="334"/>
      <c r="W333" s="430"/>
      <c r="X333" s="334"/>
      <c r="Y333" s="87"/>
      <c r="Z333" s="87"/>
      <c r="AA333" s="199"/>
      <c r="AB333" s="137"/>
      <c r="AC333" s="133">
        <f>G333</f>
        <v>0</v>
      </c>
      <c r="AD333" s="97">
        <f>MAX(H333,I333)</f>
        <v>0</v>
      </c>
      <c r="AE333" s="166">
        <f>J333</f>
        <v>6</v>
      </c>
      <c r="AF333" s="222">
        <f>MAX(K333,L333)</f>
        <v>0</v>
      </c>
      <c r="AG333" s="217">
        <f>MAX(M333,N333)</f>
        <v>0</v>
      </c>
      <c r="AH333" s="99">
        <f>MAX(O333,P333)</f>
        <v>0</v>
      </c>
      <c r="AI333" s="224">
        <f>MAX(Q333,R333)</f>
        <v>0</v>
      </c>
      <c r="AJ333" s="88">
        <f>MAX(S333,T333)</f>
        <v>0</v>
      </c>
      <c r="AK333" s="88">
        <f>U333</f>
        <v>0</v>
      </c>
      <c r="AL333" s="88">
        <f>V333</f>
        <v>0</v>
      </c>
      <c r="AM333" s="97">
        <f>W333</f>
        <v>0</v>
      </c>
      <c r="AN333" s="103">
        <f>X333</f>
        <v>0</v>
      </c>
      <c r="AO333" s="88">
        <f>Y333</f>
        <v>0</v>
      </c>
      <c r="AP333" s="88">
        <f>Z333</f>
        <v>0</v>
      </c>
      <c r="AQ333" s="129">
        <f>AA333</f>
        <v>0</v>
      </c>
    </row>
    <row r="334" spans="1:43" ht="12.75">
      <c r="A334" s="24">
        <f t="shared" si="5"/>
        <v>327</v>
      </c>
      <c r="B334" s="5" t="s">
        <v>360</v>
      </c>
      <c r="C334" s="25"/>
      <c r="D334" s="25" t="s">
        <v>552</v>
      </c>
      <c r="E334" s="25" t="s">
        <v>64</v>
      </c>
      <c r="F334" s="53">
        <f>ROUND(IF(COUNT(AC334:AS334)&lt;=3,SUM(AC334:AS334),SUM(LARGE(AC334:AS334,1),LARGE(AC334:AS334,2),LARGE(AC334:AS334,3))),0)</f>
        <v>0</v>
      </c>
      <c r="G334" s="133"/>
      <c r="H334" s="97"/>
      <c r="I334" s="97">
        <v>0</v>
      </c>
      <c r="J334" s="334"/>
      <c r="K334" s="220"/>
      <c r="L334" s="220"/>
      <c r="M334" s="168"/>
      <c r="N334" s="169"/>
      <c r="O334" s="352"/>
      <c r="P334" s="103"/>
      <c r="Q334" s="174"/>
      <c r="R334" s="173"/>
      <c r="S334" s="86"/>
      <c r="T334" s="86"/>
      <c r="U334" s="334"/>
      <c r="V334" s="334"/>
      <c r="W334" s="430"/>
      <c r="X334" s="334"/>
      <c r="Y334" s="87"/>
      <c r="Z334" s="87"/>
      <c r="AA334" s="199"/>
      <c r="AB334" s="137"/>
      <c r="AC334" s="133">
        <f>G334</f>
        <v>0</v>
      </c>
      <c r="AD334" s="97">
        <f>MAX(H334,I334)</f>
        <v>0</v>
      </c>
      <c r="AE334" s="166">
        <f>J334</f>
        <v>0</v>
      </c>
      <c r="AF334" s="222">
        <f>MAX(K334,L334)</f>
        <v>0</v>
      </c>
      <c r="AG334" s="217">
        <f>MAX(M334,N334)</f>
        <v>0</v>
      </c>
      <c r="AH334" s="99">
        <f>MAX(O334,P334)</f>
        <v>0</v>
      </c>
      <c r="AI334" s="224">
        <f>MAX(Q334,R334)</f>
        <v>0</v>
      </c>
      <c r="AJ334" s="88">
        <f>MAX(S334,T334)</f>
        <v>0</v>
      </c>
      <c r="AK334" s="88">
        <f>U334</f>
        <v>0</v>
      </c>
      <c r="AL334" s="88">
        <f>V334</f>
        <v>0</v>
      </c>
      <c r="AM334" s="97">
        <f>W334</f>
        <v>0</v>
      </c>
      <c r="AN334" s="103">
        <f>X334</f>
        <v>0</v>
      </c>
      <c r="AO334" s="88">
        <f>Y334</f>
        <v>0</v>
      </c>
      <c r="AP334" s="88">
        <f>Z334</f>
        <v>0</v>
      </c>
      <c r="AQ334" s="129">
        <f>AA334</f>
        <v>0</v>
      </c>
    </row>
    <row r="335" spans="1:43" ht="12.75">
      <c r="A335" s="24">
        <f t="shared" si="5"/>
        <v>328</v>
      </c>
      <c r="B335" s="5" t="s">
        <v>481</v>
      </c>
      <c r="C335" s="25"/>
      <c r="D335" s="25" t="s">
        <v>482</v>
      </c>
      <c r="E335" s="25" t="s">
        <v>64</v>
      </c>
      <c r="F335" s="53">
        <f>ROUND(IF(COUNT(AC335:AS335)&lt;=3,SUM(AC335:AS335),SUM(LARGE(AC335:AS335,1),LARGE(AC335:AS335,2),LARGE(AC335:AS335,3))),0)</f>
        <v>0</v>
      </c>
      <c r="G335" s="133"/>
      <c r="H335" s="97"/>
      <c r="I335" s="97">
        <v>0</v>
      </c>
      <c r="J335" s="334"/>
      <c r="K335" s="220"/>
      <c r="L335" s="220"/>
      <c r="M335" s="168"/>
      <c r="N335" s="169"/>
      <c r="O335" s="352"/>
      <c r="P335" s="103"/>
      <c r="Q335" s="174"/>
      <c r="R335" s="173"/>
      <c r="S335" s="86"/>
      <c r="T335" s="86"/>
      <c r="U335" s="334"/>
      <c r="V335" s="334"/>
      <c r="W335" s="430"/>
      <c r="X335" s="334"/>
      <c r="Y335" s="87"/>
      <c r="Z335" s="87"/>
      <c r="AA335" s="199"/>
      <c r="AB335" s="137"/>
      <c r="AC335" s="133">
        <f>G335</f>
        <v>0</v>
      </c>
      <c r="AD335" s="97">
        <f>MAX(H335,I335)</f>
        <v>0</v>
      </c>
      <c r="AE335" s="166">
        <f>J335</f>
        <v>0</v>
      </c>
      <c r="AF335" s="222">
        <f>MAX(K335,L335)</f>
        <v>0</v>
      </c>
      <c r="AG335" s="217">
        <f>MAX(M335,N335)</f>
        <v>0</v>
      </c>
      <c r="AH335" s="99">
        <f>MAX(O335,P335)</f>
        <v>0</v>
      </c>
      <c r="AI335" s="224">
        <f>MAX(Q335,R335)</f>
        <v>0</v>
      </c>
      <c r="AJ335" s="88">
        <f>MAX(S335,T335)</f>
        <v>0</v>
      </c>
      <c r="AK335" s="88">
        <f>U335</f>
        <v>0</v>
      </c>
      <c r="AL335" s="88">
        <f>V335</f>
        <v>0</v>
      </c>
      <c r="AM335" s="97">
        <f>W335</f>
        <v>0</v>
      </c>
      <c r="AN335" s="103">
        <f>X335</f>
        <v>0</v>
      </c>
      <c r="AO335" s="88">
        <f>Y335</f>
        <v>0</v>
      </c>
      <c r="AP335" s="88">
        <f>Z335</f>
        <v>0</v>
      </c>
      <c r="AQ335" s="129">
        <f>AA335</f>
        <v>0</v>
      </c>
    </row>
    <row r="336" spans="1:43" ht="12.75">
      <c r="A336" s="24">
        <f t="shared" si="5"/>
        <v>329</v>
      </c>
      <c r="B336" s="5" t="s">
        <v>1002</v>
      </c>
      <c r="C336" s="25">
        <v>85239</v>
      </c>
      <c r="D336" s="25" t="s">
        <v>944</v>
      </c>
      <c r="E336" s="25" t="s">
        <v>4</v>
      </c>
      <c r="F336" s="53">
        <f>ROUND(IF(COUNT(AC336:AS336)&lt;=3,SUM(AC336:AS336),SUM(LARGE(AC336:AS336,1),LARGE(AC336:AS336,2),LARGE(AC336:AS336,3))),0)</f>
        <v>0</v>
      </c>
      <c r="G336" s="133"/>
      <c r="H336" s="97"/>
      <c r="I336" s="97"/>
      <c r="J336" s="334"/>
      <c r="K336" s="220"/>
      <c r="L336" s="220"/>
      <c r="M336" s="168"/>
      <c r="N336" s="169"/>
      <c r="O336" s="352"/>
      <c r="P336" s="103"/>
      <c r="Q336" s="174"/>
      <c r="R336" s="173"/>
      <c r="S336" s="86"/>
      <c r="T336" s="86"/>
      <c r="U336" s="334">
        <v>0</v>
      </c>
      <c r="V336" s="334">
        <v>0</v>
      </c>
      <c r="W336" s="430"/>
      <c r="X336" s="334"/>
      <c r="Y336" s="87"/>
      <c r="Z336" s="87"/>
      <c r="AA336" s="199"/>
      <c r="AB336" s="137"/>
      <c r="AC336" s="133">
        <f>G336</f>
        <v>0</v>
      </c>
      <c r="AD336" s="97">
        <f>MAX(H336,I336)</f>
        <v>0</v>
      </c>
      <c r="AE336" s="166">
        <f>J336</f>
        <v>0</v>
      </c>
      <c r="AF336" s="222">
        <f>MAX(K336,L336)</f>
        <v>0</v>
      </c>
      <c r="AG336" s="217">
        <f>MAX(M336,N336)</f>
        <v>0</v>
      </c>
      <c r="AH336" s="99">
        <f>MAX(O336,P336)</f>
        <v>0</v>
      </c>
      <c r="AI336" s="224">
        <f>MAX(Q336,R336)</f>
        <v>0</v>
      </c>
      <c r="AJ336" s="88">
        <f>MAX(S336,T336)</f>
        <v>0</v>
      </c>
      <c r="AK336" s="88">
        <f>U336</f>
        <v>0</v>
      </c>
      <c r="AL336" s="88">
        <f>V336</f>
        <v>0</v>
      </c>
      <c r="AM336" s="97">
        <f>W336</f>
        <v>0</v>
      </c>
      <c r="AN336" s="103">
        <f>X336</f>
        <v>0</v>
      </c>
      <c r="AO336" s="88">
        <f>Y336</f>
        <v>0</v>
      </c>
      <c r="AP336" s="88">
        <f>Z336</f>
        <v>0</v>
      </c>
      <c r="AQ336" s="129">
        <f>AA336</f>
        <v>0</v>
      </c>
    </row>
    <row r="337" spans="1:43" ht="12.75">
      <c r="A337" s="24">
        <f t="shared" si="5"/>
        <v>330</v>
      </c>
      <c r="B337" s="5" t="s">
        <v>1075</v>
      </c>
      <c r="C337" s="25" t="s">
        <v>224</v>
      </c>
      <c r="D337" s="25" t="s">
        <v>123</v>
      </c>
      <c r="E337" s="25" t="s">
        <v>1081</v>
      </c>
      <c r="F337" s="53">
        <f>ROUND(IF(COUNT(AC337:AS337)&lt;=3,SUM(AC337:AS337),SUM(LARGE(AC337:AS337,1),LARGE(AC337:AS337,2),LARGE(AC337:AS337,3))),0)</f>
        <v>0</v>
      </c>
      <c r="G337" s="133"/>
      <c r="H337" s="97"/>
      <c r="I337" s="97"/>
      <c r="J337" s="334"/>
      <c r="K337" s="220"/>
      <c r="L337" s="220"/>
      <c r="M337" s="168"/>
      <c r="N337" s="169"/>
      <c r="O337" s="352"/>
      <c r="P337" s="103"/>
      <c r="Q337" s="174"/>
      <c r="R337" s="173"/>
      <c r="S337" s="86"/>
      <c r="T337" s="86"/>
      <c r="U337" s="334"/>
      <c r="V337" s="334"/>
      <c r="W337" s="430"/>
      <c r="X337" s="334">
        <v>0</v>
      </c>
      <c r="Y337" s="87"/>
      <c r="Z337" s="87"/>
      <c r="AA337" s="199"/>
      <c r="AB337" s="137"/>
      <c r="AC337" s="133">
        <f>G337</f>
        <v>0</v>
      </c>
      <c r="AD337" s="97">
        <f>MAX(H337,I337)</f>
        <v>0</v>
      </c>
      <c r="AE337" s="166">
        <f>J337</f>
        <v>0</v>
      </c>
      <c r="AF337" s="222">
        <f>MAX(K337,L337)</f>
        <v>0</v>
      </c>
      <c r="AG337" s="217">
        <f>MAX(M337,N337)</f>
        <v>0</v>
      </c>
      <c r="AH337" s="99">
        <f>MAX(O337,P337)</f>
        <v>0</v>
      </c>
      <c r="AI337" s="224">
        <f>MAX(Q337,R337)</f>
        <v>0</v>
      </c>
      <c r="AJ337" s="88">
        <f>MAX(S337,T337)</f>
        <v>0</v>
      </c>
      <c r="AK337" s="88">
        <f>U337</f>
        <v>0</v>
      </c>
      <c r="AL337" s="88">
        <f>V337</f>
        <v>0</v>
      </c>
      <c r="AM337" s="97">
        <f>W337</f>
        <v>0</v>
      </c>
      <c r="AN337" s="103">
        <f>X337</f>
        <v>0</v>
      </c>
      <c r="AO337" s="88">
        <f>Y337</f>
        <v>0</v>
      </c>
      <c r="AP337" s="88">
        <f>Z337</f>
        <v>0</v>
      </c>
      <c r="AQ337" s="129">
        <f>AA337</f>
        <v>0</v>
      </c>
    </row>
    <row r="338" spans="1:43" ht="12.75">
      <c r="A338" s="24">
        <f t="shared" si="5"/>
        <v>331</v>
      </c>
      <c r="B338" s="5" t="s">
        <v>239</v>
      </c>
      <c r="C338" s="25"/>
      <c r="D338" s="25" t="s">
        <v>240</v>
      </c>
      <c r="E338" s="25" t="s">
        <v>12</v>
      </c>
      <c r="F338" s="53">
        <f>ROUND(IF(COUNT(AC338:AS338)&lt;=3,SUM(AC338:AS338),SUM(LARGE(AC338:AS338,1),LARGE(AC338:AS338,2),LARGE(AC338:AS338,3))),0)</f>
        <v>0</v>
      </c>
      <c r="G338" s="133">
        <v>0</v>
      </c>
      <c r="H338" s="97"/>
      <c r="I338" s="97"/>
      <c r="J338" s="334"/>
      <c r="K338" s="220"/>
      <c r="L338" s="220"/>
      <c r="M338" s="168"/>
      <c r="N338" s="169"/>
      <c r="O338" s="352"/>
      <c r="P338" s="103"/>
      <c r="Q338" s="174"/>
      <c r="R338" s="173"/>
      <c r="S338" s="86"/>
      <c r="T338" s="86"/>
      <c r="U338" s="334"/>
      <c r="V338" s="334"/>
      <c r="W338" s="430"/>
      <c r="X338" s="334"/>
      <c r="Y338" s="87"/>
      <c r="Z338" s="87"/>
      <c r="AA338" s="199"/>
      <c r="AB338" s="137"/>
      <c r="AC338" s="133">
        <f>G338</f>
        <v>0</v>
      </c>
      <c r="AD338" s="97">
        <f>MAX(H338,I338)</f>
        <v>0</v>
      </c>
      <c r="AE338" s="166">
        <f>J338</f>
        <v>0</v>
      </c>
      <c r="AF338" s="222">
        <f>MAX(K338,L338)</f>
        <v>0</v>
      </c>
      <c r="AG338" s="217">
        <f>MAX(M338,N338)</f>
        <v>0</v>
      </c>
      <c r="AH338" s="99">
        <f>MAX(O338,P338)</f>
        <v>0</v>
      </c>
      <c r="AI338" s="224">
        <f>MAX(Q338,R338)</f>
        <v>0</v>
      </c>
      <c r="AJ338" s="88">
        <f>MAX(S338,T338)</f>
        <v>0</v>
      </c>
      <c r="AK338" s="88">
        <f>U338</f>
        <v>0</v>
      </c>
      <c r="AL338" s="88">
        <f>V338</f>
        <v>0</v>
      </c>
      <c r="AM338" s="97">
        <f>W338</f>
        <v>0</v>
      </c>
      <c r="AN338" s="103">
        <f>X338</f>
        <v>0</v>
      </c>
      <c r="AO338" s="88">
        <f>Y338</f>
        <v>0</v>
      </c>
      <c r="AP338" s="88">
        <f>Z338</f>
        <v>0</v>
      </c>
      <c r="AQ338" s="129">
        <f>AA338</f>
        <v>0</v>
      </c>
    </row>
    <row r="339" spans="1:43" ht="12.75">
      <c r="A339" s="24">
        <f t="shared" si="5"/>
        <v>332</v>
      </c>
      <c r="B339" s="5" t="s">
        <v>929</v>
      </c>
      <c r="C339" s="25"/>
      <c r="D339" s="25" t="s">
        <v>909</v>
      </c>
      <c r="E339" s="25" t="s">
        <v>13</v>
      </c>
      <c r="F339" s="53">
        <f>ROUND(IF(COUNT(AC339:AS339)&lt;=3,SUM(AC339:AS339),SUM(LARGE(AC339:AS339,1),LARGE(AC339:AS339,2),LARGE(AC339:AS339,3))),0)</f>
        <v>0</v>
      </c>
      <c r="G339" s="133"/>
      <c r="H339" s="97"/>
      <c r="I339" s="97"/>
      <c r="J339" s="334"/>
      <c r="K339" s="220"/>
      <c r="L339" s="220"/>
      <c r="M339" s="168"/>
      <c r="N339" s="169"/>
      <c r="O339" s="352"/>
      <c r="P339" s="103"/>
      <c r="Q339" s="174"/>
      <c r="R339" s="173"/>
      <c r="S339" s="86">
        <v>0</v>
      </c>
      <c r="T339" s="86"/>
      <c r="U339" s="334"/>
      <c r="V339" s="334"/>
      <c r="W339" s="430"/>
      <c r="X339" s="334"/>
      <c r="Y339" s="87"/>
      <c r="Z339" s="87"/>
      <c r="AA339" s="199"/>
      <c r="AB339" s="137"/>
      <c r="AC339" s="133">
        <f>G339</f>
        <v>0</v>
      </c>
      <c r="AD339" s="97">
        <f>MAX(H339,I339)</f>
        <v>0</v>
      </c>
      <c r="AE339" s="166">
        <f>J339</f>
        <v>0</v>
      </c>
      <c r="AF339" s="222">
        <f>MAX(K339,L339)</f>
        <v>0</v>
      </c>
      <c r="AG339" s="217">
        <f>MAX(M339,N339)</f>
        <v>0</v>
      </c>
      <c r="AH339" s="99">
        <f>MAX(O339,P339)</f>
        <v>0</v>
      </c>
      <c r="AI339" s="224">
        <f>MAX(Q339,R339)</f>
        <v>0</v>
      </c>
      <c r="AJ339" s="88">
        <f>MAX(S339,T339)</f>
        <v>0</v>
      </c>
      <c r="AK339" s="88">
        <f>U339</f>
        <v>0</v>
      </c>
      <c r="AL339" s="88">
        <f>V339</f>
        <v>0</v>
      </c>
      <c r="AM339" s="97">
        <f>W339</f>
        <v>0</v>
      </c>
      <c r="AN339" s="103">
        <f>X339</f>
        <v>0</v>
      </c>
      <c r="AO339" s="88">
        <f>Y339</f>
        <v>0</v>
      </c>
      <c r="AP339" s="88">
        <f>Z339</f>
        <v>0</v>
      </c>
      <c r="AQ339" s="129">
        <f>AA339</f>
        <v>0</v>
      </c>
    </row>
    <row r="340" spans="1:43" ht="12.75">
      <c r="A340" s="24">
        <f t="shared" si="5"/>
        <v>333</v>
      </c>
      <c r="B340" s="5" t="s">
        <v>553</v>
      </c>
      <c r="C340" s="25"/>
      <c r="D340" s="25" t="s">
        <v>554</v>
      </c>
      <c r="E340" s="25" t="s">
        <v>523</v>
      </c>
      <c r="F340" s="53">
        <f>ROUND(IF(COUNT(AC340:AS340)&lt;=3,SUM(AC340:AS340),SUM(LARGE(AC340:AS340,1),LARGE(AC340:AS340,2),LARGE(AC340:AS340,3))),0)</f>
        <v>0</v>
      </c>
      <c r="G340" s="133"/>
      <c r="H340" s="97"/>
      <c r="I340" s="97">
        <v>0</v>
      </c>
      <c r="J340" s="334"/>
      <c r="K340" s="220"/>
      <c r="L340" s="220"/>
      <c r="M340" s="168"/>
      <c r="N340" s="169"/>
      <c r="O340" s="352"/>
      <c r="P340" s="103"/>
      <c r="Q340" s="174"/>
      <c r="R340" s="173"/>
      <c r="S340" s="86"/>
      <c r="T340" s="86"/>
      <c r="U340" s="334"/>
      <c r="V340" s="334"/>
      <c r="W340" s="430"/>
      <c r="X340" s="334"/>
      <c r="Y340" s="87"/>
      <c r="Z340" s="87"/>
      <c r="AA340" s="199"/>
      <c r="AB340" s="137"/>
      <c r="AC340" s="133">
        <f>G340</f>
        <v>0</v>
      </c>
      <c r="AD340" s="97">
        <f>MAX(H340,I340)</f>
        <v>0</v>
      </c>
      <c r="AE340" s="166">
        <f>J340</f>
        <v>0</v>
      </c>
      <c r="AF340" s="222">
        <f>MAX(K340,L340)</f>
        <v>0</v>
      </c>
      <c r="AG340" s="217">
        <f>MAX(M340,N340)</f>
        <v>0</v>
      </c>
      <c r="AH340" s="99">
        <f>MAX(O340,P340)</f>
        <v>0</v>
      </c>
      <c r="AI340" s="224">
        <f>MAX(Q340,R340)</f>
        <v>0</v>
      </c>
      <c r="AJ340" s="88">
        <f>MAX(S340,T340)</f>
        <v>0</v>
      </c>
      <c r="AK340" s="88">
        <f>U340</f>
        <v>0</v>
      </c>
      <c r="AL340" s="88">
        <f>V340</f>
        <v>0</v>
      </c>
      <c r="AM340" s="97">
        <f>W340</f>
        <v>0</v>
      </c>
      <c r="AN340" s="103">
        <f>X340</f>
        <v>0</v>
      </c>
      <c r="AO340" s="88">
        <f>Y340</f>
        <v>0</v>
      </c>
      <c r="AP340" s="88">
        <f>Z340</f>
        <v>0</v>
      </c>
      <c r="AQ340" s="129">
        <f>AA340</f>
        <v>0</v>
      </c>
    </row>
    <row r="341" spans="1:43" ht="12.75">
      <c r="A341" s="24">
        <f t="shared" si="5"/>
        <v>334</v>
      </c>
      <c r="B341" s="5" t="s">
        <v>555</v>
      </c>
      <c r="C341" s="25"/>
      <c r="D341" s="25" t="s">
        <v>556</v>
      </c>
      <c r="E341" s="25" t="s">
        <v>523</v>
      </c>
      <c r="F341" s="53">
        <f>ROUND(IF(COUNT(AC341:AS341)&lt;=3,SUM(AC341:AS341),SUM(LARGE(AC341:AS341,1),LARGE(AC341:AS341,2),LARGE(AC341:AS341,3))),0)</f>
        <v>0</v>
      </c>
      <c r="G341" s="133"/>
      <c r="H341" s="97"/>
      <c r="I341" s="97">
        <v>0</v>
      </c>
      <c r="J341" s="334"/>
      <c r="K341" s="220"/>
      <c r="L341" s="220"/>
      <c r="M341" s="168"/>
      <c r="N341" s="169"/>
      <c r="O341" s="352"/>
      <c r="P341" s="103"/>
      <c r="Q341" s="174"/>
      <c r="R341" s="173"/>
      <c r="S341" s="86"/>
      <c r="T341" s="86"/>
      <c r="U341" s="334"/>
      <c r="V341" s="334"/>
      <c r="W341" s="430"/>
      <c r="X341" s="334"/>
      <c r="Y341" s="87"/>
      <c r="Z341" s="87"/>
      <c r="AA341" s="199"/>
      <c r="AB341" s="137"/>
      <c r="AC341" s="133">
        <f>G341</f>
        <v>0</v>
      </c>
      <c r="AD341" s="97">
        <f>MAX(H341,I341)</f>
        <v>0</v>
      </c>
      <c r="AE341" s="166">
        <f>J341</f>
        <v>0</v>
      </c>
      <c r="AF341" s="222">
        <f>MAX(K341,L341)</f>
        <v>0</v>
      </c>
      <c r="AG341" s="217">
        <f>MAX(M341,N341)</f>
        <v>0</v>
      </c>
      <c r="AH341" s="99">
        <f>MAX(O341,P341)</f>
        <v>0</v>
      </c>
      <c r="AI341" s="224">
        <f>MAX(Q341,R341)</f>
        <v>0</v>
      </c>
      <c r="AJ341" s="88">
        <f>MAX(S341,T341)</f>
        <v>0</v>
      </c>
      <c r="AK341" s="88">
        <f>U341</f>
        <v>0</v>
      </c>
      <c r="AL341" s="88">
        <f>V341</f>
        <v>0</v>
      </c>
      <c r="AM341" s="97">
        <f>W341</f>
        <v>0</v>
      </c>
      <c r="AN341" s="103">
        <f>X341</f>
        <v>0</v>
      </c>
      <c r="AO341" s="88">
        <f>Y341</f>
        <v>0</v>
      </c>
      <c r="AP341" s="88">
        <f>Z341</f>
        <v>0</v>
      </c>
      <c r="AQ341" s="129">
        <f>AA341</f>
        <v>0</v>
      </c>
    </row>
    <row r="342" spans="1:43" ht="12.75">
      <c r="A342" s="24">
        <f t="shared" si="5"/>
        <v>335</v>
      </c>
      <c r="B342" s="5" t="s">
        <v>1064</v>
      </c>
      <c r="C342" s="25" t="s">
        <v>1065</v>
      </c>
      <c r="D342" s="25" t="s">
        <v>1066</v>
      </c>
      <c r="E342" s="25" t="s">
        <v>1014</v>
      </c>
      <c r="F342" s="53">
        <f>ROUND(IF(COUNT(AC342:AS342)&lt;=3,SUM(AC342:AS342),SUM(LARGE(AC342:AS342,1),LARGE(AC342:AS342,2),LARGE(AC342:AS342,3))),0)</f>
        <v>0</v>
      </c>
      <c r="G342" s="133"/>
      <c r="H342" s="97"/>
      <c r="I342" s="97"/>
      <c r="J342" s="334"/>
      <c r="K342" s="220"/>
      <c r="L342" s="220"/>
      <c r="M342" s="168"/>
      <c r="N342" s="169"/>
      <c r="O342" s="352"/>
      <c r="P342" s="103"/>
      <c r="Q342" s="174"/>
      <c r="R342" s="173"/>
      <c r="S342" s="86"/>
      <c r="T342" s="86"/>
      <c r="U342" s="334"/>
      <c r="V342" s="334"/>
      <c r="W342" s="430"/>
      <c r="X342" s="334">
        <v>0</v>
      </c>
      <c r="Y342" s="87"/>
      <c r="Z342" s="87"/>
      <c r="AA342" s="199"/>
      <c r="AB342" s="137"/>
      <c r="AC342" s="133">
        <f>G342</f>
        <v>0</v>
      </c>
      <c r="AD342" s="97">
        <f>MAX(H342,I342)</f>
        <v>0</v>
      </c>
      <c r="AE342" s="166">
        <f>J342</f>
        <v>0</v>
      </c>
      <c r="AF342" s="222">
        <f>MAX(K342,L342)</f>
        <v>0</v>
      </c>
      <c r="AG342" s="217">
        <f>MAX(M342,N342)</f>
        <v>0</v>
      </c>
      <c r="AH342" s="99">
        <f>MAX(O342,P342)</f>
        <v>0</v>
      </c>
      <c r="AI342" s="224">
        <f>MAX(Q342,R342)</f>
        <v>0</v>
      </c>
      <c r="AJ342" s="88">
        <f>MAX(S342,T342)</f>
        <v>0</v>
      </c>
      <c r="AK342" s="88">
        <f>U342</f>
        <v>0</v>
      </c>
      <c r="AL342" s="88">
        <f>V342</f>
        <v>0</v>
      </c>
      <c r="AM342" s="97">
        <f>W342</f>
        <v>0</v>
      </c>
      <c r="AN342" s="103">
        <f>X342</f>
        <v>0</v>
      </c>
      <c r="AO342" s="88">
        <f>Y342</f>
        <v>0</v>
      </c>
      <c r="AP342" s="88">
        <f>Z342</f>
        <v>0</v>
      </c>
      <c r="AQ342" s="129">
        <f>AA342</f>
        <v>0</v>
      </c>
    </row>
    <row r="343" spans="1:43" ht="13.5" thickBot="1">
      <c r="A343" s="419">
        <f t="shared" si="5"/>
        <v>336</v>
      </c>
      <c r="B343" s="138" t="s">
        <v>1020</v>
      </c>
      <c r="C343" s="126" t="s">
        <v>1021</v>
      </c>
      <c r="D343" s="126" t="s">
        <v>274</v>
      </c>
      <c r="E343" s="126" t="s">
        <v>1014</v>
      </c>
      <c r="F343" s="72">
        <f>ROUND(IF(COUNT(AC343:AS343)&lt;=3,SUM(AC343:AS343),SUM(LARGE(AC343:AS343,1),LARGE(AC343:AS343,2),LARGE(AC343:AS343,3))),0)</f>
        <v>0</v>
      </c>
      <c r="G343" s="136"/>
      <c r="H343" s="219"/>
      <c r="I343" s="219"/>
      <c r="J343" s="336"/>
      <c r="K343" s="223"/>
      <c r="L343" s="223"/>
      <c r="M343" s="192"/>
      <c r="N343" s="193"/>
      <c r="O343" s="355"/>
      <c r="P343" s="104"/>
      <c r="Q343" s="194"/>
      <c r="R343" s="195"/>
      <c r="S343" s="95"/>
      <c r="T343" s="95"/>
      <c r="U343" s="336"/>
      <c r="V343" s="336"/>
      <c r="W343" s="439"/>
      <c r="X343" s="336">
        <v>0</v>
      </c>
      <c r="Y343" s="196"/>
      <c r="Z343" s="196"/>
      <c r="AA343" s="201"/>
      <c r="AB343" s="137"/>
      <c r="AC343" s="133">
        <f>G343</f>
        <v>0</v>
      </c>
      <c r="AD343" s="97">
        <f>MAX(H343,I343)</f>
        <v>0</v>
      </c>
      <c r="AE343" s="166">
        <f>J343</f>
        <v>0</v>
      </c>
      <c r="AF343" s="222">
        <f>MAX(K343,L343)</f>
        <v>0</v>
      </c>
      <c r="AG343" s="217">
        <f>MAX(M343,N343)</f>
        <v>0</v>
      </c>
      <c r="AH343" s="99">
        <f>MAX(O343,P343)</f>
        <v>0</v>
      </c>
      <c r="AI343" s="224">
        <f>MAX(Q343,R343)</f>
        <v>0</v>
      </c>
      <c r="AJ343" s="88">
        <f>MAX(S343,T343)</f>
        <v>0</v>
      </c>
      <c r="AK343" s="88">
        <f>U343</f>
        <v>0</v>
      </c>
      <c r="AL343" s="88">
        <f>V343</f>
        <v>0</v>
      </c>
      <c r="AM343" s="97">
        <f>W343</f>
        <v>0</v>
      </c>
      <c r="AN343" s="103">
        <f>X343</f>
        <v>0</v>
      </c>
      <c r="AO343" s="88">
        <f>Y343</f>
        <v>0</v>
      </c>
      <c r="AP343" s="88">
        <f>Z343</f>
        <v>0</v>
      </c>
      <c r="AQ343" s="129">
        <f>AA343</f>
        <v>0</v>
      </c>
    </row>
    <row r="346" spans="1:6" ht="12.75">
      <c r="A346" s="3" t="s">
        <v>73</v>
      </c>
      <c r="B346" s="4" t="s">
        <v>62</v>
      </c>
      <c r="C346" s="127"/>
      <c r="D346" s="127"/>
      <c r="E346" s="127"/>
      <c r="F346" s="4"/>
    </row>
    <row r="347" spans="2:6" ht="12.75">
      <c r="B347" s="4" t="s">
        <v>61</v>
      </c>
      <c r="C347" s="127"/>
      <c r="D347" s="127"/>
      <c r="E347" s="127"/>
      <c r="F347" s="4"/>
    </row>
    <row r="348" spans="2:18" ht="12.75">
      <c r="B348" s="4" t="s">
        <v>98</v>
      </c>
      <c r="C348" s="127"/>
      <c r="D348" s="127"/>
      <c r="E348" s="127"/>
      <c r="F348" s="4"/>
      <c r="J348" s="7"/>
      <c r="K348" s="68"/>
      <c r="L348" s="68"/>
      <c r="M348" s="7"/>
      <c r="N348" s="7"/>
      <c r="O348" s="7"/>
      <c r="P348" s="7"/>
      <c r="Q348" s="7"/>
      <c r="R348" s="7"/>
    </row>
    <row r="349" spans="2:3" ht="12.75">
      <c r="B349" s="4" t="s">
        <v>82</v>
      </c>
      <c r="C349" s="127"/>
    </row>
    <row r="350" spans="2:3" ht="12.75">
      <c r="B350" s="4" t="s">
        <v>72</v>
      </c>
      <c r="C350" s="127"/>
    </row>
    <row r="351" spans="1:19" ht="12.75">
      <c r="A351" s="73"/>
      <c r="B351" s="74"/>
      <c r="C351" s="276"/>
      <c r="D351" s="75"/>
      <c r="E351" s="75"/>
      <c r="F351" s="79"/>
      <c r="G351" s="135"/>
      <c r="H351" s="135"/>
      <c r="I351" s="135"/>
      <c r="J351" s="139"/>
      <c r="K351" s="76"/>
      <c r="L351" s="76"/>
      <c r="M351" s="139"/>
      <c r="N351" s="80"/>
      <c r="O351" s="78"/>
      <c r="P351" s="78"/>
      <c r="Q351" s="78"/>
      <c r="R351" s="77"/>
      <c r="S351" s="135"/>
    </row>
    <row r="352" spans="1:20" ht="12.75">
      <c r="A352" s="73"/>
      <c r="B352" s="74"/>
      <c r="C352" s="276"/>
      <c r="D352" s="75"/>
      <c r="E352" s="75"/>
      <c r="F352" s="79"/>
      <c r="G352" s="135"/>
      <c r="H352" s="135"/>
      <c r="I352" s="135"/>
      <c r="J352" s="139"/>
      <c r="K352" s="76"/>
      <c r="L352" s="76"/>
      <c r="M352" s="139"/>
      <c r="N352" s="80"/>
      <c r="O352" s="78"/>
      <c r="P352" s="78"/>
      <c r="Q352" s="78"/>
      <c r="R352" s="77"/>
      <c r="S352" s="135"/>
      <c r="T352" s="68" t="s">
        <v>18</v>
      </c>
    </row>
    <row r="353" spans="1:23" ht="12.75">
      <c r="A353" s="73"/>
      <c r="B353" s="74"/>
      <c r="C353" s="276"/>
      <c r="D353" s="75"/>
      <c r="E353" s="75"/>
      <c r="F353" s="79"/>
      <c r="G353" s="135"/>
      <c r="H353" s="135"/>
      <c r="I353" s="135"/>
      <c r="J353" s="135"/>
      <c r="K353" s="78"/>
      <c r="L353" s="78"/>
      <c r="M353" s="135"/>
      <c r="N353" s="80"/>
      <c r="O353" s="78"/>
      <c r="P353" s="78"/>
      <c r="Q353" s="78"/>
      <c r="R353" s="80"/>
      <c r="S353" s="135"/>
      <c r="T353" s="82" t="s">
        <v>1008</v>
      </c>
      <c r="V353" s="139"/>
      <c r="W353" s="76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T118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S111" sqref="S111"/>
    </sheetView>
  </sheetViews>
  <sheetFormatPr defaultColWidth="9.140625" defaultRowHeight="12.75"/>
  <cols>
    <col min="1" max="1" width="5.00390625" style="0" customWidth="1"/>
    <col min="2" max="2" width="28.28125" style="0" customWidth="1"/>
    <col min="3" max="3" width="7.57421875" style="2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31" customWidth="1"/>
    <col min="10" max="10" width="5.00390625" style="6" customWidth="1"/>
    <col min="11" max="12" width="5.00390625" style="67" customWidth="1"/>
    <col min="13" max="14" width="5.00390625" style="6" customWidth="1"/>
    <col min="15" max="17" width="5.00390625" style="48" customWidth="1"/>
    <col min="18" max="19" width="5.00390625" style="6" customWidth="1"/>
    <col min="20" max="20" width="5.00390625" style="67" customWidth="1"/>
    <col min="21" max="22" width="5.00390625" style="6" customWidth="1"/>
    <col min="23" max="26" width="5.00390625" style="0" customWidth="1"/>
    <col min="27" max="27" width="5.00390625" style="7" customWidth="1"/>
    <col min="28" max="28" width="9.140625" style="70" hidden="1" customWidth="1"/>
    <col min="29" max="32" width="4.7109375" style="0" hidden="1" customWidth="1"/>
    <col min="33" max="33" width="4.7109375" style="67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0" customWidth="1"/>
    <col min="45" max="45" width="4.7109375" style="0" customWidth="1"/>
  </cols>
  <sheetData>
    <row r="2" spans="1:18" ht="15.75">
      <c r="A2" s="8" t="s">
        <v>70</v>
      </c>
      <c r="B2" s="9"/>
      <c r="C2" s="11"/>
      <c r="D2" s="11"/>
      <c r="E2" s="11"/>
      <c r="F2" s="11"/>
      <c r="G2" s="130"/>
      <c r="H2" s="130"/>
      <c r="I2" s="130"/>
      <c r="J2" s="12"/>
      <c r="K2" s="71"/>
      <c r="L2" s="71"/>
      <c r="M2" s="13"/>
      <c r="N2" s="13"/>
      <c r="O2" s="13"/>
      <c r="P2" s="13"/>
      <c r="Q2" s="13"/>
      <c r="R2" s="13"/>
    </row>
    <row r="3" spans="1:30" ht="12.75">
      <c r="A3" s="48" t="s">
        <v>558</v>
      </c>
      <c r="B3" s="6"/>
      <c r="C3" s="177"/>
      <c r="D3" s="177"/>
      <c r="E3" s="177"/>
      <c r="F3" s="6"/>
      <c r="K3" s="6"/>
      <c r="L3" s="6"/>
      <c r="N3" s="69"/>
      <c r="O3" s="83"/>
      <c r="P3" s="83"/>
      <c r="Q3" s="83"/>
      <c r="T3" s="6"/>
      <c r="W3" s="6"/>
      <c r="AD3" s="54" t="s">
        <v>75</v>
      </c>
    </row>
    <row r="4" spans="1:27" ht="13.5" thickBot="1">
      <c r="A4" s="1"/>
      <c r="F4" s="2"/>
      <c r="N4" s="69"/>
      <c r="O4" s="83"/>
      <c r="P4" s="83"/>
      <c r="Q4" s="83"/>
      <c r="U4" s="69"/>
      <c r="Y4" s="70"/>
      <c r="Z4" s="70"/>
      <c r="AA4" s="139"/>
    </row>
    <row r="5" spans="1:43" ht="12.75">
      <c r="A5" s="14"/>
      <c r="B5" s="15" t="s">
        <v>19</v>
      </c>
      <c r="C5" s="124"/>
      <c r="D5" s="124"/>
      <c r="E5" s="33" t="s">
        <v>50</v>
      </c>
      <c r="F5" s="242"/>
      <c r="G5" s="132" t="s">
        <v>92</v>
      </c>
      <c r="H5" s="255" t="s">
        <v>199</v>
      </c>
      <c r="I5" s="115" t="s">
        <v>200</v>
      </c>
      <c r="J5" s="331" t="s">
        <v>71</v>
      </c>
      <c r="K5" s="256" t="s">
        <v>136</v>
      </c>
      <c r="L5" s="373" t="s">
        <v>137</v>
      </c>
      <c r="M5" s="258" t="s">
        <v>94</v>
      </c>
      <c r="N5" s="167" t="s">
        <v>93</v>
      </c>
      <c r="O5" s="348" t="s">
        <v>3</v>
      </c>
      <c r="P5" s="100" t="s">
        <v>60</v>
      </c>
      <c r="Q5" s="259" t="s">
        <v>95</v>
      </c>
      <c r="R5" s="260" t="s">
        <v>96</v>
      </c>
      <c r="S5" s="180" t="s">
        <v>2</v>
      </c>
      <c r="T5" s="180" t="s">
        <v>59</v>
      </c>
      <c r="U5" s="382" t="s">
        <v>4</v>
      </c>
      <c r="V5" s="413" t="s">
        <v>88</v>
      </c>
      <c r="W5" s="426" t="s">
        <v>63</v>
      </c>
      <c r="X5" s="434" t="s">
        <v>14</v>
      </c>
      <c r="Y5" s="178" t="s">
        <v>203</v>
      </c>
      <c r="Z5" s="178" t="s">
        <v>5</v>
      </c>
      <c r="AA5" s="197" t="s">
        <v>10</v>
      </c>
      <c r="AC5" s="183" t="s">
        <v>92</v>
      </c>
      <c r="AD5" s="226" t="s">
        <v>64</v>
      </c>
      <c r="AE5" s="187" t="s">
        <v>71</v>
      </c>
      <c r="AF5" s="232" t="s">
        <v>74</v>
      </c>
      <c r="AG5" s="229" t="s">
        <v>1</v>
      </c>
      <c r="AH5" s="106" t="s">
        <v>45</v>
      </c>
      <c r="AI5" s="235" t="s">
        <v>11</v>
      </c>
      <c r="AJ5" s="90" t="s">
        <v>13</v>
      </c>
      <c r="AK5" s="90" t="s">
        <v>4</v>
      </c>
      <c r="AL5" s="90" t="s">
        <v>88</v>
      </c>
      <c r="AM5" s="113" t="s">
        <v>63</v>
      </c>
      <c r="AN5" s="110" t="s">
        <v>14</v>
      </c>
      <c r="AO5" s="90" t="s">
        <v>203</v>
      </c>
      <c r="AP5" s="238" t="s">
        <v>5</v>
      </c>
      <c r="AQ5" s="92" t="s">
        <v>10</v>
      </c>
    </row>
    <row r="6" spans="1:43" ht="13.5" thickBot="1">
      <c r="A6" s="35"/>
      <c r="B6" s="34" t="s">
        <v>20</v>
      </c>
      <c r="C6" s="275"/>
      <c r="D6" s="125"/>
      <c r="E6" s="46" t="s">
        <v>1009</v>
      </c>
      <c r="F6" s="243"/>
      <c r="G6" s="208" t="s">
        <v>89</v>
      </c>
      <c r="H6" s="261" t="s">
        <v>163</v>
      </c>
      <c r="I6" s="116" t="s">
        <v>67</v>
      </c>
      <c r="J6" s="332" t="s">
        <v>68</v>
      </c>
      <c r="K6" s="262" t="s">
        <v>201</v>
      </c>
      <c r="L6" s="374" t="s">
        <v>131</v>
      </c>
      <c r="M6" s="264" t="s">
        <v>84</v>
      </c>
      <c r="N6" s="172" t="s">
        <v>186</v>
      </c>
      <c r="O6" s="349" t="s">
        <v>87</v>
      </c>
      <c r="P6" s="101" t="s">
        <v>58</v>
      </c>
      <c r="Q6" s="265" t="s">
        <v>78</v>
      </c>
      <c r="R6" s="266" t="s">
        <v>135</v>
      </c>
      <c r="S6" s="181" t="s">
        <v>6</v>
      </c>
      <c r="T6" s="267" t="s">
        <v>52</v>
      </c>
      <c r="U6" s="383" t="s">
        <v>42</v>
      </c>
      <c r="V6" s="414" t="s">
        <v>87</v>
      </c>
      <c r="W6" s="427" t="s">
        <v>202</v>
      </c>
      <c r="X6" s="435" t="s">
        <v>182</v>
      </c>
      <c r="Y6" s="179" t="s">
        <v>54</v>
      </c>
      <c r="Z6" s="179" t="s">
        <v>192</v>
      </c>
      <c r="AA6" s="198" t="s">
        <v>56</v>
      </c>
      <c r="AC6" s="184" t="s">
        <v>89</v>
      </c>
      <c r="AD6" s="227" t="s">
        <v>97</v>
      </c>
      <c r="AE6" s="188" t="s">
        <v>68</v>
      </c>
      <c r="AF6" s="233" t="s">
        <v>97</v>
      </c>
      <c r="AG6" s="230" t="s">
        <v>97</v>
      </c>
      <c r="AH6" s="107" t="s">
        <v>97</v>
      </c>
      <c r="AI6" s="236" t="s">
        <v>97</v>
      </c>
      <c r="AJ6" s="91" t="s">
        <v>97</v>
      </c>
      <c r="AK6" s="91" t="s">
        <v>42</v>
      </c>
      <c r="AL6" s="91" t="s">
        <v>87</v>
      </c>
      <c r="AM6" s="96" t="s">
        <v>202</v>
      </c>
      <c r="AN6" s="111" t="s">
        <v>182</v>
      </c>
      <c r="AO6" s="91" t="s">
        <v>54</v>
      </c>
      <c r="AP6" s="239" t="s">
        <v>192</v>
      </c>
      <c r="AQ6" s="93" t="s">
        <v>56</v>
      </c>
    </row>
    <row r="7" spans="1:46" ht="13.5" thickBot="1">
      <c r="A7" s="36" t="s">
        <v>17</v>
      </c>
      <c r="B7" s="45" t="s">
        <v>7</v>
      </c>
      <c r="C7" s="45" t="s">
        <v>213</v>
      </c>
      <c r="D7" s="45" t="s">
        <v>8</v>
      </c>
      <c r="E7" s="45" t="s">
        <v>9</v>
      </c>
      <c r="F7" s="272" t="s">
        <v>16</v>
      </c>
      <c r="G7" s="244">
        <v>1</v>
      </c>
      <c r="H7" s="245">
        <v>2</v>
      </c>
      <c r="I7" s="245">
        <v>5</v>
      </c>
      <c r="J7" s="333">
        <v>3</v>
      </c>
      <c r="K7" s="246">
        <v>4</v>
      </c>
      <c r="L7" s="375">
        <v>9</v>
      </c>
      <c r="M7" s="247">
        <v>6</v>
      </c>
      <c r="N7" s="248">
        <v>15</v>
      </c>
      <c r="O7" s="350">
        <v>7</v>
      </c>
      <c r="P7" s="249">
        <v>21</v>
      </c>
      <c r="Q7" s="250">
        <v>8</v>
      </c>
      <c r="R7" s="251">
        <v>19</v>
      </c>
      <c r="S7" s="252">
        <v>10</v>
      </c>
      <c r="T7" s="253">
        <v>20</v>
      </c>
      <c r="U7" s="333">
        <v>11</v>
      </c>
      <c r="V7" s="415">
        <v>12</v>
      </c>
      <c r="W7" s="428">
        <v>13</v>
      </c>
      <c r="X7" s="436">
        <v>14</v>
      </c>
      <c r="Y7" s="241">
        <v>16</v>
      </c>
      <c r="Z7" s="241">
        <v>17</v>
      </c>
      <c r="AA7" s="254">
        <v>18</v>
      </c>
      <c r="AB7" s="81" t="s">
        <v>76</v>
      </c>
      <c r="AC7" s="185">
        <v>1</v>
      </c>
      <c r="AD7" s="228" t="s">
        <v>204</v>
      </c>
      <c r="AE7" s="189" t="s">
        <v>205</v>
      </c>
      <c r="AF7" s="234" t="s">
        <v>206</v>
      </c>
      <c r="AG7" s="231" t="s">
        <v>207</v>
      </c>
      <c r="AH7" s="190" t="s">
        <v>208</v>
      </c>
      <c r="AI7" s="237" t="s">
        <v>138</v>
      </c>
      <c r="AJ7" s="225" t="s">
        <v>209</v>
      </c>
      <c r="AK7" s="225">
        <v>11</v>
      </c>
      <c r="AL7" s="105" t="s">
        <v>210</v>
      </c>
      <c r="AM7" s="114" t="s">
        <v>211</v>
      </c>
      <c r="AN7" s="112" t="s">
        <v>212</v>
      </c>
      <c r="AO7" s="108">
        <v>16</v>
      </c>
      <c r="AP7" s="240">
        <v>17</v>
      </c>
      <c r="AQ7" s="94">
        <v>18</v>
      </c>
      <c r="AT7" s="55"/>
    </row>
    <row r="8" spans="1:46" ht="12.75">
      <c r="A8" s="269">
        <v>1</v>
      </c>
      <c r="B8" s="268" t="s">
        <v>101</v>
      </c>
      <c r="C8" s="270"/>
      <c r="D8" s="270" t="s">
        <v>102</v>
      </c>
      <c r="E8" s="270" t="s">
        <v>0</v>
      </c>
      <c r="F8" s="271">
        <f aca="true" t="shared" si="0" ref="F8:F39">ROUND(IF(COUNT(AC8:AS8)&lt;=3,SUM(AC8:AS8),SUM(LARGE(AC8:AS8,1),LARGE(AC8:AS8,2),LARGE(AC8:AS8,3))),0)</f>
        <v>303</v>
      </c>
      <c r="G8" s="209">
        <v>0</v>
      </c>
      <c r="H8" s="218"/>
      <c r="I8" s="218"/>
      <c r="J8" s="145"/>
      <c r="K8" s="204">
        <v>106</v>
      </c>
      <c r="L8" s="376"/>
      <c r="M8" s="210"/>
      <c r="N8" s="211"/>
      <c r="O8" s="351"/>
      <c r="P8" s="212"/>
      <c r="Q8" s="213">
        <v>102</v>
      </c>
      <c r="R8" s="214"/>
      <c r="S8" s="215"/>
      <c r="T8" s="215"/>
      <c r="U8" s="146">
        <v>80</v>
      </c>
      <c r="V8" s="145">
        <v>95</v>
      </c>
      <c r="W8" s="437"/>
      <c r="X8" s="376"/>
      <c r="Y8" s="202"/>
      <c r="Z8" s="202"/>
      <c r="AA8" s="203"/>
      <c r="AC8" s="186">
        <f aca="true" t="shared" si="1" ref="AC8:AC39">G8</f>
        <v>0</v>
      </c>
      <c r="AD8" s="97">
        <f aca="true" t="shared" si="2" ref="AD8:AD39">MAX(H8,I8)</f>
        <v>0</v>
      </c>
      <c r="AE8" s="166">
        <f aca="true" t="shared" si="3" ref="AE8:AE39">J8</f>
        <v>0</v>
      </c>
      <c r="AF8" s="222">
        <f aca="true" t="shared" si="4" ref="AF8:AF39">MAX(K8,L8)</f>
        <v>106</v>
      </c>
      <c r="AG8" s="217">
        <f aca="true" t="shared" si="5" ref="AG8:AG39">MAX(M8,N8)</f>
        <v>0</v>
      </c>
      <c r="AH8" s="99">
        <f aca="true" t="shared" si="6" ref="AH8:AH39">MAX(O8,P8)</f>
        <v>0</v>
      </c>
      <c r="AI8" s="224">
        <f aca="true" t="shared" si="7" ref="AI8:AI39">MAX(Q8,R8)</f>
        <v>102</v>
      </c>
      <c r="AJ8" s="88">
        <f aca="true" t="shared" si="8" ref="AJ8:AJ39">MAX(S8,T8)</f>
        <v>0</v>
      </c>
      <c r="AK8" s="88">
        <f aca="true" t="shared" si="9" ref="AK8:AK39">U8</f>
        <v>80</v>
      </c>
      <c r="AL8" s="88">
        <f aca="true" t="shared" si="10" ref="AL8:AL39">V8</f>
        <v>95</v>
      </c>
      <c r="AM8" s="97">
        <f aca="true" t="shared" si="11" ref="AM8:AM39">W8</f>
        <v>0</v>
      </c>
      <c r="AN8" s="103">
        <f aca="true" t="shared" si="12" ref="AN8:AN39">X8</f>
        <v>0</v>
      </c>
      <c r="AO8" s="88">
        <f aca="true" t="shared" si="13" ref="AO8:AO39">Y8</f>
        <v>0</v>
      </c>
      <c r="AP8" s="129">
        <f aca="true" t="shared" si="14" ref="AP8:AP39">Z8</f>
        <v>0</v>
      </c>
      <c r="AQ8" s="109">
        <f aca="true" t="shared" si="15" ref="AQ8:AQ39">AA8</f>
        <v>0</v>
      </c>
      <c r="AR8" s="70"/>
      <c r="AT8" s="70"/>
    </row>
    <row r="9" spans="1:45" ht="12.75">
      <c r="A9" s="52">
        <f>1+A8</f>
        <v>2</v>
      </c>
      <c r="B9" s="50" t="s">
        <v>605</v>
      </c>
      <c r="C9" s="51">
        <v>24542</v>
      </c>
      <c r="D9" s="51" t="s">
        <v>464</v>
      </c>
      <c r="E9" s="51" t="s">
        <v>74</v>
      </c>
      <c r="F9" s="53">
        <f t="shared" si="0"/>
        <v>266</v>
      </c>
      <c r="G9" s="133"/>
      <c r="H9" s="97"/>
      <c r="I9" s="97"/>
      <c r="J9" s="334"/>
      <c r="K9" s="220"/>
      <c r="L9" s="377"/>
      <c r="M9" s="168">
        <v>56</v>
      </c>
      <c r="N9" s="169"/>
      <c r="O9" s="352"/>
      <c r="P9" s="103"/>
      <c r="Q9" s="174"/>
      <c r="R9" s="173"/>
      <c r="S9" s="86"/>
      <c r="T9" s="86"/>
      <c r="U9" s="334">
        <v>100</v>
      </c>
      <c r="V9" s="334">
        <v>110</v>
      </c>
      <c r="W9" s="430"/>
      <c r="X9" s="377"/>
      <c r="Y9" s="87"/>
      <c r="Z9" s="87"/>
      <c r="AA9" s="199"/>
      <c r="AC9" s="186">
        <f t="shared" si="1"/>
        <v>0</v>
      </c>
      <c r="AD9" s="97">
        <f t="shared" si="2"/>
        <v>0</v>
      </c>
      <c r="AE9" s="166">
        <f t="shared" si="3"/>
        <v>0</v>
      </c>
      <c r="AF9" s="222">
        <f t="shared" si="4"/>
        <v>0</v>
      </c>
      <c r="AG9" s="217">
        <f t="shared" si="5"/>
        <v>56</v>
      </c>
      <c r="AH9" s="99">
        <f t="shared" si="6"/>
        <v>0</v>
      </c>
      <c r="AI9" s="224">
        <f t="shared" si="7"/>
        <v>0</v>
      </c>
      <c r="AJ9" s="88">
        <f t="shared" si="8"/>
        <v>0</v>
      </c>
      <c r="AK9" s="88">
        <f t="shared" si="9"/>
        <v>100</v>
      </c>
      <c r="AL9" s="88">
        <f t="shared" si="10"/>
        <v>110</v>
      </c>
      <c r="AM9" s="97">
        <f t="shared" si="11"/>
        <v>0</v>
      </c>
      <c r="AN9" s="103">
        <f t="shared" si="12"/>
        <v>0</v>
      </c>
      <c r="AO9" s="88">
        <f t="shared" si="13"/>
        <v>0</v>
      </c>
      <c r="AP9" s="129">
        <f t="shared" si="14"/>
        <v>0</v>
      </c>
      <c r="AQ9" s="109">
        <f t="shared" si="15"/>
        <v>0</v>
      </c>
      <c r="AR9" s="70"/>
      <c r="AS9" s="70"/>
    </row>
    <row r="10" spans="1:46" ht="13.5" thickBot="1">
      <c r="A10" s="379">
        <f aca="true" t="shared" si="16" ref="A10:A73">1+A9</f>
        <v>3</v>
      </c>
      <c r="B10" s="384" t="s">
        <v>112</v>
      </c>
      <c r="C10" s="385"/>
      <c r="D10" s="385" t="s">
        <v>142</v>
      </c>
      <c r="E10" s="385" t="s">
        <v>0</v>
      </c>
      <c r="F10" s="386">
        <f t="shared" si="0"/>
        <v>231</v>
      </c>
      <c r="G10" s="387">
        <v>79</v>
      </c>
      <c r="H10" s="388"/>
      <c r="I10" s="388"/>
      <c r="J10" s="389"/>
      <c r="K10" s="390"/>
      <c r="L10" s="391"/>
      <c r="M10" s="392"/>
      <c r="N10" s="393"/>
      <c r="O10" s="394"/>
      <c r="P10" s="395"/>
      <c r="Q10" s="396">
        <v>63</v>
      </c>
      <c r="R10" s="397"/>
      <c r="S10" s="398"/>
      <c r="T10" s="398"/>
      <c r="U10" s="389">
        <v>75</v>
      </c>
      <c r="V10" s="389">
        <v>77</v>
      </c>
      <c r="W10" s="431"/>
      <c r="X10" s="391"/>
      <c r="Y10" s="399"/>
      <c r="Z10" s="399"/>
      <c r="AA10" s="400"/>
      <c r="AC10" s="186">
        <f t="shared" si="1"/>
        <v>79</v>
      </c>
      <c r="AD10" s="97">
        <f t="shared" si="2"/>
        <v>0</v>
      </c>
      <c r="AE10" s="166">
        <f t="shared" si="3"/>
        <v>0</v>
      </c>
      <c r="AF10" s="222">
        <f t="shared" si="4"/>
        <v>0</v>
      </c>
      <c r="AG10" s="217">
        <f t="shared" si="5"/>
        <v>0</v>
      </c>
      <c r="AH10" s="99">
        <f t="shared" si="6"/>
        <v>0</v>
      </c>
      <c r="AI10" s="224">
        <f t="shared" si="7"/>
        <v>63</v>
      </c>
      <c r="AJ10" s="88">
        <f t="shared" si="8"/>
        <v>0</v>
      </c>
      <c r="AK10" s="88">
        <f t="shared" si="9"/>
        <v>75</v>
      </c>
      <c r="AL10" s="88">
        <f t="shared" si="10"/>
        <v>77</v>
      </c>
      <c r="AM10" s="97">
        <f t="shared" si="11"/>
        <v>0</v>
      </c>
      <c r="AN10" s="103">
        <f t="shared" si="12"/>
        <v>0</v>
      </c>
      <c r="AO10" s="88">
        <f t="shared" si="13"/>
        <v>0</v>
      </c>
      <c r="AP10" s="129">
        <f t="shared" si="14"/>
        <v>0</v>
      </c>
      <c r="AQ10" s="109">
        <f t="shared" si="15"/>
        <v>0</v>
      </c>
      <c r="AR10" s="70"/>
      <c r="AT10" s="70"/>
    </row>
    <row r="11" spans="1:44" ht="12.75">
      <c r="A11" s="417">
        <f t="shared" si="16"/>
        <v>4</v>
      </c>
      <c r="B11" s="345" t="s">
        <v>214</v>
      </c>
      <c r="C11" s="330"/>
      <c r="D11" s="330" t="s">
        <v>215</v>
      </c>
      <c r="E11" s="330" t="s">
        <v>12</v>
      </c>
      <c r="F11" s="318">
        <f t="shared" si="0"/>
        <v>223</v>
      </c>
      <c r="G11" s="319">
        <v>113</v>
      </c>
      <c r="H11" s="320"/>
      <c r="I11" s="320"/>
      <c r="J11" s="47">
        <v>110</v>
      </c>
      <c r="K11" s="322"/>
      <c r="L11" s="401"/>
      <c r="M11" s="323"/>
      <c r="N11" s="324"/>
      <c r="O11" s="354"/>
      <c r="P11" s="325"/>
      <c r="Q11" s="326"/>
      <c r="R11" s="327"/>
      <c r="S11" s="328"/>
      <c r="T11" s="328"/>
      <c r="U11" s="47"/>
      <c r="V11" s="47"/>
      <c r="W11" s="429"/>
      <c r="X11" s="401"/>
      <c r="Y11" s="321"/>
      <c r="Z11" s="321"/>
      <c r="AA11" s="329"/>
      <c r="AB11" s="137"/>
      <c r="AC11" s="186">
        <f t="shared" si="1"/>
        <v>113</v>
      </c>
      <c r="AD11" s="97">
        <f t="shared" si="2"/>
        <v>0</v>
      </c>
      <c r="AE11" s="166">
        <f t="shared" si="3"/>
        <v>110</v>
      </c>
      <c r="AF11" s="222">
        <f t="shared" si="4"/>
        <v>0</v>
      </c>
      <c r="AG11" s="217">
        <f t="shared" si="5"/>
        <v>0</v>
      </c>
      <c r="AH11" s="99">
        <f t="shared" si="6"/>
        <v>0</v>
      </c>
      <c r="AI11" s="224">
        <f t="shared" si="7"/>
        <v>0</v>
      </c>
      <c r="AJ11" s="88">
        <f t="shared" si="8"/>
        <v>0</v>
      </c>
      <c r="AK11" s="88">
        <f t="shared" si="9"/>
        <v>0</v>
      </c>
      <c r="AL11" s="88">
        <f t="shared" si="10"/>
        <v>0</v>
      </c>
      <c r="AM11" s="97">
        <f t="shared" si="11"/>
        <v>0</v>
      </c>
      <c r="AN11" s="103">
        <f t="shared" si="12"/>
        <v>0</v>
      </c>
      <c r="AO11" s="88">
        <f t="shared" si="13"/>
        <v>0</v>
      </c>
      <c r="AP11" s="129">
        <f t="shared" si="14"/>
        <v>0</v>
      </c>
      <c r="AQ11" s="109">
        <f t="shared" si="15"/>
        <v>0</v>
      </c>
      <c r="AR11" s="70"/>
    </row>
    <row r="12" spans="1:44" ht="12.75">
      <c r="A12" s="24">
        <f t="shared" si="16"/>
        <v>5</v>
      </c>
      <c r="B12" s="5" t="s">
        <v>840</v>
      </c>
      <c r="C12" s="25">
        <v>62076</v>
      </c>
      <c r="D12" s="25" t="s">
        <v>484</v>
      </c>
      <c r="E12" s="25" t="s">
        <v>13</v>
      </c>
      <c r="F12" s="53">
        <f t="shared" si="0"/>
        <v>209</v>
      </c>
      <c r="G12" s="133"/>
      <c r="H12" s="97"/>
      <c r="I12" s="97">
        <v>99</v>
      </c>
      <c r="J12" s="334"/>
      <c r="K12" s="220"/>
      <c r="L12" s="377"/>
      <c r="M12" s="168"/>
      <c r="N12" s="169"/>
      <c r="O12" s="352"/>
      <c r="P12" s="103"/>
      <c r="Q12" s="174"/>
      <c r="R12" s="173"/>
      <c r="S12" s="86">
        <v>110</v>
      </c>
      <c r="T12" s="86"/>
      <c r="U12" s="334"/>
      <c r="V12" s="334"/>
      <c r="W12" s="430"/>
      <c r="X12" s="377"/>
      <c r="Y12" s="87"/>
      <c r="Z12" s="87"/>
      <c r="AA12" s="199"/>
      <c r="AB12" s="137"/>
      <c r="AC12" s="186">
        <f t="shared" si="1"/>
        <v>0</v>
      </c>
      <c r="AD12" s="97">
        <f t="shared" si="2"/>
        <v>99</v>
      </c>
      <c r="AE12" s="166">
        <f t="shared" si="3"/>
        <v>0</v>
      </c>
      <c r="AF12" s="222">
        <f t="shared" si="4"/>
        <v>0</v>
      </c>
      <c r="AG12" s="217">
        <f t="shared" si="5"/>
        <v>0</v>
      </c>
      <c r="AH12" s="99">
        <f t="shared" si="6"/>
        <v>0</v>
      </c>
      <c r="AI12" s="224">
        <f t="shared" si="7"/>
        <v>0</v>
      </c>
      <c r="AJ12" s="88">
        <f t="shared" si="8"/>
        <v>110</v>
      </c>
      <c r="AK12" s="88">
        <f t="shared" si="9"/>
        <v>0</v>
      </c>
      <c r="AL12" s="88">
        <f t="shared" si="10"/>
        <v>0</v>
      </c>
      <c r="AM12" s="97">
        <f t="shared" si="11"/>
        <v>0</v>
      </c>
      <c r="AN12" s="103">
        <f t="shared" si="12"/>
        <v>0</v>
      </c>
      <c r="AO12" s="88">
        <f t="shared" si="13"/>
        <v>0</v>
      </c>
      <c r="AP12" s="129">
        <f t="shared" si="14"/>
        <v>0</v>
      </c>
      <c r="AQ12" s="109">
        <f t="shared" si="15"/>
        <v>0</v>
      </c>
      <c r="AR12" s="70"/>
    </row>
    <row r="13" spans="1:45" ht="12.75">
      <c r="A13" s="24">
        <f t="shared" si="16"/>
        <v>6</v>
      </c>
      <c r="B13" s="5" t="s">
        <v>252</v>
      </c>
      <c r="C13" s="25"/>
      <c r="D13" s="25" t="s">
        <v>150</v>
      </c>
      <c r="E13" s="25" t="s">
        <v>0</v>
      </c>
      <c r="F13" s="53">
        <f t="shared" si="0"/>
        <v>183</v>
      </c>
      <c r="G13" s="133">
        <v>84</v>
      </c>
      <c r="H13" s="97"/>
      <c r="I13" s="97"/>
      <c r="J13" s="334"/>
      <c r="K13" s="220"/>
      <c r="L13" s="377"/>
      <c r="M13" s="168"/>
      <c r="N13" s="169"/>
      <c r="O13" s="352"/>
      <c r="P13" s="103"/>
      <c r="Q13" s="174"/>
      <c r="R13" s="173"/>
      <c r="S13" s="86"/>
      <c r="T13" s="86"/>
      <c r="U13" s="334"/>
      <c r="V13" s="334">
        <v>99</v>
      </c>
      <c r="W13" s="430"/>
      <c r="X13" s="377"/>
      <c r="Y13" s="87"/>
      <c r="Z13" s="87"/>
      <c r="AA13" s="199"/>
      <c r="AB13" s="137"/>
      <c r="AC13" s="186">
        <f t="shared" si="1"/>
        <v>84</v>
      </c>
      <c r="AD13" s="97">
        <f t="shared" si="2"/>
        <v>0</v>
      </c>
      <c r="AE13" s="166">
        <f t="shared" si="3"/>
        <v>0</v>
      </c>
      <c r="AF13" s="222">
        <f t="shared" si="4"/>
        <v>0</v>
      </c>
      <c r="AG13" s="217">
        <f t="shared" si="5"/>
        <v>0</v>
      </c>
      <c r="AH13" s="99">
        <f t="shared" si="6"/>
        <v>0</v>
      </c>
      <c r="AI13" s="224">
        <f t="shared" si="7"/>
        <v>0</v>
      </c>
      <c r="AJ13" s="88">
        <f t="shared" si="8"/>
        <v>0</v>
      </c>
      <c r="AK13" s="88">
        <f t="shared" si="9"/>
        <v>0</v>
      </c>
      <c r="AL13" s="88">
        <f t="shared" si="10"/>
        <v>99</v>
      </c>
      <c r="AM13" s="97">
        <f t="shared" si="11"/>
        <v>0</v>
      </c>
      <c r="AN13" s="103">
        <f t="shared" si="12"/>
        <v>0</v>
      </c>
      <c r="AO13" s="88">
        <f t="shared" si="13"/>
        <v>0</v>
      </c>
      <c r="AP13" s="129">
        <f t="shared" si="14"/>
        <v>0</v>
      </c>
      <c r="AQ13" s="109">
        <f t="shared" si="15"/>
        <v>0</v>
      </c>
      <c r="AR13" s="70"/>
      <c r="AS13" s="70"/>
    </row>
    <row r="14" spans="1:45" ht="12.75">
      <c r="A14" s="24">
        <f t="shared" si="16"/>
        <v>7</v>
      </c>
      <c r="B14" s="5" t="s">
        <v>432</v>
      </c>
      <c r="C14" s="25"/>
      <c r="D14" s="25" t="s">
        <v>433</v>
      </c>
      <c r="E14" s="25" t="s">
        <v>434</v>
      </c>
      <c r="F14" s="53">
        <f t="shared" si="0"/>
        <v>183</v>
      </c>
      <c r="G14" s="133"/>
      <c r="H14" s="97"/>
      <c r="I14" s="97"/>
      <c r="J14" s="334"/>
      <c r="K14" s="220">
        <v>92</v>
      </c>
      <c r="L14" s="377"/>
      <c r="M14" s="168"/>
      <c r="N14" s="169"/>
      <c r="O14" s="352"/>
      <c r="P14" s="103"/>
      <c r="Q14" s="174">
        <v>91</v>
      </c>
      <c r="R14" s="173"/>
      <c r="S14" s="86"/>
      <c r="T14" s="86"/>
      <c r="U14" s="334"/>
      <c r="V14" s="334"/>
      <c r="W14" s="430"/>
      <c r="X14" s="377"/>
      <c r="Y14" s="87"/>
      <c r="Z14" s="87"/>
      <c r="AA14" s="199"/>
      <c r="AB14" s="137"/>
      <c r="AC14" s="186">
        <f t="shared" si="1"/>
        <v>0</v>
      </c>
      <c r="AD14" s="97">
        <f t="shared" si="2"/>
        <v>0</v>
      </c>
      <c r="AE14" s="166">
        <f t="shared" si="3"/>
        <v>0</v>
      </c>
      <c r="AF14" s="222">
        <f t="shared" si="4"/>
        <v>92</v>
      </c>
      <c r="AG14" s="217">
        <f t="shared" si="5"/>
        <v>0</v>
      </c>
      <c r="AH14" s="99">
        <f t="shared" si="6"/>
        <v>0</v>
      </c>
      <c r="AI14" s="224">
        <f t="shared" si="7"/>
        <v>91</v>
      </c>
      <c r="AJ14" s="88">
        <f t="shared" si="8"/>
        <v>0</v>
      </c>
      <c r="AK14" s="88">
        <f t="shared" si="9"/>
        <v>0</v>
      </c>
      <c r="AL14" s="88">
        <f t="shared" si="10"/>
        <v>0</v>
      </c>
      <c r="AM14" s="97">
        <f t="shared" si="11"/>
        <v>0</v>
      </c>
      <c r="AN14" s="103">
        <f t="shared" si="12"/>
        <v>0</v>
      </c>
      <c r="AO14" s="88">
        <f t="shared" si="13"/>
        <v>0</v>
      </c>
      <c r="AP14" s="129">
        <f t="shared" si="14"/>
        <v>0</v>
      </c>
      <c r="AQ14" s="109">
        <f t="shared" si="15"/>
        <v>0</v>
      </c>
      <c r="AR14" s="70"/>
      <c r="AS14" s="70"/>
    </row>
    <row r="15" spans="1:45" ht="12.75">
      <c r="A15" s="24">
        <f t="shared" si="16"/>
        <v>8</v>
      </c>
      <c r="B15" s="5" t="s">
        <v>932</v>
      </c>
      <c r="C15" s="25">
        <v>84162</v>
      </c>
      <c r="D15" s="25" t="s">
        <v>933</v>
      </c>
      <c r="E15" s="25" t="s">
        <v>88</v>
      </c>
      <c r="F15" s="53">
        <f t="shared" si="0"/>
        <v>177</v>
      </c>
      <c r="G15" s="133"/>
      <c r="H15" s="97"/>
      <c r="I15" s="97"/>
      <c r="J15" s="334"/>
      <c r="K15" s="220"/>
      <c r="L15" s="377"/>
      <c r="M15" s="168"/>
      <c r="N15" s="169"/>
      <c r="O15" s="352"/>
      <c r="P15" s="103"/>
      <c r="Q15" s="174"/>
      <c r="R15" s="173"/>
      <c r="S15" s="86"/>
      <c r="T15" s="86"/>
      <c r="U15" s="334">
        <v>86</v>
      </c>
      <c r="V15" s="334">
        <v>91</v>
      </c>
      <c r="W15" s="430"/>
      <c r="X15" s="377"/>
      <c r="Y15" s="87"/>
      <c r="Z15" s="87"/>
      <c r="AA15" s="199"/>
      <c r="AB15" s="137"/>
      <c r="AC15" s="186">
        <f t="shared" si="1"/>
        <v>0</v>
      </c>
      <c r="AD15" s="97">
        <f t="shared" si="2"/>
        <v>0</v>
      </c>
      <c r="AE15" s="166">
        <f t="shared" si="3"/>
        <v>0</v>
      </c>
      <c r="AF15" s="222">
        <f t="shared" si="4"/>
        <v>0</v>
      </c>
      <c r="AG15" s="217">
        <f t="shared" si="5"/>
        <v>0</v>
      </c>
      <c r="AH15" s="99">
        <f t="shared" si="6"/>
        <v>0</v>
      </c>
      <c r="AI15" s="224">
        <f t="shared" si="7"/>
        <v>0</v>
      </c>
      <c r="AJ15" s="88">
        <f t="shared" si="8"/>
        <v>0</v>
      </c>
      <c r="AK15" s="88">
        <f t="shared" si="9"/>
        <v>86</v>
      </c>
      <c r="AL15" s="88">
        <f t="shared" si="10"/>
        <v>91</v>
      </c>
      <c r="AM15" s="97">
        <f t="shared" si="11"/>
        <v>0</v>
      </c>
      <c r="AN15" s="103">
        <f t="shared" si="12"/>
        <v>0</v>
      </c>
      <c r="AO15" s="88">
        <f t="shared" si="13"/>
        <v>0</v>
      </c>
      <c r="AP15" s="129">
        <f t="shared" si="14"/>
        <v>0</v>
      </c>
      <c r="AQ15" s="109">
        <f t="shared" si="15"/>
        <v>0</v>
      </c>
      <c r="AR15" s="70"/>
      <c r="AS15" s="70"/>
    </row>
    <row r="16" spans="1:45" ht="12.75">
      <c r="A16" s="24">
        <f t="shared" si="16"/>
        <v>9</v>
      </c>
      <c r="B16" s="5" t="s">
        <v>263</v>
      </c>
      <c r="C16" s="25" t="s">
        <v>264</v>
      </c>
      <c r="D16" s="25" t="s">
        <v>265</v>
      </c>
      <c r="E16" s="25" t="s">
        <v>4</v>
      </c>
      <c r="F16" s="53">
        <f t="shared" si="0"/>
        <v>161</v>
      </c>
      <c r="G16" s="133">
        <v>0</v>
      </c>
      <c r="H16" s="97"/>
      <c r="I16" s="97"/>
      <c r="J16" s="334"/>
      <c r="K16" s="220"/>
      <c r="L16" s="377"/>
      <c r="M16" s="168"/>
      <c r="N16" s="169"/>
      <c r="O16" s="352"/>
      <c r="P16" s="103"/>
      <c r="Q16" s="174"/>
      <c r="R16" s="173"/>
      <c r="S16" s="86"/>
      <c r="T16" s="86"/>
      <c r="U16" s="334">
        <v>79</v>
      </c>
      <c r="V16" s="334">
        <v>82</v>
      </c>
      <c r="W16" s="430"/>
      <c r="X16" s="377"/>
      <c r="Y16" s="87"/>
      <c r="Z16" s="87"/>
      <c r="AA16" s="199"/>
      <c r="AB16" s="137"/>
      <c r="AC16" s="186">
        <f t="shared" si="1"/>
        <v>0</v>
      </c>
      <c r="AD16" s="97">
        <f t="shared" si="2"/>
        <v>0</v>
      </c>
      <c r="AE16" s="166">
        <f t="shared" si="3"/>
        <v>0</v>
      </c>
      <c r="AF16" s="222">
        <f t="shared" si="4"/>
        <v>0</v>
      </c>
      <c r="AG16" s="217">
        <f t="shared" si="5"/>
        <v>0</v>
      </c>
      <c r="AH16" s="99">
        <f t="shared" si="6"/>
        <v>0</v>
      </c>
      <c r="AI16" s="224">
        <f t="shared" si="7"/>
        <v>0</v>
      </c>
      <c r="AJ16" s="88">
        <f t="shared" si="8"/>
        <v>0</v>
      </c>
      <c r="AK16" s="88">
        <f t="shared" si="9"/>
        <v>79</v>
      </c>
      <c r="AL16" s="88">
        <f t="shared" si="10"/>
        <v>82</v>
      </c>
      <c r="AM16" s="97">
        <f t="shared" si="11"/>
        <v>0</v>
      </c>
      <c r="AN16" s="103">
        <f t="shared" si="12"/>
        <v>0</v>
      </c>
      <c r="AO16" s="88">
        <f t="shared" si="13"/>
        <v>0</v>
      </c>
      <c r="AP16" s="129">
        <f t="shared" si="14"/>
        <v>0</v>
      </c>
      <c r="AQ16" s="109">
        <f t="shared" si="15"/>
        <v>0</v>
      </c>
      <c r="AR16" s="70"/>
      <c r="AS16" s="70"/>
    </row>
    <row r="17" spans="1:44" ht="12.75">
      <c r="A17" s="24">
        <f t="shared" si="16"/>
        <v>10</v>
      </c>
      <c r="B17" s="358" t="s">
        <v>496</v>
      </c>
      <c r="C17" s="356">
        <v>62075</v>
      </c>
      <c r="D17" s="356" t="s">
        <v>485</v>
      </c>
      <c r="E17" s="356" t="s">
        <v>13</v>
      </c>
      <c r="F17" s="53">
        <f t="shared" si="0"/>
        <v>158</v>
      </c>
      <c r="G17" s="133"/>
      <c r="H17" s="97"/>
      <c r="I17" s="97">
        <v>77</v>
      </c>
      <c r="J17" s="334"/>
      <c r="K17" s="220"/>
      <c r="L17" s="377"/>
      <c r="M17" s="168"/>
      <c r="N17" s="169"/>
      <c r="O17" s="352"/>
      <c r="P17" s="103"/>
      <c r="Q17" s="174"/>
      <c r="R17" s="173"/>
      <c r="S17" s="86">
        <v>81</v>
      </c>
      <c r="T17" s="86"/>
      <c r="U17" s="334"/>
      <c r="V17" s="334"/>
      <c r="W17" s="430"/>
      <c r="X17" s="377"/>
      <c r="Y17" s="87"/>
      <c r="Z17" s="87"/>
      <c r="AA17" s="199"/>
      <c r="AB17" s="137"/>
      <c r="AC17" s="186">
        <f t="shared" si="1"/>
        <v>0</v>
      </c>
      <c r="AD17" s="97">
        <f t="shared" si="2"/>
        <v>77</v>
      </c>
      <c r="AE17" s="166">
        <f t="shared" si="3"/>
        <v>0</v>
      </c>
      <c r="AF17" s="222">
        <f t="shared" si="4"/>
        <v>0</v>
      </c>
      <c r="AG17" s="217">
        <f t="shared" si="5"/>
        <v>0</v>
      </c>
      <c r="AH17" s="99">
        <f t="shared" si="6"/>
        <v>0</v>
      </c>
      <c r="AI17" s="224">
        <f t="shared" si="7"/>
        <v>0</v>
      </c>
      <c r="AJ17" s="88">
        <f t="shared" si="8"/>
        <v>81</v>
      </c>
      <c r="AK17" s="88">
        <f t="shared" si="9"/>
        <v>0</v>
      </c>
      <c r="AL17" s="88">
        <f t="shared" si="10"/>
        <v>0</v>
      </c>
      <c r="AM17" s="97">
        <f t="shared" si="11"/>
        <v>0</v>
      </c>
      <c r="AN17" s="103">
        <f t="shared" si="12"/>
        <v>0</v>
      </c>
      <c r="AO17" s="88">
        <f t="shared" si="13"/>
        <v>0</v>
      </c>
      <c r="AP17" s="129">
        <f t="shared" si="14"/>
        <v>0</v>
      </c>
      <c r="AQ17" s="109">
        <f t="shared" si="15"/>
        <v>0</v>
      </c>
      <c r="AR17" s="70"/>
    </row>
    <row r="18" spans="1:45" ht="12.75">
      <c r="A18" s="24">
        <f t="shared" si="16"/>
        <v>11</v>
      </c>
      <c r="B18" s="5" t="s">
        <v>220</v>
      </c>
      <c r="C18" s="25"/>
      <c r="D18" s="25" t="s">
        <v>141</v>
      </c>
      <c r="E18" s="25" t="s">
        <v>0</v>
      </c>
      <c r="F18" s="53">
        <f t="shared" si="0"/>
        <v>149</v>
      </c>
      <c r="G18" s="133">
        <v>63</v>
      </c>
      <c r="H18" s="97"/>
      <c r="I18" s="97"/>
      <c r="J18" s="334"/>
      <c r="K18" s="220"/>
      <c r="L18" s="377"/>
      <c r="M18" s="168"/>
      <c r="N18" s="169"/>
      <c r="O18" s="352"/>
      <c r="P18" s="103"/>
      <c r="Q18" s="174"/>
      <c r="R18" s="173"/>
      <c r="S18" s="86"/>
      <c r="T18" s="86"/>
      <c r="U18" s="334"/>
      <c r="V18" s="334">
        <v>86</v>
      </c>
      <c r="W18" s="430"/>
      <c r="X18" s="377"/>
      <c r="Y18" s="87"/>
      <c r="Z18" s="87"/>
      <c r="AA18" s="199"/>
      <c r="AB18" s="137"/>
      <c r="AC18" s="186">
        <f t="shared" si="1"/>
        <v>63</v>
      </c>
      <c r="AD18" s="97">
        <f t="shared" si="2"/>
        <v>0</v>
      </c>
      <c r="AE18" s="166">
        <f t="shared" si="3"/>
        <v>0</v>
      </c>
      <c r="AF18" s="222">
        <f t="shared" si="4"/>
        <v>0</v>
      </c>
      <c r="AG18" s="217">
        <f t="shared" si="5"/>
        <v>0</v>
      </c>
      <c r="AH18" s="99">
        <f t="shared" si="6"/>
        <v>0</v>
      </c>
      <c r="AI18" s="224">
        <f t="shared" si="7"/>
        <v>0</v>
      </c>
      <c r="AJ18" s="88">
        <f t="shared" si="8"/>
        <v>0</v>
      </c>
      <c r="AK18" s="88">
        <f t="shared" si="9"/>
        <v>0</v>
      </c>
      <c r="AL18" s="88">
        <f t="shared" si="10"/>
        <v>86</v>
      </c>
      <c r="AM18" s="97">
        <f t="shared" si="11"/>
        <v>0</v>
      </c>
      <c r="AN18" s="103">
        <f t="shared" si="12"/>
        <v>0</v>
      </c>
      <c r="AO18" s="88">
        <f t="shared" si="13"/>
        <v>0</v>
      </c>
      <c r="AP18" s="129">
        <f t="shared" si="14"/>
        <v>0</v>
      </c>
      <c r="AQ18" s="109">
        <f t="shared" si="15"/>
        <v>0</v>
      </c>
      <c r="AR18" s="70"/>
      <c r="AS18" s="70"/>
    </row>
    <row r="19" spans="1:45" ht="12.75">
      <c r="A19" s="24">
        <f t="shared" si="16"/>
        <v>12</v>
      </c>
      <c r="B19" s="5" t="s">
        <v>106</v>
      </c>
      <c r="C19" s="25"/>
      <c r="D19" s="25" t="s">
        <v>237</v>
      </c>
      <c r="E19" s="25" t="s">
        <v>12</v>
      </c>
      <c r="F19" s="53">
        <f t="shared" si="0"/>
        <v>146</v>
      </c>
      <c r="G19" s="133">
        <v>70</v>
      </c>
      <c r="H19" s="97"/>
      <c r="I19" s="97"/>
      <c r="J19" s="334">
        <v>76</v>
      </c>
      <c r="K19" s="220"/>
      <c r="L19" s="377"/>
      <c r="M19" s="168"/>
      <c r="N19" s="169"/>
      <c r="O19" s="352"/>
      <c r="P19" s="103"/>
      <c r="Q19" s="174"/>
      <c r="R19" s="173"/>
      <c r="S19" s="86"/>
      <c r="T19" s="86"/>
      <c r="U19" s="334"/>
      <c r="V19" s="334"/>
      <c r="W19" s="430"/>
      <c r="X19" s="377"/>
      <c r="Y19" s="87"/>
      <c r="Z19" s="87"/>
      <c r="AA19" s="199"/>
      <c r="AB19" s="137"/>
      <c r="AC19" s="186">
        <f t="shared" si="1"/>
        <v>70</v>
      </c>
      <c r="AD19" s="97">
        <f t="shared" si="2"/>
        <v>0</v>
      </c>
      <c r="AE19" s="166">
        <f t="shared" si="3"/>
        <v>76</v>
      </c>
      <c r="AF19" s="222">
        <f t="shared" si="4"/>
        <v>0</v>
      </c>
      <c r="AG19" s="217">
        <f t="shared" si="5"/>
        <v>0</v>
      </c>
      <c r="AH19" s="99">
        <f t="shared" si="6"/>
        <v>0</v>
      </c>
      <c r="AI19" s="224">
        <f t="shared" si="7"/>
        <v>0</v>
      </c>
      <c r="AJ19" s="88">
        <f t="shared" si="8"/>
        <v>0</v>
      </c>
      <c r="AK19" s="88">
        <f t="shared" si="9"/>
        <v>0</v>
      </c>
      <c r="AL19" s="88">
        <f t="shared" si="10"/>
        <v>0</v>
      </c>
      <c r="AM19" s="97">
        <f t="shared" si="11"/>
        <v>0</v>
      </c>
      <c r="AN19" s="103">
        <f t="shared" si="12"/>
        <v>0</v>
      </c>
      <c r="AO19" s="88">
        <f t="shared" si="13"/>
        <v>0</v>
      </c>
      <c r="AP19" s="129">
        <f t="shared" si="14"/>
        <v>0</v>
      </c>
      <c r="AQ19" s="109">
        <f t="shared" si="15"/>
        <v>0</v>
      </c>
      <c r="AR19" s="70"/>
      <c r="AS19" s="70"/>
    </row>
    <row r="20" spans="1:44" ht="12.75">
      <c r="A20" s="24">
        <f t="shared" si="16"/>
        <v>13</v>
      </c>
      <c r="B20" s="5" t="s">
        <v>105</v>
      </c>
      <c r="C20" s="25"/>
      <c r="D20" s="25" t="s">
        <v>249</v>
      </c>
      <c r="E20" s="25" t="s">
        <v>12</v>
      </c>
      <c r="F20" s="53">
        <f t="shared" si="0"/>
        <v>144</v>
      </c>
      <c r="G20" s="133">
        <v>71</v>
      </c>
      <c r="H20" s="97"/>
      <c r="I20" s="97"/>
      <c r="J20" s="334">
        <v>73</v>
      </c>
      <c r="K20" s="220"/>
      <c r="L20" s="377"/>
      <c r="M20" s="168"/>
      <c r="N20" s="169"/>
      <c r="O20" s="352"/>
      <c r="P20" s="103"/>
      <c r="Q20" s="174"/>
      <c r="R20" s="173"/>
      <c r="S20" s="86"/>
      <c r="T20" s="86"/>
      <c r="U20" s="334"/>
      <c r="V20" s="334"/>
      <c r="W20" s="430"/>
      <c r="X20" s="377"/>
      <c r="Y20" s="87"/>
      <c r="Z20" s="87"/>
      <c r="AA20" s="199"/>
      <c r="AB20" s="137"/>
      <c r="AC20" s="186">
        <f t="shared" si="1"/>
        <v>71</v>
      </c>
      <c r="AD20" s="97">
        <f t="shared" si="2"/>
        <v>0</v>
      </c>
      <c r="AE20" s="166">
        <f t="shared" si="3"/>
        <v>73</v>
      </c>
      <c r="AF20" s="222">
        <f t="shared" si="4"/>
        <v>0</v>
      </c>
      <c r="AG20" s="217">
        <f t="shared" si="5"/>
        <v>0</v>
      </c>
      <c r="AH20" s="99">
        <f t="shared" si="6"/>
        <v>0</v>
      </c>
      <c r="AI20" s="224">
        <f t="shared" si="7"/>
        <v>0</v>
      </c>
      <c r="AJ20" s="88">
        <f t="shared" si="8"/>
        <v>0</v>
      </c>
      <c r="AK20" s="88">
        <f t="shared" si="9"/>
        <v>0</v>
      </c>
      <c r="AL20" s="88">
        <f t="shared" si="10"/>
        <v>0</v>
      </c>
      <c r="AM20" s="97">
        <f t="shared" si="11"/>
        <v>0</v>
      </c>
      <c r="AN20" s="103">
        <f t="shared" si="12"/>
        <v>0</v>
      </c>
      <c r="AO20" s="88">
        <f t="shared" si="13"/>
        <v>0</v>
      </c>
      <c r="AP20" s="129">
        <f t="shared" si="14"/>
        <v>0</v>
      </c>
      <c r="AQ20" s="109">
        <f t="shared" si="15"/>
        <v>0</v>
      </c>
      <c r="AR20" s="70"/>
    </row>
    <row r="21" spans="1:45" ht="12.75">
      <c r="A21" s="24">
        <f t="shared" si="16"/>
        <v>14</v>
      </c>
      <c r="B21" s="273" t="s">
        <v>221</v>
      </c>
      <c r="C21" s="274"/>
      <c r="D21" s="274" t="s">
        <v>222</v>
      </c>
      <c r="E21" s="274" t="s">
        <v>12</v>
      </c>
      <c r="F21" s="128">
        <f t="shared" si="0"/>
        <v>132</v>
      </c>
      <c r="G21" s="134">
        <v>72</v>
      </c>
      <c r="H21" s="98"/>
      <c r="I21" s="98"/>
      <c r="J21" s="335">
        <v>60</v>
      </c>
      <c r="K21" s="221"/>
      <c r="L21" s="378"/>
      <c r="M21" s="170"/>
      <c r="N21" s="171"/>
      <c r="O21" s="353"/>
      <c r="P21" s="102"/>
      <c r="Q21" s="175"/>
      <c r="R21" s="176"/>
      <c r="S21" s="85"/>
      <c r="T21" s="85"/>
      <c r="U21" s="335"/>
      <c r="V21" s="335"/>
      <c r="W21" s="432"/>
      <c r="X21" s="378"/>
      <c r="Y21" s="89"/>
      <c r="Z21" s="89"/>
      <c r="AA21" s="200"/>
      <c r="AB21" s="137"/>
      <c r="AC21" s="186">
        <f t="shared" si="1"/>
        <v>72</v>
      </c>
      <c r="AD21" s="97">
        <f t="shared" si="2"/>
        <v>0</v>
      </c>
      <c r="AE21" s="166">
        <f t="shared" si="3"/>
        <v>60</v>
      </c>
      <c r="AF21" s="222">
        <f t="shared" si="4"/>
        <v>0</v>
      </c>
      <c r="AG21" s="217">
        <f t="shared" si="5"/>
        <v>0</v>
      </c>
      <c r="AH21" s="99">
        <f t="shared" si="6"/>
        <v>0</v>
      </c>
      <c r="AI21" s="224">
        <f t="shared" si="7"/>
        <v>0</v>
      </c>
      <c r="AJ21" s="88">
        <f t="shared" si="8"/>
        <v>0</v>
      </c>
      <c r="AK21" s="88">
        <f t="shared" si="9"/>
        <v>0</v>
      </c>
      <c r="AL21" s="88">
        <f t="shared" si="10"/>
        <v>0</v>
      </c>
      <c r="AM21" s="97">
        <f t="shared" si="11"/>
        <v>0</v>
      </c>
      <c r="AN21" s="103">
        <f t="shared" si="12"/>
        <v>0</v>
      </c>
      <c r="AO21" s="88">
        <f t="shared" si="13"/>
        <v>0</v>
      </c>
      <c r="AP21" s="129">
        <f t="shared" si="14"/>
        <v>0</v>
      </c>
      <c r="AQ21" s="109">
        <f t="shared" si="15"/>
        <v>0</v>
      </c>
      <c r="AS21" s="70"/>
    </row>
    <row r="22" spans="1:45" ht="12.75">
      <c r="A22" s="24">
        <f t="shared" si="16"/>
        <v>15</v>
      </c>
      <c r="B22" s="5" t="s">
        <v>660</v>
      </c>
      <c r="C22" s="25">
        <v>30589</v>
      </c>
      <c r="D22" s="25" t="s">
        <v>581</v>
      </c>
      <c r="E22" s="25" t="s">
        <v>1</v>
      </c>
      <c r="F22" s="53">
        <f t="shared" si="0"/>
        <v>126</v>
      </c>
      <c r="G22" s="133"/>
      <c r="H22" s="97"/>
      <c r="I22" s="97"/>
      <c r="J22" s="334"/>
      <c r="K22" s="220"/>
      <c r="L22" s="377"/>
      <c r="M22" s="168">
        <v>59</v>
      </c>
      <c r="N22" s="169"/>
      <c r="O22" s="352"/>
      <c r="P22" s="103"/>
      <c r="Q22" s="174">
        <v>67</v>
      </c>
      <c r="R22" s="173"/>
      <c r="S22" s="86"/>
      <c r="T22" s="86"/>
      <c r="U22" s="334"/>
      <c r="V22" s="334"/>
      <c r="W22" s="430"/>
      <c r="X22" s="377"/>
      <c r="Y22" s="87"/>
      <c r="Z22" s="87"/>
      <c r="AA22" s="199"/>
      <c r="AB22" s="137"/>
      <c r="AC22" s="186">
        <f t="shared" si="1"/>
        <v>0</v>
      </c>
      <c r="AD22" s="97">
        <f t="shared" si="2"/>
        <v>0</v>
      </c>
      <c r="AE22" s="166">
        <f t="shared" si="3"/>
        <v>0</v>
      </c>
      <c r="AF22" s="222">
        <f t="shared" si="4"/>
        <v>0</v>
      </c>
      <c r="AG22" s="217">
        <f t="shared" si="5"/>
        <v>59</v>
      </c>
      <c r="AH22" s="99">
        <f t="shared" si="6"/>
        <v>0</v>
      </c>
      <c r="AI22" s="224">
        <f t="shared" si="7"/>
        <v>67</v>
      </c>
      <c r="AJ22" s="88">
        <f t="shared" si="8"/>
        <v>0</v>
      </c>
      <c r="AK22" s="88">
        <f t="shared" si="9"/>
        <v>0</v>
      </c>
      <c r="AL22" s="88">
        <f t="shared" si="10"/>
        <v>0</v>
      </c>
      <c r="AM22" s="97">
        <f t="shared" si="11"/>
        <v>0</v>
      </c>
      <c r="AN22" s="103">
        <f t="shared" si="12"/>
        <v>0</v>
      </c>
      <c r="AO22" s="88">
        <f t="shared" si="13"/>
        <v>0</v>
      </c>
      <c r="AP22" s="129">
        <f t="shared" si="14"/>
        <v>0</v>
      </c>
      <c r="AQ22" s="109">
        <f t="shared" si="15"/>
        <v>0</v>
      </c>
      <c r="AR22" s="70"/>
      <c r="AS22" s="70"/>
    </row>
    <row r="23" spans="1:45" ht="12.75">
      <c r="A23" s="24">
        <f t="shared" si="16"/>
        <v>16</v>
      </c>
      <c r="B23" s="5" t="s">
        <v>563</v>
      </c>
      <c r="C23" s="25">
        <v>30505</v>
      </c>
      <c r="D23" s="25" t="s">
        <v>564</v>
      </c>
      <c r="E23" s="25" t="s">
        <v>1</v>
      </c>
      <c r="F23" s="53">
        <f t="shared" si="0"/>
        <v>113</v>
      </c>
      <c r="G23" s="133"/>
      <c r="H23" s="97"/>
      <c r="I23" s="97"/>
      <c r="J23" s="334"/>
      <c r="K23" s="220"/>
      <c r="L23" s="377"/>
      <c r="M23" s="168">
        <v>113</v>
      </c>
      <c r="N23" s="169"/>
      <c r="O23" s="352"/>
      <c r="P23" s="103"/>
      <c r="Q23" s="174"/>
      <c r="R23" s="173"/>
      <c r="S23" s="86"/>
      <c r="T23" s="86"/>
      <c r="U23" s="334"/>
      <c r="V23" s="334"/>
      <c r="W23" s="430"/>
      <c r="X23" s="377"/>
      <c r="Y23" s="87"/>
      <c r="Z23" s="87"/>
      <c r="AA23" s="199"/>
      <c r="AB23" s="137"/>
      <c r="AC23" s="133">
        <f t="shared" si="1"/>
        <v>0</v>
      </c>
      <c r="AD23" s="97">
        <f t="shared" si="2"/>
        <v>0</v>
      </c>
      <c r="AE23" s="166">
        <f t="shared" si="3"/>
        <v>0</v>
      </c>
      <c r="AF23" s="222">
        <f t="shared" si="4"/>
        <v>0</v>
      </c>
      <c r="AG23" s="217">
        <f t="shared" si="5"/>
        <v>113</v>
      </c>
      <c r="AH23" s="99">
        <f t="shared" si="6"/>
        <v>0</v>
      </c>
      <c r="AI23" s="224">
        <f t="shared" si="7"/>
        <v>0</v>
      </c>
      <c r="AJ23" s="88">
        <f t="shared" si="8"/>
        <v>0</v>
      </c>
      <c r="AK23" s="88">
        <f t="shared" si="9"/>
        <v>0</v>
      </c>
      <c r="AL23" s="88">
        <f t="shared" si="10"/>
        <v>0</v>
      </c>
      <c r="AM23" s="97">
        <f t="shared" si="11"/>
        <v>0</v>
      </c>
      <c r="AN23" s="103">
        <f t="shared" si="12"/>
        <v>0</v>
      </c>
      <c r="AO23" s="88">
        <f t="shared" si="13"/>
        <v>0</v>
      </c>
      <c r="AP23" s="88">
        <f t="shared" si="14"/>
        <v>0</v>
      </c>
      <c r="AQ23" s="129">
        <f t="shared" si="15"/>
        <v>0</v>
      </c>
      <c r="AR23" s="70"/>
      <c r="AS23" s="70"/>
    </row>
    <row r="24" spans="1:44" ht="12.75">
      <c r="A24" s="24">
        <f t="shared" si="16"/>
        <v>17</v>
      </c>
      <c r="B24" s="5" t="s">
        <v>686</v>
      </c>
      <c r="C24" s="25">
        <v>54017</v>
      </c>
      <c r="D24" s="25" t="s">
        <v>687</v>
      </c>
      <c r="E24" s="25" t="s">
        <v>11</v>
      </c>
      <c r="F24" s="53">
        <f t="shared" si="0"/>
        <v>111</v>
      </c>
      <c r="G24" s="133"/>
      <c r="H24" s="97"/>
      <c r="I24" s="97"/>
      <c r="J24" s="334"/>
      <c r="K24" s="220"/>
      <c r="L24" s="377"/>
      <c r="M24" s="168"/>
      <c r="N24" s="169"/>
      <c r="O24" s="352"/>
      <c r="P24" s="103"/>
      <c r="Q24" s="174">
        <v>111</v>
      </c>
      <c r="R24" s="173"/>
      <c r="S24" s="86"/>
      <c r="T24" s="86"/>
      <c r="U24" s="334"/>
      <c r="V24" s="334"/>
      <c r="W24" s="430"/>
      <c r="X24" s="377"/>
      <c r="Y24" s="87"/>
      <c r="Z24" s="87"/>
      <c r="AA24" s="199"/>
      <c r="AB24" s="137"/>
      <c r="AC24" s="133">
        <f t="shared" si="1"/>
        <v>0</v>
      </c>
      <c r="AD24" s="97">
        <f t="shared" si="2"/>
        <v>0</v>
      </c>
      <c r="AE24" s="166">
        <f t="shared" si="3"/>
        <v>0</v>
      </c>
      <c r="AF24" s="222">
        <f t="shared" si="4"/>
        <v>0</v>
      </c>
      <c r="AG24" s="217">
        <f t="shared" si="5"/>
        <v>0</v>
      </c>
      <c r="AH24" s="99">
        <f t="shared" si="6"/>
        <v>0</v>
      </c>
      <c r="AI24" s="224">
        <f t="shared" si="7"/>
        <v>111</v>
      </c>
      <c r="AJ24" s="88">
        <f t="shared" si="8"/>
        <v>0</v>
      </c>
      <c r="AK24" s="88">
        <f t="shared" si="9"/>
        <v>0</v>
      </c>
      <c r="AL24" s="88">
        <f t="shared" si="10"/>
        <v>0</v>
      </c>
      <c r="AM24" s="97">
        <f t="shared" si="11"/>
        <v>0</v>
      </c>
      <c r="AN24" s="103">
        <f t="shared" si="12"/>
        <v>0</v>
      </c>
      <c r="AO24" s="88">
        <f t="shared" si="13"/>
        <v>0</v>
      </c>
      <c r="AP24" s="88">
        <f t="shared" si="14"/>
        <v>0</v>
      </c>
      <c r="AQ24" s="129">
        <f t="shared" si="15"/>
        <v>0</v>
      </c>
      <c r="AR24" s="70"/>
    </row>
    <row r="25" spans="1:45" ht="12.75">
      <c r="A25" s="24">
        <f t="shared" si="16"/>
        <v>18</v>
      </c>
      <c r="B25" s="358" t="s">
        <v>491</v>
      </c>
      <c r="C25" s="356"/>
      <c r="D25" s="356" t="s">
        <v>492</v>
      </c>
      <c r="E25" s="356" t="s">
        <v>13</v>
      </c>
      <c r="F25" s="53">
        <f t="shared" si="0"/>
        <v>110</v>
      </c>
      <c r="G25" s="133"/>
      <c r="H25" s="97"/>
      <c r="I25" s="97">
        <v>49</v>
      </c>
      <c r="J25" s="334"/>
      <c r="K25" s="220"/>
      <c r="L25" s="377"/>
      <c r="M25" s="168"/>
      <c r="N25" s="169"/>
      <c r="O25" s="352"/>
      <c r="P25" s="103"/>
      <c r="Q25" s="174"/>
      <c r="R25" s="173"/>
      <c r="S25" s="86">
        <v>61</v>
      </c>
      <c r="T25" s="86"/>
      <c r="U25" s="334"/>
      <c r="V25" s="334"/>
      <c r="W25" s="430"/>
      <c r="X25" s="377"/>
      <c r="Y25" s="87"/>
      <c r="Z25" s="87"/>
      <c r="AA25" s="199"/>
      <c r="AB25" s="137"/>
      <c r="AC25" s="133">
        <f t="shared" si="1"/>
        <v>0</v>
      </c>
      <c r="AD25" s="97">
        <f t="shared" si="2"/>
        <v>49</v>
      </c>
      <c r="AE25" s="166">
        <f t="shared" si="3"/>
        <v>0</v>
      </c>
      <c r="AF25" s="222">
        <f t="shared" si="4"/>
        <v>0</v>
      </c>
      <c r="AG25" s="217">
        <f t="shared" si="5"/>
        <v>0</v>
      </c>
      <c r="AH25" s="99">
        <f t="shared" si="6"/>
        <v>0</v>
      </c>
      <c r="AI25" s="224">
        <f t="shared" si="7"/>
        <v>0</v>
      </c>
      <c r="AJ25" s="88">
        <f t="shared" si="8"/>
        <v>61</v>
      </c>
      <c r="AK25" s="88">
        <f t="shared" si="9"/>
        <v>0</v>
      </c>
      <c r="AL25" s="88">
        <f t="shared" si="10"/>
        <v>0</v>
      </c>
      <c r="AM25" s="97">
        <f t="shared" si="11"/>
        <v>0</v>
      </c>
      <c r="AN25" s="103">
        <f t="shared" si="12"/>
        <v>0</v>
      </c>
      <c r="AO25" s="88">
        <f t="shared" si="13"/>
        <v>0</v>
      </c>
      <c r="AP25" s="88">
        <f t="shared" si="14"/>
        <v>0</v>
      </c>
      <c r="AQ25" s="129">
        <f t="shared" si="15"/>
        <v>0</v>
      </c>
      <c r="AR25" s="70"/>
      <c r="AS25" s="70"/>
    </row>
    <row r="26" spans="1:44" ht="12.75">
      <c r="A26" s="24">
        <f t="shared" si="16"/>
        <v>19</v>
      </c>
      <c r="B26" s="5" t="s">
        <v>930</v>
      </c>
      <c r="C26" s="25">
        <v>85242</v>
      </c>
      <c r="D26" s="25" t="s">
        <v>931</v>
      </c>
      <c r="E26" s="25" t="s">
        <v>4</v>
      </c>
      <c r="F26" s="53">
        <f t="shared" si="0"/>
        <v>108</v>
      </c>
      <c r="G26" s="133"/>
      <c r="H26" s="97"/>
      <c r="I26" s="97"/>
      <c r="J26" s="334"/>
      <c r="K26" s="220"/>
      <c r="L26" s="377"/>
      <c r="M26" s="168"/>
      <c r="N26" s="169"/>
      <c r="O26" s="352"/>
      <c r="P26" s="103"/>
      <c r="Q26" s="174"/>
      <c r="R26" s="173"/>
      <c r="S26" s="86"/>
      <c r="T26" s="86"/>
      <c r="U26" s="334">
        <v>108</v>
      </c>
      <c r="V26" s="334">
        <v>0</v>
      </c>
      <c r="W26" s="430"/>
      <c r="X26" s="377"/>
      <c r="Y26" s="87"/>
      <c r="Z26" s="87"/>
      <c r="AA26" s="199"/>
      <c r="AB26" s="137"/>
      <c r="AC26" s="133">
        <f t="shared" si="1"/>
        <v>0</v>
      </c>
      <c r="AD26" s="97">
        <f t="shared" si="2"/>
        <v>0</v>
      </c>
      <c r="AE26" s="166">
        <f t="shared" si="3"/>
        <v>0</v>
      </c>
      <c r="AF26" s="222">
        <f t="shared" si="4"/>
        <v>0</v>
      </c>
      <c r="AG26" s="217">
        <f t="shared" si="5"/>
        <v>0</v>
      </c>
      <c r="AH26" s="99">
        <f t="shared" si="6"/>
        <v>0</v>
      </c>
      <c r="AI26" s="224">
        <f t="shared" si="7"/>
        <v>0</v>
      </c>
      <c r="AJ26" s="88">
        <f t="shared" si="8"/>
        <v>0</v>
      </c>
      <c r="AK26" s="88">
        <f t="shared" si="9"/>
        <v>108</v>
      </c>
      <c r="AL26" s="88">
        <f t="shared" si="10"/>
        <v>0</v>
      </c>
      <c r="AM26" s="97">
        <f t="shared" si="11"/>
        <v>0</v>
      </c>
      <c r="AN26" s="103">
        <f t="shared" si="12"/>
        <v>0</v>
      </c>
      <c r="AO26" s="88">
        <f t="shared" si="13"/>
        <v>0</v>
      </c>
      <c r="AP26" s="88">
        <f t="shared" si="14"/>
        <v>0</v>
      </c>
      <c r="AQ26" s="129">
        <f t="shared" si="15"/>
        <v>0</v>
      </c>
      <c r="AR26" s="70"/>
    </row>
    <row r="27" spans="1:45" ht="12.75">
      <c r="A27" s="24">
        <f t="shared" si="16"/>
        <v>20</v>
      </c>
      <c r="B27" s="358" t="s">
        <v>481</v>
      </c>
      <c r="C27" s="356"/>
      <c r="D27" s="356" t="s">
        <v>482</v>
      </c>
      <c r="E27" s="356" t="s">
        <v>64</v>
      </c>
      <c r="F27" s="53">
        <f t="shared" si="0"/>
        <v>107</v>
      </c>
      <c r="G27" s="133"/>
      <c r="H27" s="97"/>
      <c r="I27" s="97">
        <v>107</v>
      </c>
      <c r="J27" s="334"/>
      <c r="K27" s="220"/>
      <c r="L27" s="377"/>
      <c r="M27" s="168"/>
      <c r="N27" s="169"/>
      <c r="O27" s="352"/>
      <c r="P27" s="103"/>
      <c r="Q27" s="174"/>
      <c r="R27" s="173"/>
      <c r="S27" s="86"/>
      <c r="T27" s="86"/>
      <c r="U27" s="334"/>
      <c r="V27" s="334"/>
      <c r="W27" s="430"/>
      <c r="X27" s="377"/>
      <c r="Y27" s="87"/>
      <c r="Z27" s="87"/>
      <c r="AA27" s="199"/>
      <c r="AB27" s="137"/>
      <c r="AC27" s="133">
        <f t="shared" si="1"/>
        <v>0</v>
      </c>
      <c r="AD27" s="97">
        <f t="shared" si="2"/>
        <v>107</v>
      </c>
      <c r="AE27" s="166">
        <f t="shared" si="3"/>
        <v>0</v>
      </c>
      <c r="AF27" s="222">
        <f t="shared" si="4"/>
        <v>0</v>
      </c>
      <c r="AG27" s="217">
        <f t="shared" si="5"/>
        <v>0</v>
      </c>
      <c r="AH27" s="99">
        <f t="shared" si="6"/>
        <v>0</v>
      </c>
      <c r="AI27" s="224">
        <f t="shared" si="7"/>
        <v>0</v>
      </c>
      <c r="AJ27" s="88">
        <f t="shared" si="8"/>
        <v>0</v>
      </c>
      <c r="AK27" s="88">
        <f t="shared" si="9"/>
        <v>0</v>
      </c>
      <c r="AL27" s="88">
        <f t="shared" si="10"/>
        <v>0</v>
      </c>
      <c r="AM27" s="97">
        <f t="shared" si="11"/>
        <v>0</v>
      </c>
      <c r="AN27" s="103">
        <f t="shared" si="12"/>
        <v>0</v>
      </c>
      <c r="AO27" s="88">
        <f t="shared" si="13"/>
        <v>0</v>
      </c>
      <c r="AP27" s="88">
        <f t="shared" si="14"/>
        <v>0</v>
      </c>
      <c r="AQ27" s="129">
        <f t="shared" si="15"/>
        <v>0</v>
      </c>
      <c r="AR27" s="70"/>
      <c r="AS27" s="70"/>
    </row>
    <row r="28" spans="1:45" ht="12.75">
      <c r="A28" s="24">
        <f t="shared" si="16"/>
        <v>21</v>
      </c>
      <c r="B28" s="5" t="s">
        <v>655</v>
      </c>
      <c r="C28" s="25">
        <v>30541</v>
      </c>
      <c r="D28" s="25" t="s">
        <v>585</v>
      </c>
      <c r="E28" s="25" t="s">
        <v>1</v>
      </c>
      <c r="F28" s="53">
        <f t="shared" si="0"/>
        <v>107</v>
      </c>
      <c r="G28" s="133"/>
      <c r="H28" s="97"/>
      <c r="I28" s="97"/>
      <c r="J28" s="334"/>
      <c r="K28" s="220"/>
      <c r="L28" s="377"/>
      <c r="M28" s="168">
        <v>107</v>
      </c>
      <c r="N28" s="169"/>
      <c r="O28" s="352"/>
      <c r="P28" s="103"/>
      <c r="Q28" s="174"/>
      <c r="R28" s="173"/>
      <c r="S28" s="86"/>
      <c r="T28" s="86"/>
      <c r="U28" s="334"/>
      <c r="V28" s="334"/>
      <c r="W28" s="430"/>
      <c r="X28" s="377"/>
      <c r="Y28" s="87"/>
      <c r="Z28" s="87"/>
      <c r="AA28" s="199"/>
      <c r="AB28" s="137"/>
      <c r="AC28" s="133">
        <f t="shared" si="1"/>
        <v>0</v>
      </c>
      <c r="AD28" s="97">
        <f t="shared" si="2"/>
        <v>0</v>
      </c>
      <c r="AE28" s="166">
        <f t="shared" si="3"/>
        <v>0</v>
      </c>
      <c r="AF28" s="222">
        <f t="shared" si="4"/>
        <v>0</v>
      </c>
      <c r="AG28" s="217">
        <f t="shared" si="5"/>
        <v>107</v>
      </c>
      <c r="AH28" s="99">
        <f t="shared" si="6"/>
        <v>0</v>
      </c>
      <c r="AI28" s="224">
        <f t="shared" si="7"/>
        <v>0</v>
      </c>
      <c r="AJ28" s="88">
        <f t="shared" si="8"/>
        <v>0</v>
      </c>
      <c r="AK28" s="88">
        <f t="shared" si="9"/>
        <v>0</v>
      </c>
      <c r="AL28" s="88">
        <f t="shared" si="10"/>
        <v>0</v>
      </c>
      <c r="AM28" s="97">
        <f t="shared" si="11"/>
        <v>0</v>
      </c>
      <c r="AN28" s="103">
        <f t="shared" si="12"/>
        <v>0</v>
      </c>
      <c r="AO28" s="88">
        <f t="shared" si="13"/>
        <v>0</v>
      </c>
      <c r="AP28" s="88">
        <f t="shared" si="14"/>
        <v>0</v>
      </c>
      <c r="AQ28" s="129">
        <f t="shared" si="15"/>
        <v>0</v>
      </c>
      <c r="AR28" s="70"/>
      <c r="AS28" s="70"/>
    </row>
    <row r="29" spans="1:45" ht="12.75">
      <c r="A29" s="24">
        <f t="shared" si="16"/>
        <v>22</v>
      </c>
      <c r="B29" s="5" t="s">
        <v>232</v>
      </c>
      <c r="C29" s="25"/>
      <c r="D29" s="25" t="s">
        <v>233</v>
      </c>
      <c r="E29" s="25" t="s">
        <v>14</v>
      </c>
      <c r="F29" s="84">
        <f t="shared" si="0"/>
        <v>107</v>
      </c>
      <c r="G29" s="133">
        <v>107</v>
      </c>
      <c r="H29" s="97"/>
      <c r="I29" s="97"/>
      <c r="J29" s="334"/>
      <c r="K29" s="220"/>
      <c r="L29" s="377"/>
      <c r="M29" s="168"/>
      <c r="N29" s="169"/>
      <c r="O29" s="352"/>
      <c r="P29" s="103"/>
      <c r="Q29" s="174"/>
      <c r="R29" s="173"/>
      <c r="S29" s="182"/>
      <c r="T29" s="86"/>
      <c r="U29" s="334"/>
      <c r="V29" s="416"/>
      <c r="W29" s="430"/>
      <c r="X29" s="377"/>
      <c r="Y29" s="87"/>
      <c r="Z29" s="87"/>
      <c r="AA29" s="199"/>
      <c r="AB29" s="137"/>
      <c r="AC29" s="133">
        <f t="shared" si="1"/>
        <v>107</v>
      </c>
      <c r="AD29" s="97">
        <f t="shared" si="2"/>
        <v>0</v>
      </c>
      <c r="AE29" s="166">
        <f t="shared" si="3"/>
        <v>0</v>
      </c>
      <c r="AF29" s="222">
        <f t="shared" si="4"/>
        <v>0</v>
      </c>
      <c r="AG29" s="217">
        <f t="shared" si="5"/>
        <v>0</v>
      </c>
      <c r="AH29" s="99">
        <f t="shared" si="6"/>
        <v>0</v>
      </c>
      <c r="AI29" s="224">
        <f t="shared" si="7"/>
        <v>0</v>
      </c>
      <c r="AJ29" s="88">
        <f t="shared" si="8"/>
        <v>0</v>
      </c>
      <c r="AK29" s="88">
        <f t="shared" si="9"/>
        <v>0</v>
      </c>
      <c r="AL29" s="88">
        <f t="shared" si="10"/>
        <v>0</v>
      </c>
      <c r="AM29" s="97">
        <f t="shared" si="11"/>
        <v>0</v>
      </c>
      <c r="AN29" s="103">
        <f t="shared" si="12"/>
        <v>0</v>
      </c>
      <c r="AO29" s="88">
        <f t="shared" si="13"/>
        <v>0</v>
      </c>
      <c r="AP29" s="88">
        <f t="shared" si="14"/>
        <v>0</v>
      </c>
      <c r="AQ29" s="129">
        <f t="shared" si="15"/>
        <v>0</v>
      </c>
      <c r="AS29" s="70"/>
    </row>
    <row r="30" spans="1:45" ht="12.75">
      <c r="A30" s="24">
        <f t="shared" si="16"/>
        <v>23</v>
      </c>
      <c r="B30" s="5" t="s">
        <v>358</v>
      </c>
      <c r="C30" s="302"/>
      <c r="D30" s="25" t="s">
        <v>359</v>
      </c>
      <c r="E30" s="25" t="s">
        <v>64</v>
      </c>
      <c r="F30" s="53">
        <f t="shared" si="0"/>
        <v>103</v>
      </c>
      <c r="G30" s="133"/>
      <c r="H30" s="97">
        <v>103</v>
      </c>
      <c r="I30" s="97"/>
      <c r="J30" s="334"/>
      <c r="K30" s="220"/>
      <c r="L30" s="377"/>
      <c r="M30" s="168"/>
      <c r="N30" s="169"/>
      <c r="O30" s="352"/>
      <c r="P30" s="103"/>
      <c r="Q30" s="174"/>
      <c r="R30" s="173"/>
      <c r="S30" s="86"/>
      <c r="T30" s="86"/>
      <c r="U30" s="334"/>
      <c r="V30" s="334"/>
      <c r="W30" s="430"/>
      <c r="X30" s="377"/>
      <c r="Y30" s="87"/>
      <c r="Z30" s="87"/>
      <c r="AA30" s="199"/>
      <c r="AB30" s="137"/>
      <c r="AC30" s="133">
        <f t="shared" si="1"/>
        <v>0</v>
      </c>
      <c r="AD30" s="97">
        <f t="shared" si="2"/>
        <v>103</v>
      </c>
      <c r="AE30" s="166">
        <f t="shared" si="3"/>
        <v>0</v>
      </c>
      <c r="AF30" s="222">
        <f t="shared" si="4"/>
        <v>0</v>
      </c>
      <c r="AG30" s="217">
        <f t="shared" si="5"/>
        <v>0</v>
      </c>
      <c r="AH30" s="99">
        <f t="shared" si="6"/>
        <v>0</v>
      </c>
      <c r="AI30" s="224">
        <f t="shared" si="7"/>
        <v>0</v>
      </c>
      <c r="AJ30" s="88">
        <f t="shared" si="8"/>
        <v>0</v>
      </c>
      <c r="AK30" s="88">
        <f t="shared" si="9"/>
        <v>0</v>
      </c>
      <c r="AL30" s="88">
        <f t="shared" si="10"/>
        <v>0</v>
      </c>
      <c r="AM30" s="97">
        <f t="shared" si="11"/>
        <v>0</v>
      </c>
      <c r="AN30" s="103">
        <f t="shared" si="12"/>
        <v>0</v>
      </c>
      <c r="AO30" s="88">
        <f t="shared" si="13"/>
        <v>0</v>
      </c>
      <c r="AP30" s="88">
        <f t="shared" si="14"/>
        <v>0</v>
      </c>
      <c r="AQ30" s="129">
        <f t="shared" si="15"/>
        <v>0</v>
      </c>
      <c r="AR30" s="70"/>
      <c r="AS30" s="70"/>
    </row>
    <row r="31" spans="1:45" ht="12.75">
      <c r="A31" s="24">
        <f t="shared" si="16"/>
        <v>24</v>
      </c>
      <c r="B31" s="273" t="s">
        <v>656</v>
      </c>
      <c r="C31" s="274">
        <v>82623</v>
      </c>
      <c r="D31" s="274" t="s">
        <v>657</v>
      </c>
      <c r="E31" s="274" t="s">
        <v>1</v>
      </c>
      <c r="F31" s="128">
        <f t="shared" si="0"/>
        <v>98</v>
      </c>
      <c r="G31" s="134"/>
      <c r="H31" s="98"/>
      <c r="I31" s="98"/>
      <c r="J31" s="335"/>
      <c r="K31" s="221"/>
      <c r="L31" s="378"/>
      <c r="M31" s="170">
        <v>98</v>
      </c>
      <c r="N31" s="171"/>
      <c r="O31" s="353"/>
      <c r="P31" s="102"/>
      <c r="Q31" s="175"/>
      <c r="R31" s="176"/>
      <c r="S31" s="85"/>
      <c r="T31" s="85"/>
      <c r="U31" s="335"/>
      <c r="V31" s="335"/>
      <c r="W31" s="432"/>
      <c r="X31" s="378"/>
      <c r="Y31" s="89"/>
      <c r="Z31" s="89"/>
      <c r="AA31" s="200"/>
      <c r="AB31" s="292"/>
      <c r="AC31" s="134">
        <f t="shared" si="1"/>
        <v>0</v>
      </c>
      <c r="AD31" s="98">
        <f t="shared" si="2"/>
        <v>0</v>
      </c>
      <c r="AE31" s="294">
        <f t="shared" si="3"/>
        <v>0</v>
      </c>
      <c r="AF31" s="295">
        <f t="shared" si="4"/>
        <v>0</v>
      </c>
      <c r="AG31" s="296">
        <f t="shared" si="5"/>
        <v>98</v>
      </c>
      <c r="AH31" s="99">
        <f t="shared" si="6"/>
        <v>0</v>
      </c>
      <c r="AI31" s="298">
        <f t="shared" si="7"/>
        <v>0</v>
      </c>
      <c r="AJ31" s="299">
        <f t="shared" si="8"/>
        <v>0</v>
      </c>
      <c r="AK31" s="299">
        <f t="shared" si="9"/>
        <v>0</v>
      </c>
      <c r="AL31" s="299">
        <f t="shared" si="10"/>
        <v>0</v>
      </c>
      <c r="AM31" s="98">
        <f t="shared" si="11"/>
        <v>0</v>
      </c>
      <c r="AN31" s="102">
        <f t="shared" si="12"/>
        <v>0</v>
      </c>
      <c r="AO31" s="299">
        <f t="shared" si="13"/>
        <v>0</v>
      </c>
      <c r="AP31" s="299">
        <f t="shared" si="14"/>
        <v>0</v>
      </c>
      <c r="AQ31" s="300">
        <f t="shared" si="15"/>
        <v>0</v>
      </c>
      <c r="AR31" s="70"/>
      <c r="AS31" s="70"/>
    </row>
    <row r="32" spans="1:45" ht="12.75">
      <c r="A32" s="24">
        <f t="shared" si="16"/>
        <v>25</v>
      </c>
      <c r="B32" s="5" t="s">
        <v>938</v>
      </c>
      <c r="C32" s="25">
        <v>30515</v>
      </c>
      <c r="D32" s="25" t="s">
        <v>579</v>
      </c>
      <c r="E32" s="25" t="s">
        <v>1</v>
      </c>
      <c r="F32" s="53">
        <f t="shared" si="0"/>
        <v>96</v>
      </c>
      <c r="G32" s="133"/>
      <c r="H32" s="97"/>
      <c r="I32" s="97"/>
      <c r="J32" s="334"/>
      <c r="K32" s="220"/>
      <c r="L32" s="377"/>
      <c r="M32" s="168">
        <v>96</v>
      </c>
      <c r="N32" s="169"/>
      <c r="O32" s="352"/>
      <c r="P32" s="103"/>
      <c r="Q32" s="174"/>
      <c r="R32" s="173"/>
      <c r="S32" s="86"/>
      <c r="T32" s="86"/>
      <c r="U32" s="334"/>
      <c r="V32" s="334"/>
      <c r="W32" s="430"/>
      <c r="X32" s="377"/>
      <c r="Y32" s="87"/>
      <c r="Z32" s="87"/>
      <c r="AA32" s="199"/>
      <c r="AB32" s="137"/>
      <c r="AC32" s="133">
        <f t="shared" si="1"/>
        <v>0</v>
      </c>
      <c r="AD32" s="97">
        <f t="shared" si="2"/>
        <v>0</v>
      </c>
      <c r="AE32" s="166">
        <f t="shared" si="3"/>
        <v>0</v>
      </c>
      <c r="AF32" s="222">
        <f t="shared" si="4"/>
        <v>0</v>
      </c>
      <c r="AG32" s="217">
        <f t="shared" si="5"/>
        <v>96</v>
      </c>
      <c r="AH32" s="99">
        <f t="shared" si="6"/>
        <v>0</v>
      </c>
      <c r="AI32" s="224">
        <f t="shared" si="7"/>
        <v>0</v>
      </c>
      <c r="AJ32" s="88">
        <f t="shared" si="8"/>
        <v>0</v>
      </c>
      <c r="AK32" s="88">
        <f t="shared" si="9"/>
        <v>0</v>
      </c>
      <c r="AL32" s="88">
        <f t="shared" si="10"/>
        <v>0</v>
      </c>
      <c r="AM32" s="97">
        <f t="shared" si="11"/>
        <v>0</v>
      </c>
      <c r="AN32" s="103">
        <f t="shared" si="12"/>
        <v>0</v>
      </c>
      <c r="AO32" s="88">
        <f t="shared" si="13"/>
        <v>0</v>
      </c>
      <c r="AP32" s="88">
        <f t="shared" si="14"/>
        <v>0</v>
      </c>
      <c r="AQ32" s="129">
        <f t="shared" si="15"/>
        <v>0</v>
      </c>
      <c r="AR32" s="70"/>
      <c r="AS32" s="70"/>
    </row>
    <row r="33" spans="1:44" ht="12.75">
      <c r="A33" s="24">
        <f t="shared" si="16"/>
        <v>26</v>
      </c>
      <c r="B33" s="5" t="s">
        <v>688</v>
      </c>
      <c r="C33" s="25">
        <v>54095</v>
      </c>
      <c r="D33" s="25" t="s">
        <v>689</v>
      </c>
      <c r="E33" s="25" t="s">
        <v>11</v>
      </c>
      <c r="F33" s="53">
        <f t="shared" si="0"/>
        <v>94</v>
      </c>
      <c r="G33" s="133"/>
      <c r="H33" s="97"/>
      <c r="I33" s="97"/>
      <c r="J33" s="334"/>
      <c r="K33" s="220"/>
      <c r="L33" s="377"/>
      <c r="M33" s="168"/>
      <c r="N33" s="169"/>
      <c r="O33" s="352"/>
      <c r="P33" s="103"/>
      <c r="Q33" s="174">
        <v>94</v>
      </c>
      <c r="R33" s="173"/>
      <c r="S33" s="86"/>
      <c r="T33" s="86"/>
      <c r="U33" s="334"/>
      <c r="V33" s="334"/>
      <c r="W33" s="430"/>
      <c r="X33" s="377"/>
      <c r="Y33" s="87"/>
      <c r="Z33" s="87"/>
      <c r="AA33" s="199"/>
      <c r="AB33" s="137"/>
      <c r="AC33" s="133">
        <f t="shared" si="1"/>
        <v>0</v>
      </c>
      <c r="AD33" s="97">
        <f t="shared" si="2"/>
        <v>0</v>
      </c>
      <c r="AE33" s="166">
        <f t="shared" si="3"/>
        <v>0</v>
      </c>
      <c r="AF33" s="222">
        <f t="shared" si="4"/>
        <v>0</v>
      </c>
      <c r="AG33" s="217">
        <f t="shared" si="5"/>
        <v>0</v>
      </c>
      <c r="AH33" s="99">
        <f t="shared" si="6"/>
        <v>0</v>
      </c>
      <c r="AI33" s="224">
        <f t="shared" si="7"/>
        <v>94</v>
      </c>
      <c r="AJ33" s="88">
        <f t="shared" si="8"/>
        <v>0</v>
      </c>
      <c r="AK33" s="88">
        <f t="shared" si="9"/>
        <v>0</v>
      </c>
      <c r="AL33" s="88">
        <f t="shared" si="10"/>
        <v>0</v>
      </c>
      <c r="AM33" s="97">
        <f t="shared" si="11"/>
        <v>0</v>
      </c>
      <c r="AN33" s="103">
        <f t="shared" si="12"/>
        <v>0</v>
      </c>
      <c r="AO33" s="88">
        <f t="shared" si="13"/>
        <v>0</v>
      </c>
      <c r="AP33" s="88">
        <f t="shared" si="14"/>
        <v>0</v>
      </c>
      <c r="AQ33" s="129">
        <f t="shared" si="15"/>
        <v>0</v>
      </c>
      <c r="AR33" s="70"/>
    </row>
    <row r="34" spans="1:45" ht="12.75">
      <c r="A34" s="24">
        <f t="shared" si="16"/>
        <v>27</v>
      </c>
      <c r="B34" s="5" t="s">
        <v>273</v>
      </c>
      <c r="C34" s="25"/>
      <c r="D34" s="25" t="s">
        <v>274</v>
      </c>
      <c r="E34" s="25" t="s">
        <v>14</v>
      </c>
      <c r="F34" s="53">
        <f t="shared" si="0"/>
        <v>91</v>
      </c>
      <c r="G34" s="133">
        <v>91</v>
      </c>
      <c r="H34" s="97"/>
      <c r="I34" s="97"/>
      <c r="J34" s="334"/>
      <c r="K34" s="220"/>
      <c r="L34" s="377"/>
      <c r="M34" s="168"/>
      <c r="N34" s="169"/>
      <c r="O34" s="352"/>
      <c r="P34" s="103"/>
      <c r="Q34" s="174"/>
      <c r="R34" s="173"/>
      <c r="S34" s="86"/>
      <c r="T34" s="86"/>
      <c r="U34" s="334"/>
      <c r="V34" s="334"/>
      <c r="W34" s="430"/>
      <c r="X34" s="377"/>
      <c r="Y34" s="87"/>
      <c r="Z34" s="87"/>
      <c r="AA34" s="199"/>
      <c r="AB34" s="137"/>
      <c r="AC34" s="133">
        <f t="shared" si="1"/>
        <v>91</v>
      </c>
      <c r="AD34" s="97">
        <f t="shared" si="2"/>
        <v>0</v>
      </c>
      <c r="AE34" s="166">
        <f t="shared" si="3"/>
        <v>0</v>
      </c>
      <c r="AF34" s="222">
        <f t="shared" si="4"/>
        <v>0</v>
      </c>
      <c r="AG34" s="217">
        <f t="shared" si="5"/>
        <v>0</v>
      </c>
      <c r="AH34" s="99">
        <f t="shared" si="6"/>
        <v>0</v>
      </c>
      <c r="AI34" s="224">
        <f t="shared" si="7"/>
        <v>0</v>
      </c>
      <c r="AJ34" s="88">
        <f t="shared" si="8"/>
        <v>0</v>
      </c>
      <c r="AK34" s="88">
        <f t="shared" si="9"/>
        <v>0</v>
      </c>
      <c r="AL34" s="88">
        <f t="shared" si="10"/>
        <v>0</v>
      </c>
      <c r="AM34" s="97">
        <f t="shared" si="11"/>
        <v>0</v>
      </c>
      <c r="AN34" s="103">
        <f t="shared" si="12"/>
        <v>0</v>
      </c>
      <c r="AO34" s="88">
        <f t="shared" si="13"/>
        <v>0</v>
      </c>
      <c r="AP34" s="88">
        <f t="shared" si="14"/>
        <v>0</v>
      </c>
      <c r="AQ34" s="129">
        <f t="shared" si="15"/>
        <v>0</v>
      </c>
      <c r="AR34" s="70"/>
      <c r="AS34" s="70"/>
    </row>
    <row r="35" spans="1:45" ht="12.75">
      <c r="A35" s="24">
        <f t="shared" si="16"/>
        <v>28</v>
      </c>
      <c r="B35" s="5" t="s">
        <v>269</v>
      </c>
      <c r="C35" s="25"/>
      <c r="D35" s="25" t="s">
        <v>270</v>
      </c>
      <c r="E35" s="25" t="s">
        <v>0</v>
      </c>
      <c r="F35" s="53">
        <f t="shared" si="0"/>
        <v>87</v>
      </c>
      <c r="G35" s="133">
        <v>87</v>
      </c>
      <c r="H35" s="97"/>
      <c r="I35" s="97"/>
      <c r="J35" s="334"/>
      <c r="K35" s="220"/>
      <c r="L35" s="377"/>
      <c r="M35" s="168"/>
      <c r="N35" s="169"/>
      <c r="O35" s="352"/>
      <c r="P35" s="103"/>
      <c r="Q35" s="174"/>
      <c r="R35" s="173"/>
      <c r="S35" s="86"/>
      <c r="T35" s="86"/>
      <c r="U35" s="334"/>
      <c r="V35" s="334"/>
      <c r="W35" s="430"/>
      <c r="X35" s="377"/>
      <c r="Y35" s="87"/>
      <c r="Z35" s="87"/>
      <c r="AA35" s="199"/>
      <c r="AB35" s="137"/>
      <c r="AC35" s="133">
        <f t="shared" si="1"/>
        <v>87</v>
      </c>
      <c r="AD35" s="97">
        <f t="shared" si="2"/>
        <v>0</v>
      </c>
      <c r="AE35" s="166">
        <f t="shared" si="3"/>
        <v>0</v>
      </c>
      <c r="AF35" s="222">
        <f t="shared" si="4"/>
        <v>0</v>
      </c>
      <c r="AG35" s="217">
        <f t="shared" si="5"/>
        <v>0</v>
      </c>
      <c r="AH35" s="99">
        <f t="shared" si="6"/>
        <v>0</v>
      </c>
      <c r="AI35" s="224">
        <f t="shared" si="7"/>
        <v>0</v>
      </c>
      <c r="AJ35" s="88">
        <f t="shared" si="8"/>
        <v>0</v>
      </c>
      <c r="AK35" s="88">
        <f t="shared" si="9"/>
        <v>0</v>
      </c>
      <c r="AL35" s="88">
        <f t="shared" si="10"/>
        <v>0</v>
      </c>
      <c r="AM35" s="97">
        <f t="shared" si="11"/>
        <v>0</v>
      </c>
      <c r="AN35" s="103">
        <f t="shared" si="12"/>
        <v>0</v>
      </c>
      <c r="AO35" s="88">
        <f t="shared" si="13"/>
        <v>0</v>
      </c>
      <c r="AP35" s="88">
        <f t="shared" si="14"/>
        <v>0</v>
      </c>
      <c r="AQ35" s="129">
        <f t="shared" si="15"/>
        <v>0</v>
      </c>
      <c r="AR35" s="70"/>
      <c r="AS35" s="70"/>
    </row>
    <row r="36" spans="1:44" ht="12.75">
      <c r="A36" s="24">
        <f t="shared" si="16"/>
        <v>29</v>
      </c>
      <c r="B36" s="5" t="s">
        <v>658</v>
      </c>
      <c r="C36" s="25"/>
      <c r="D36" s="25">
        <v>3189</v>
      </c>
      <c r="E36" s="25" t="s">
        <v>12</v>
      </c>
      <c r="F36" s="53">
        <f t="shared" si="0"/>
        <v>87</v>
      </c>
      <c r="G36" s="133"/>
      <c r="H36" s="97"/>
      <c r="I36" s="97"/>
      <c r="J36" s="334"/>
      <c r="K36" s="220"/>
      <c r="L36" s="377"/>
      <c r="M36" s="168">
        <v>87</v>
      </c>
      <c r="N36" s="169"/>
      <c r="O36" s="352"/>
      <c r="P36" s="103"/>
      <c r="Q36" s="174"/>
      <c r="R36" s="173"/>
      <c r="S36" s="86"/>
      <c r="T36" s="86"/>
      <c r="U36" s="334"/>
      <c r="V36" s="334"/>
      <c r="W36" s="430"/>
      <c r="X36" s="377"/>
      <c r="Y36" s="87"/>
      <c r="Z36" s="87"/>
      <c r="AA36" s="199"/>
      <c r="AB36" s="137"/>
      <c r="AC36" s="133">
        <f t="shared" si="1"/>
        <v>0</v>
      </c>
      <c r="AD36" s="97">
        <f t="shared" si="2"/>
        <v>0</v>
      </c>
      <c r="AE36" s="166">
        <f t="shared" si="3"/>
        <v>0</v>
      </c>
      <c r="AF36" s="222">
        <f t="shared" si="4"/>
        <v>0</v>
      </c>
      <c r="AG36" s="217">
        <f t="shared" si="5"/>
        <v>87</v>
      </c>
      <c r="AH36" s="99">
        <f t="shared" si="6"/>
        <v>0</v>
      </c>
      <c r="AI36" s="224">
        <f t="shared" si="7"/>
        <v>0</v>
      </c>
      <c r="AJ36" s="88">
        <f t="shared" si="8"/>
        <v>0</v>
      </c>
      <c r="AK36" s="88">
        <f t="shared" si="9"/>
        <v>0</v>
      </c>
      <c r="AL36" s="88">
        <f t="shared" si="10"/>
        <v>0</v>
      </c>
      <c r="AM36" s="97">
        <f t="shared" si="11"/>
        <v>0</v>
      </c>
      <c r="AN36" s="103">
        <f t="shared" si="12"/>
        <v>0</v>
      </c>
      <c r="AO36" s="88">
        <f t="shared" si="13"/>
        <v>0</v>
      </c>
      <c r="AP36" s="88">
        <f t="shared" si="14"/>
        <v>0</v>
      </c>
      <c r="AQ36" s="129">
        <f t="shared" si="15"/>
        <v>0</v>
      </c>
      <c r="AR36" s="70"/>
    </row>
    <row r="37" spans="1:44" ht="12.75">
      <c r="A37" s="24">
        <f t="shared" si="16"/>
        <v>30</v>
      </c>
      <c r="B37" s="273" t="s">
        <v>456</v>
      </c>
      <c r="C37" s="274"/>
      <c r="D37" s="274" t="s">
        <v>457</v>
      </c>
      <c r="E37" s="274" t="s">
        <v>74</v>
      </c>
      <c r="F37" s="128">
        <f t="shared" si="0"/>
        <v>86</v>
      </c>
      <c r="G37" s="134"/>
      <c r="H37" s="98"/>
      <c r="I37" s="98"/>
      <c r="J37" s="335"/>
      <c r="K37" s="221">
        <v>86</v>
      </c>
      <c r="L37" s="378"/>
      <c r="M37" s="170"/>
      <c r="N37" s="171"/>
      <c r="O37" s="353"/>
      <c r="P37" s="102"/>
      <c r="Q37" s="175"/>
      <c r="R37" s="176"/>
      <c r="S37" s="85"/>
      <c r="T37" s="85"/>
      <c r="U37" s="335"/>
      <c r="V37" s="335"/>
      <c r="W37" s="432"/>
      <c r="X37" s="378"/>
      <c r="Y37" s="89"/>
      <c r="Z37" s="89"/>
      <c r="AA37" s="200"/>
      <c r="AB37" s="292"/>
      <c r="AC37" s="134">
        <f t="shared" si="1"/>
        <v>0</v>
      </c>
      <c r="AD37" s="98">
        <f t="shared" si="2"/>
        <v>0</v>
      </c>
      <c r="AE37" s="294">
        <f t="shared" si="3"/>
        <v>0</v>
      </c>
      <c r="AF37" s="295">
        <f t="shared" si="4"/>
        <v>86</v>
      </c>
      <c r="AG37" s="296">
        <f t="shared" si="5"/>
        <v>0</v>
      </c>
      <c r="AH37" s="99">
        <f t="shared" si="6"/>
        <v>0</v>
      </c>
      <c r="AI37" s="298">
        <f t="shared" si="7"/>
        <v>0</v>
      </c>
      <c r="AJ37" s="299">
        <f t="shared" si="8"/>
        <v>0</v>
      </c>
      <c r="AK37" s="299">
        <f t="shared" si="9"/>
        <v>0</v>
      </c>
      <c r="AL37" s="299">
        <f t="shared" si="10"/>
        <v>0</v>
      </c>
      <c r="AM37" s="98">
        <f t="shared" si="11"/>
        <v>0</v>
      </c>
      <c r="AN37" s="102">
        <f t="shared" si="12"/>
        <v>0</v>
      </c>
      <c r="AO37" s="299">
        <f t="shared" si="13"/>
        <v>0</v>
      </c>
      <c r="AP37" s="299">
        <f t="shared" si="14"/>
        <v>0</v>
      </c>
      <c r="AQ37" s="300">
        <f t="shared" si="15"/>
        <v>0</v>
      </c>
      <c r="AR37" s="70"/>
    </row>
    <row r="38" spans="1:45" ht="12.75">
      <c r="A38" s="24">
        <f t="shared" si="16"/>
        <v>31</v>
      </c>
      <c r="B38" s="5" t="s">
        <v>576</v>
      </c>
      <c r="C38" s="25">
        <v>31097</v>
      </c>
      <c r="D38" s="25" t="s">
        <v>577</v>
      </c>
      <c r="E38" s="25" t="s">
        <v>1</v>
      </c>
      <c r="F38" s="53">
        <f t="shared" si="0"/>
        <v>84</v>
      </c>
      <c r="G38" s="133"/>
      <c r="H38" s="97"/>
      <c r="I38" s="97"/>
      <c r="J38" s="334"/>
      <c r="K38" s="220"/>
      <c r="L38" s="377"/>
      <c r="M38" s="168">
        <v>84</v>
      </c>
      <c r="N38" s="169"/>
      <c r="O38" s="352"/>
      <c r="P38" s="103"/>
      <c r="Q38" s="174"/>
      <c r="R38" s="173"/>
      <c r="S38" s="86"/>
      <c r="T38" s="86"/>
      <c r="U38" s="334"/>
      <c r="V38" s="334"/>
      <c r="W38" s="430"/>
      <c r="X38" s="377"/>
      <c r="Y38" s="87"/>
      <c r="Z38" s="87"/>
      <c r="AA38" s="199"/>
      <c r="AB38" s="137"/>
      <c r="AC38" s="133">
        <f t="shared" si="1"/>
        <v>0</v>
      </c>
      <c r="AD38" s="97">
        <f t="shared" si="2"/>
        <v>0</v>
      </c>
      <c r="AE38" s="166">
        <f t="shared" si="3"/>
        <v>0</v>
      </c>
      <c r="AF38" s="222">
        <f t="shared" si="4"/>
        <v>0</v>
      </c>
      <c r="AG38" s="217">
        <f t="shared" si="5"/>
        <v>84</v>
      </c>
      <c r="AH38" s="99">
        <f t="shared" si="6"/>
        <v>0</v>
      </c>
      <c r="AI38" s="224">
        <f t="shared" si="7"/>
        <v>0</v>
      </c>
      <c r="AJ38" s="88">
        <f t="shared" si="8"/>
        <v>0</v>
      </c>
      <c r="AK38" s="88">
        <f t="shared" si="9"/>
        <v>0</v>
      </c>
      <c r="AL38" s="88">
        <f t="shared" si="10"/>
        <v>0</v>
      </c>
      <c r="AM38" s="97">
        <f t="shared" si="11"/>
        <v>0</v>
      </c>
      <c r="AN38" s="103">
        <f t="shared" si="12"/>
        <v>0</v>
      </c>
      <c r="AO38" s="88">
        <f t="shared" si="13"/>
        <v>0</v>
      </c>
      <c r="AP38" s="88">
        <f t="shared" si="14"/>
        <v>0</v>
      </c>
      <c r="AQ38" s="129">
        <f t="shared" si="15"/>
        <v>0</v>
      </c>
      <c r="AR38" s="70"/>
      <c r="AS38" s="70"/>
    </row>
    <row r="39" spans="1:45" ht="12.75">
      <c r="A39" s="24">
        <f t="shared" si="16"/>
        <v>32</v>
      </c>
      <c r="B39" s="5" t="s">
        <v>841</v>
      </c>
      <c r="C39" s="25"/>
      <c r="D39" s="25" t="s">
        <v>842</v>
      </c>
      <c r="E39" s="25" t="s">
        <v>13</v>
      </c>
      <c r="F39" s="53">
        <f t="shared" si="0"/>
        <v>84</v>
      </c>
      <c r="G39" s="133"/>
      <c r="H39" s="97"/>
      <c r="I39" s="97"/>
      <c r="J39" s="334"/>
      <c r="K39" s="220"/>
      <c r="L39" s="377"/>
      <c r="M39" s="168"/>
      <c r="N39" s="169"/>
      <c r="O39" s="352"/>
      <c r="P39" s="103"/>
      <c r="Q39" s="174"/>
      <c r="R39" s="173"/>
      <c r="S39" s="86">
        <v>84</v>
      </c>
      <c r="T39" s="86"/>
      <c r="U39" s="334"/>
      <c r="V39" s="334"/>
      <c r="W39" s="430"/>
      <c r="X39" s="377"/>
      <c r="Y39" s="87"/>
      <c r="Z39" s="87"/>
      <c r="AA39" s="199"/>
      <c r="AB39" s="137"/>
      <c r="AC39" s="133">
        <f t="shared" si="1"/>
        <v>0</v>
      </c>
      <c r="AD39" s="97">
        <f t="shared" si="2"/>
        <v>0</v>
      </c>
      <c r="AE39" s="166">
        <f t="shared" si="3"/>
        <v>0</v>
      </c>
      <c r="AF39" s="222">
        <f t="shared" si="4"/>
        <v>0</v>
      </c>
      <c r="AG39" s="217">
        <f t="shared" si="5"/>
        <v>0</v>
      </c>
      <c r="AH39" s="99">
        <f t="shared" si="6"/>
        <v>0</v>
      </c>
      <c r="AI39" s="224">
        <f t="shared" si="7"/>
        <v>0</v>
      </c>
      <c r="AJ39" s="88">
        <f t="shared" si="8"/>
        <v>84</v>
      </c>
      <c r="AK39" s="88">
        <f t="shared" si="9"/>
        <v>0</v>
      </c>
      <c r="AL39" s="88">
        <f t="shared" si="10"/>
        <v>0</v>
      </c>
      <c r="AM39" s="97">
        <f t="shared" si="11"/>
        <v>0</v>
      </c>
      <c r="AN39" s="103">
        <f t="shared" si="12"/>
        <v>0</v>
      </c>
      <c r="AO39" s="88">
        <f t="shared" si="13"/>
        <v>0</v>
      </c>
      <c r="AP39" s="88">
        <f t="shared" si="14"/>
        <v>0</v>
      </c>
      <c r="AQ39" s="129">
        <f t="shared" si="15"/>
        <v>0</v>
      </c>
      <c r="AR39" s="70"/>
      <c r="AS39" s="70"/>
    </row>
    <row r="40" spans="1:45" ht="12.75">
      <c r="A40" s="24">
        <f t="shared" si="16"/>
        <v>33</v>
      </c>
      <c r="B40" s="5" t="s">
        <v>327</v>
      </c>
      <c r="C40" s="25">
        <v>62097</v>
      </c>
      <c r="D40" s="25" t="s">
        <v>328</v>
      </c>
      <c r="E40" s="25" t="s">
        <v>13</v>
      </c>
      <c r="F40" s="53">
        <f aca="true" t="shared" si="17" ref="F40:F71">ROUND(IF(COUNT(AC40:AS40)&lt;=3,SUM(AC40:AS40),SUM(LARGE(AC40:AS40,1),LARGE(AC40:AS40,2),LARGE(AC40:AS40,3))),0)</f>
        <v>83</v>
      </c>
      <c r="G40" s="133"/>
      <c r="H40" s="97">
        <v>83</v>
      </c>
      <c r="I40" s="97"/>
      <c r="J40" s="334"/>
      <c r="K40" s="220"/>
      <c r="L40" s="377"/>
      <c r="M40" s="168"/>
      <c r="N40" s="169"/>
      <c r="O40" s="352"/>
      <c r="P40" s="103"/>
      <c r="Q40" s="174"/>
      <c r="R40" s="173"/>
      <c r="S40" s="86"/>
      <c r="T40" s="86"/>
      <c r="U40" s="334"/>
      <c r="V40" s="334"/>
      <c r="W40" s="430"/>
      <c r="X40" s="377"/>
      <c r="Y40" s="87"/>
      <c r="Z40" s="87"/>
      <c r="AA40" s="199"/>
      <c r="AB40" s="137"/>
      <c r="AC40" s="133">
        <f aca="true" t="shared" si="18" ref="AC40:AC71">G40</f>
        <v>0</v>
      </c>
      <c r="AD40" s="97">
        <f aca="true" t="shared" si="19" ref="AD40:AD71">MAX(H40,I40)</f>
        <v>83</v>
      </c>
      <c r="AE40" s="166">
        <f aca="true" t="shared" si="20" ref="AE40:AE71">J40</f>
        <v>0</v>
      </c>
      <c r="AF40" s="222">
        <f aca="true" t="shared" si="21" ref="AF40:AF71">MAX(K40,L40)</f>
        <v>0</v>
      </c>
      <c r="AG40" s="217">
        <f aca="true" t="shared" si="22" ref="AG40:AG71">MAX(M40,N40)</f>
        <v>0</v>
      </c>
      <c r="AH40" s="99">
        <f aca="true" t="shared" si="23" ref="AH40:AH71">MAX(O40,P40)</f>
        <v>0</v>
      </c>
      <c r="AI40" s="224">
        <f aca="true" t="shared" si="24" ref="AI40:AI71">MAX(Q40,R40)</f>
        <v>0</v>
      </c>
      <c r="AJ40" s="88">
        <f aca="true" t="shared" si="25" ref="AJ40:AJ71">MAX(S40,T40)</f>
        <v>0</v>
      </c>
      <c r="AK40" s="88">
        <f aca="true" t="shared" si="26" ref="AK40:AK71">U40</f>
        <v>0</v>
      </c>
      <c r="AL40" s="88">
        <f aca="true" t="shared" si="27" ref="AL40:AL71">V40</f>
        <v>0</v>
      </c>
      <c r="AM40" s="97">
        <f aca="true" t="shared" si="28" ref="AM40:AM71">W40</f>
        <v>0</v>
      </c>
      <c r="AN40" s="103">
        <f aca="true" t="shared" si="29" ref="AN40:AN71">X40</f>
        <v>0</v>
      </c>
      <c r="AO40" s="88">
        <f aca="true" t="shared" si="30" ref="AO40:AO71">Y40</f>
        <v>0</v>
      </c>
      <c r="AP40" s="88">
        <f aca="true" t="shared" si="31" ref="AP40:AP71">Z40</f>
        <v>0</v>
      </c>
      <c r="AQ40" s="129">
        <f aca="true" t="shared" si="32" ref="AQ40:AQ71">AA40</f>
        <v>0</v>
      </c>
      <c r="AR40" s="70"/>
      <c r="AS40" s="70"/>
    </row>
    <row r="41" spans="1:45" ht="12.75">
      <c r="A41" s="24">
        <f t="shared" si="16"/>
        <v>34</v>
      </c>
      <c r="B41" s="5" t="s">
        <v>422</v>
      </c>
      <c r="C41" s="25"/>
      <c r="D41" s="25" t="s">
        <v>423</v>
      </c>
      <c r="E41" s="25" t="s">
        <v>74</v>
      </c>
      <c r="F41" s="53">
        <f t="shared" si="17"/>
        <v>83</v>
      </c>
      <c r="G41" s="133"/>
      <c r="H41" s="97"/>
      <c r="I41" s="97"/>
      <c r="J41" s="334"/>
      <c r="K41" s="220">
        <v>83</v>
      </c>
      <c r="L41" s="377"/>
      <c r="M41" s="168"/>
      <c r="N41" s="169"/>
      <c r="O41" s="352"/>
      <c r="P41" s="103"/>
      <c r="Q41" s="174"/>
      <c r="R41" s="173"/>
      <c r="S41" s="86"/>
      <c r="T41" s="86"/>
      <c r="U41" s="334"/>
      <c r="V41" s="334"/>
      <c r="W41" s="430"/>
      <c r="X41" s="377"/>
      <c r="Y41" s="87"/>
      <c r="Z41" s="87"/>
      <c r="AA41" s="199"/>
      <c r="AB41" s="137"/>
      <c r="AC41" s="133">
        <f t="shared" si="18"/>
        <v>0</v>
      </c>
      <c r="AD41" s="97">
        <f t="shared" si="19"/>
        <v>0</v>
      </c>
      <c r="AE41" s="166">
        <f t="shared" si="20"/>
        <v>0</v>
      </c>
      <c r="AF41" s="222">
        <f t="shared" si="21"/>
        <v>83</v>
      </c>
      <c r="AG41" s="217">
        <f t="shared" si="22"/>
        <v>0</v>
      </c>
      <c r="AH41" s="99">
        <f t="shared" si="23"/>
        <v>0</v>
      </c>
      <c r="AI41" s="224">
        <f t="shared" si="24"/>
        <v>0</v>
      </c>
      <c r="AJ41" s="88">
        <f t="shared" si="25"/>
        <v>0</v>
      </c>
      <c r="AK41" s="88">
        <f t="shared" si="26"/>
        <v>0</v>
      </c>
      <c r="AL41" s="88">
        <f t="shared" si="27"/>
        <v>0</v>
      </c>
      <c r="AM41" s="97">
        <f t="shared" si="28"/>
        <v>0</v>
      </c>
      <c r="AN41" s="103">
        <f t="shared" si="29"/>
        <v>0</v>
      </c>
      <c r="AO41" s="88">
        <f t="shared" si="30"/>
        <v>0</v>
      </c>
      <c r="AP41" s="88">
        <f t="shared" si="31"/>
        <v>0</v>
      </c>
      <c r="AQ41" s="129">
        <f t="shared" si="32"/>
        <v>0</v>
      </c>
      <c r="AR41" s="70"/>
      <c r="AS41" s="70"/>
    </row>
    <row r="42" spans="1:44" ht="12.75">
      <c r="A42" s="24">
        <f t="shared" si="16"/>
        <v>35</v>
      </c>
      <c r="B42" s="5" t="s">
        <v>250</v>
      </c>
      <c r="C42" s="25"/>
      <c r="D42" s="25" t="s">
        <v>251</v>
      </c>
      <c r="E42" s="25" t="s">
        <v>14</v>
      </c>
      <c r="F42" s="53">
        <f t="shared" si="17"/>
        <v>83</v>
      </c>
      <c r="G42" s="133">
        <v>83</v>
      </c>
      <c r="H42" s="97"/>
      <c r="I42" s="97"/>
      <c r="J42" s="334"/>
      <c r="K42" s="220"/>
      <c r="L42" s="377"/>
      <c r="M42" s="168"/>
      <c r="N42" s="169"/>
      <c r="O42" s="352"/>
      <c r="P42" s="103"/>
      <c r="Q42" s="174"/>
      <c r="R42" s="173"/>
      <c r="S42" s="86"/>
      <c r="T42" s="86"/>
      <c r="U42" s="334"/>
      <c r="V42" s="334"/>
      <c r="W42" s="430"/>
      <c r="X42" s="377"/>
      <c r="Y42" s="87"/>
      <c r="Z42" s="87"/>
      <c r="AA42" s="199"/>
      <c r="AB42" s="137"/>
      <c r="AC42" s="133">
        <f t="shared" si="18"/>
        <v>83</v>
      </c>
      <c r="AD42" s="97">
        <f t="shared" si="19"/>
        <v>0</v>
      </c>
      <c r="AE42" s="166">
        <f t="shared" si="20"/>
        <v>0</v>
      </c>
      <c r="AF42" s="222">
        <f t="shared" si="21"/>
        <v>0</v>
      </c>
      <c r="AG42" s="217">
        <f t="shared" si="22"/>
        <v>0</v>
      </c>
      <c r="AH42" s="99">
        <f t="shared" si="23"/>
        <v>0</v>
      </c>
      <c r="AI42" s="224">
        <f t="shared" si="24"/>
        <v>0</v>
      </c>
      <c r="AJ42" s="88">
        <f t="shared" si="25"/>
        <v>0</v>
      </c>
      <c r="AK42" s="88">
        <f t="shared" si="26"/>
        <v>0</v>
      </c>
      <c r="AL42" s="88">
        <f t="shared" si="27"/>
        <v>0</v>
      </c>
      <c r="AM42" s="97">
        <f t="shared" si="28"/>
        <v>0</v>
      </c>
      <c r="AN42" s="103">
        <f t="shared" si="29"/>
        <v>0</v>
      </c>
      <c r="AO42" s="88">
        <f t="shared" si="30"/>
        <v>0</v>
      </c>
      <c r="AP42" s="88">
        <f t="shared" si="31"/>
        <v>0</v>
      </c>
      <c r="AQ42" s="129">
        <f t="shared" si="32"/>
        <v>0</v>
      </c>
      <c r="AR42" s="70"/>
    </row>
    <row r="43" spans="1:45" ht="12.75">
      <c r="A43" s="24">
        <f t="shared" si="16"/>
        <v>36</v>
      </c>
      <c r="B43" s="5" t="s">
        <v>690</v>
      </c>
      <c r="C43" s="25">
        <v>71639</v>
      </c>
      <c r="D43" s="25" t="s">
        <v>691</v>
      </c>
      <c r="E43" s="25" t="s">
        <v>11</v>
      </c>
      <c r="F43" s="53">
        <f t="shared" si="17"/>
        <v>82</v>
      </c>
      <c r="G43" s="133"/>
      <c r="H43" s="97"/>
      <c r="I43" s="97"/>
      <c r="J43" s="334"/>
      <c r="K43" s="220"/>
      <c r="L43" s="377"/>
      <c r="M43" s="168"/>
      <c r="N43" s="169"/>
      <c r="O43" s="352"/>
      <c r="P43" s="103"/>
      <c r="Q43" s="174">
        <v>82</v>
      </c>
      <c r="R43" s="173"/>
      <c r="S43" s="86"/>
      <c r="T43" s="86"/>
      <c r="U43" s="334"/>
      <c r="V43" s="334"/>
      <c r="W43" s="430"/>
      <c r="X43" s="377"/>
      <c r="Y43" s="87"/>
      <c r="Z43" s="87"/>
      <c r="AA43" s="199"/>
      <c r="AB43" s="137"/>
      <c r="AC43" s="133">
        <f t="shared" si="18"/>
        <v>0</v>
      </c>
      <c r="AD43" s="97">
        <f t="shared" si="19"/>
        <v>0</v>
      </c>
      <c r="AE43" s="166">
        <f t="shared" si="20"/>
        <v>0</v>
      </c>
      <c r="AF43" s="222">
        <f t="shared" si="21"/>
        <v>0</v>
      </c>
      <c r="AG43" s="217">
        <f t="shared" si="22"/>
        <v>0</v>
      </c>
      <c r="AH43" s="99">
        <f t="shared" si="23"/>
        <v>0</v>
      </c>
      <c r="AI43" s="224">
        <f t="shared" si="24"/>
        <v>82</v>
      </c>
      <c r="AJ43" s="88">
        <f t="shared" si="25"/>
        <v>0</v>
      </c>
      <c r="AK43" s="88">
        <f t="shared" si="26"/>
        <v>0</v>
      </c>
      <c r="AL43" s="88">
        <f t="shared" si="27"/>
        <v>0</v>
      </c>
      <c r="AM43" s="97">
        <f t="shared" si="28"/>
        <v>0</v>
      </c>
      <c r="AN43" s="103">
        <f t="shared" si="29"/>
        <v>0</v>
      </c>
      <c r="AO43" s="88">
        <f t="shared" si="30"/>
        <v>0</v>
      </c>
      <c r="AP43" s="88">
        <f t="shared" si="31"/>
        <v>0</v>
      </c>
      <c r="AQ43" s="129">
        <f t="shared" si="32"/>
        <v>0</v>
      </c>
      <c r="AR43" s="70"/>
      <c r="AS43" s="70"/>
    </row>
    <row r="44" spans="1:45" ht="12.75">
      <c r="A44" s="24">
        <f t="shared" si="16"/>
        <v>37</v>
      </c>
      <c r="B44" s="5" t="s">
        <v>934</v>
      </c>
      <c r="C44" s="25">
        <v>85233</v>
      </c>
      <c r="D44" s="25" t="s">
        <v>935</v>
      </c>
      <c r="E44" s="25" t="s">
        <v>4</v>
      </c>
      <c r="F44" s="53">
        <f t="shared" si="17"/>
        <v>81</v>
      </c>
      <c r="G44" s="133"/>
      <c r="H44" s="97"/>
      <c r="I44" s="97"/>
      <c r="J44" s="334"/>
      <c r="K44" s="220"/>
      <c r="L44" s="377"/>
      <c r="M44" s="168"/>
      <c r="N44" s="169"/>
      <c r="O44" s="352"/>
      <c r="P44" s="103"/>
      <c r="Q44" s="174"/>
      <c r="R44" s="173"/>
      <c r="S44" s="86"/>
      <c r="T44" s="86"/>
      <c r="U44" s="334">
        <v>81</v>
      </c>
      <c r="V44" s="334"/>
      <c r="W44" s="430"/>
      <c r="X44" s="377"/>
      <c r="Y44" s="87"/>
      <c r="Z44" s="87"/>
      <c r="AA44" s="199"/>
      <c r="AB44" s="137"/>
      <c r="AC44" s="133">
        <f t="shared" si="18"/>
        <v>0</v>
      </c>
      <c r="AD44" s="97">
        <f t="shared" si="19"/>
        <v>0</v>
      </c>
      <c r="AE44" s="166">
        <f t="shared" si="20"/>
        <v>0</v>
      </c>
      <c r="AF44" s="222">
        <f t="shared" si="21"/>
        <v>0</v>
      </c>
      <c r="AG44" s="217">
        <f t="shared" si="22"/>
        <v>0</v>
      </c>
      <c r="AH44" s="99">
        <f t="shared" si="23"/>
        <v>0</v>
      </c>
      <c r="AI44" s="224">
        <f t="shared" si="24"/>
        <v>0</v>
      </c>
      <c r="AJ44" s="88">
        <f t="shared" si="25"/>
        <v>0</v>
      </c>
      <c r="AK44" s="88">
        <f t="shared" si="26"/>
        <v>81</v>
      </c>
      <c r="AL44" s="88">
        <f t="shared" si="27"/>
        <v>0</v>
      </c>
      <c r="AM44" s="97">
        <f t="shared" si="28"/>
        <v>0</v>
      </c>
      <c r="AN44" s="103">
        <f t="shared" si="29"/>
        <v>0</v>
      </c>
      <c r="AO44" s="88">
        <f t="shared" si="30"/>
        <v>0</v>
      </c>
      <c r="AP44" s="88">
        <f t="shared" si="31"/>
        <v>0</v>
      </c>
      <c r="AQ44" s="129">
        <f t="shared" si="32"/>
        <v>0</v>
      </c>
      <c r="AR44" s="70"/>
      <c r="AS44" s="70"/>
    </row>
    <row r="45" spans="1:44" ht="12.75">
      <c r="A45" s="24">
        <f t="shared" si="16"/>
        <v>38</v>
      </c>
      <c r="B45" s="273" t="s">
        <v>692</v>
      </c>
      <c r="C45" s="274">
        <v>62610</v>
      </c>
      <c r="D45" s="274" t="s">
        <v>693</v>
      </c>
      <c r="E45" s="274" t="s">
        <v>11</v>
      </c>
      <c r="F45" s="128">
        <f t="shared" si="17"/>
        <v>81</v>
      </c>
      <c r="G45" s="134"/>
      <c r="H45" s="98"/>
      <c r="I45" s="98"/>
      <c r="J45" s="335"/>
      <c r="K45" s="221"/>
      <c r="L45" s="378"/>
      <c r="M45" s="170"/>
      <c r="N45" s="171"/>
      <c r="O45" s="353"/>
      <c r="P45" s="102"/>
      <c r="Q45" s="175">
        <v>81</v>
      </c>
      <c r="R45" s="176"/>
      <c r="S45" s="85"/>
      <c r="T45" s="85"/>
      <c r="U45" s="335"/>
      <c r="V45" s="335"/>
      <c r="W45" s="432"/>
      <c r="X45" s="378"/>
      <c r="Y45" s="89"/>
      <c r="Z45" s="89"/>
      <c r="AA45" s="200"/>
      <c r="AB45" s="292"/>
      <c r="AC45" s="134">
        <f t="shared" si="18"/>
        <v>0</v>
      </c>
      <c r="AD45" s="98">
        <f t="shared" si="19"/>
        <v>0</v>
      </c>
      <c r="AE45" s="294">
        <f t="shared" si="20"/>
        <v>0</v>
      </c>
      <c r="AF45" s="295">
        <f t="shared" si="21"/>
        <v>0</v>
      </c>
      <c r="AG45" s="296">
        <f t="shared" si="22"/>
        <v>0</v>
      </c>
      <c r="AH45" s="99">
        <f t="shared" si="23"/>
        <v>0</v>
      </c>
      <c r="AI45" s="298">
        <f t="shared" si="24"/>
        <v>81</v>
      </c>
      <c r="AJ45" s="299">
        <f t="shared" si="25"/>
        <v>0</v>
      </c>
      <c r="AK45" s="299">
        <f t="shared" si="26"/>
        <v>0</v>
      </c>
      <c r="AL45" s="299">
        <f t="shared" si="27"/>
        <v>0</v>
      </c>
      <c r="AM45" s="98">
        <f t="shared" si="28"/>
        <v>0</v>
      </c>
      <c r="AN45" s="102">
        <f t="shared" si="29"/>
        <v>0</v>
      </c>
      <c r="AO45" s="299">
        <f t="shared" si="30"/>
        <v>0</v>
      </c>
      <c r="AP45" s="299">
        <f t="shared" si="31"/>
        <v>0</v>
      </c>
      <c r="AQ45" s="300">
        <f t="shared" si="32"/>
        <v>0</v>
      </c>
      <c r="AR45" s="70"/>
    </row>
    <row r="46" spans="1:44" ht="12.75">
      <c r="A46" s="24">
        <f t="shared" si="16"/>
        <v>39</v>
      </c>
      <c r="B46" s="5" t="s">
        <v>694</v>
      </c>
      <c r="C46" s="25">
        <v>66918</v>
      </c>
      <c r="D46" s="25" t="s">
        <v>695</v>
      </c>
      <c r="E46" s="25" t="s">
        <v>11</v>
      </c>
      <c r="F46" s="53">
        <f t="shared" si="17"/>
        <v>79</v>
      </c>
      <c r="G46" s="133"/>
      <c r="H46" s="97"/>
      <c r="I46" s="97"/>
      <c r="J46" s="334"/>
      <c r="K46" s="220"/>
      <c r="L46" s="377"/>
      <c r="M46" s="168"/>
      <c r="N46" s="169"/>
      <c r="O46" s="352"/>
      <c r="P46" s="103"/>
      <c r="Q46" s="174">
        <v>79</v>
      </c>
      <c r="R46" s="173"/>
      <c r="S46" s="86"/>
      <c r="T46" s="86"/>
      <c r="U46" s="334"/>
      <c r="V46" s="334"/>
      <c r="W46" s="430"/>
      <c r="X46" s="377"/>
      <c r="Y46" s="87"/>
      <c r="Z46" s="87"/>
      <c r="AA46" s="199"/>
      <c r="AB46" s="137"/>
      <c r="AC46" s="133">
        <f t="shared" si="18"/>
        <v>0</v>
      </c>
      <c r="AD46" s="97">
        <f t="shared" si="19"/>
        <v>0</v>
      </c>
      <c r="AE46" s="166">
        <f t="shared" si="20"/>
        <v>0</v>
      </c>
      <c r="AF46" s="222">
        <f t="shared" si="21"/>
        <v>0</v>
      </c>
      <c r="AG46" s="217">
        <f t="shared" si="22"/>
        <v>0</v>
      </c>
      <c r="AH46" s="99">
        <f t="shared" si="23"/>
        <v>0</v>
      </c>
      <c r="AI46" s="224">
        <f t="shared" si="24"/>
        <v>79</v>
      </c>
      <c r="AJ46" s="88">
        <f t="shared" si="25"/>
        <v>0</v>
      </c>
      <c r="AK46" s="88">
        <f t="shared" si="26"/>
        <v>0</v>
      </c>
      <c r="AL46" s="88">
        <f t="shared" si="27"/>
        <v>0</v>
      </c>
      <c r="AM46" s="97">
        <f t="shared" si="28"/>
        <v>0</v>
      </c>
      <c r="AN46" s="103">
        <f t="shared" si="29"/>
        <v>0</v>
      </c>
      <c r="AO46" s="88">
        <f t="shared" si="30"/>
        <v>0</v>
      </c>
      <c r="AP46" s="88">
        <f t="shared" si="31"/>
        <v>0</v>
      </c>
      <c r="AQ46" s="129">
        <f t="shared" si="32"/>
        <v>0</v>
      </c>
      <c r="AR46" s="70"/>
    </row>
    <row r="47" spans="1:45" ht="12.75">
      <c r="A47" s="24">
        <f t="shared" si="16"/>
        <v>40</v>
      </c>
      <c r="B47" s="5" t="s">
        <v>659</v>
      </c>
      <c r="C47" s="25">
        <v>67858</v>
      </c>
      <c r="D47" s="25" t="s">
        <v>592</v>
      </c>
      <c r="E47" s="25" t="s">
        <v>1</v>
      </c>
      <c r="F47" s="53">
        <f t="shared" si="17"/>
        <v>78</v>
      </c>
      <c r="G47" s="133"/>
      <c r="H47" s="97"/>
      <c r="I47" s="97"/>
      <c r="J47" s="334"/>
      <c r="K47" s="220"/>
      <c r="L47" s="377"/>
      <c r="M47" s="168">
        <v>78</v>
      </c>
      <c r="N47" s="169"/>
      <c r="O47" s="352"/>
      <c r="P47" s="103"/>
      <c r="Q47" s="174"/>
      <c r="R47" s="173"/>
      <c r="S47" s="86"/>
      <c r="T47" s="86"/>
      <c r="U47" s="334"/>
      <c r="V47" s="334"/>
      <c r="W47" s="430"/>
      <c r="X47" s="377"/>
      <c r="Y47" s="87"/>
      <c r="Z47" s="87"/>
      <c r="AA47" s="199"/>
      <c r="AB47" s="137"/>
      <c r="AC47" s="133">
        <f t="shared" si="18"/>
        <v>0</v>
      </c>
      <c r="AD47" s="97">
        <f t="shared" si="19"/>
        <v>0</v>
      </c>
      <c r="AE47" s="166">
        <f t="shared" si="20"/>
        <v>0</v>
      </c>
      <c r="AF47" s="222">
        <f t="shared" si="21"/>
        <v>0</v>
      </c>
      <c r="AG47" s="217">
        <f t="shared" si="22"/>
        <v>78</v>
      </c>
      <c r="AH47" s="99">
        <f t="shared" si="23"/>
        <v>0</v>
      </c>
      <c r="AI47" s="224">
        <f t="shared" si="24"/>
        <v>0</v>
      </c>
      <c r="AJ47" s="88">
        <f t="shared" si="25"/>
        <v>0</v>
      </c>
      <c r="AK47" s="88">
        <f t="shared" si="26"/>
        <v>0</v>
      </c>
      <c r="AL47" s="88">
        <f t="shared" si="27"/>
        <v>0</v>
      </c>
      <c r="AM47" s="97">
        <f t="shared" si="28"/>
        <v>0</v>
      </c>
      <c r="AN47" s="103">
        <f t="shared" si="29"/>
        <v>0</v>
      </c>
      <c r="AO47" s="88">
        <f t="shared" si="30"/>
        <v>0</v>
      </c>
      <c r="AP47" s="88">
        <f t="shared" si="31"/>
        <v>0</v>
      </c>
      <c r="AQ47" s="129">
        <f t="shared" si="32"/>
        <v>0</v>
      </c>
      <c r="AR47" s="70"/>
      <c r="AS47" s="70"/>
    </row>
    <row r="48" spans="1:44" ht="12.75">
      <c r="A48" s="24">
        <f t="shared" si="16"/>
        <v>41</v>
      </c>
      <c r="B48" s="5" t="s">
        <v>971</v>
      </c>
      <c r="C48" s="25">
        <v>27209</v>
      </c>
      <c r="D48" s="25" t="s">
        <v>972</v>
      </c>
      <c r="E48" s="25" t="s">
        <v>88</v>
      </c>
      <c r="F48" s="53">
        <f t="shared" si="17"/>
        <v>78</v>
      </c>
      <c r="G48" s="133"/>
      <c r="H48" s="97"/>
      <c r="I48" s="97"/>
      <c r="J48" s="334"/>
      <c r="K48" s="220"/>
      <c r="L48" s="377"/>
      <c r="M48" s="168"/>
      <c r="N48" s="169"/>
      <c r="O48" s="352"/>
      <c r="P48" s="103"/>
      <c r="Q48" s="174"/>
      <c r="R48" s="173"/>
      <c r="S48" s="86"/>
      <c r="T48" s="86"/>
      <c r="U48" s="334"/>
      <c r="V48" s="334">
        <v>78</v>
      </c>
      <c r="W48" s="430"/>
      <c r="X48" s="377"/>
      <c r="Y48" s="87"/>
      <c r="Z48" s="87"/>
      <c r="AA48" s="199"/>
      <c r="AB48" s="137"/>
      <c r="AC48" s="133">
        <f t="shared" si="18"/>
        <v>0</v>
      </c>
      <c r="AD48" s="97">
        <f t="shared" si="19"/>
        <v>0</v>
      </c>
      <c r="AE48" s="166">
        <f t="shared" si="20"/>
        <v>0</v>
      </c>
      <c r="AF48" s="222">
        <f t="shared" si="21"/>
        <v>0</v>
      </c>
      <c r="AG48" s="217">
        <f t="shared" si="22"/>
        <v>0</v>
      </c>
      <c r="AH48" s="99">
        <f t="shared" si="23"/>
        <v>0</v>
      </c>
      <c r="AI48" s="224">
        <f t="shared" si="24"/>
        <v>0</v>
      </c>
      <c r="AJ48" s="88">
        <f t="shared" si="25"/>
        <v>0</v>
      </c>
      <c r="AK48" s="88">
        <f t="shared" si="26"/>
        <v>0</v>
      </c>
      <c r="AL48" s="88">
        <f t="shared" si="27"/>
        <v>78</v>
      </c>
      <c r="AM48" s="97">
        <f t="shared" si="28"/>
        <v>0</v>
      </c>
      <c r="AN48" s="103">
        <f t="shared" si="29"/>
        <v>0</v>
      </c>
      <c r="AO48" s="88">
        <f t="shared" si="30"/>
        <v>0</v>
      </c>
      <c r="AP48" s="88">
        <f t="shared" si="31"/>
        <v>0</v>
      </c>
      <c r="AQ48" s="129">
        <f t="shared" si="32"/>
        <v>0</v>
      </c>
      <c r="AR48" s="70"/>
    </row>
    <row r="49" spans="1:45" ht="12.75">
      <c r="A49" s="24">
        <f t="shared" si="16"/>
        <v>42</v>
      </c>
      <c r="B49" s="5" t="s">
        <v>696</v>
      </c>
      <c r="C49" s="25">
        <v>82336</v>
      </c>
      <c r="D49" s="25" t="s">
        <v>697</v>
      </c>
      <c r="E49" s="25" t="s">
        <v>11</v>
      </c>
      <c r="F49" s="53">
        <f t="shared" si="17"/>
        <v>78</v>
      </c>
      <c r="G49" s="133"/>
      <c r="H49" s="97"/>
      <c r="I49" s="97"/>
      <c r="J49" s="334"/>
      <c r="K49" s="220"/>
      <c r="L49" s="377"/>
      <c r="M49" s="168"/>
      <c r="N49" s="169"/>
      <c r="O49" s="352"/>
      <c r="P49" s="103"/>
      <c r="Q49" s="174">
        <v>78</v>
      </c>
      <c r="R49" s="173"/>
      <c r="S49" s="86"/>
      <c r="T49" s="86"/>
      <c r="U49" s="334"/>
      <c r="V49" s="334"/>
      <c r="W49" s="430"/>
      <c r="X49" s="377"/>
      <c r="Y49" s="87"/>
      <c r="Z49" s="87"/>
      <c r="AA49" s="199"/>
      <c r="AB49" s="137"/>
      <c r="AC49" s="133">
        <f t="shared" si="18"/>
        <v>0</v>
      </c>
      <c r="AD49" s="97">
        <f t="shared" si="19"/>
        <v>0</v>
      </c>
      <c r="AE49" s="166">
        <f t="shared" si="20"/>
        <v>0</v>
      </c>
      <c r="AF49" s="222">
        <f t="shared" si="21"/>
        <v>0</v>
      </c>
      <c r="AG49" s="217">
        <f t="shared" si="22"/>
        <v>0</v>
      </c>
      <c r="AH49" s="99">
        <f t="shared" si="23"/>
        <v>0</v>
      </c>
      <c r="AI49" s="224">
        <f t="shared" si="24"/>
        <v>78</v>
      </c>
      <c r="AJ49" s="88">
        <f t="shared" si="25"/>
        <v>0</v>
      </c>
      <c r="AK49" s="88">
        <f t="shared" si="26"/>
        <v>0</v>
      </c>
      <c r="AL49" s="88">
        <f t="shared" si="27"/>
        <v>0</v>
      </c>
      <c r="AM49" s="97">
        <f t="shared" si="28"/>
        <v>0</v>
      </c>
      <c r="AN49" s="103">
        <f t="shared" si="29"/>
        <v>0</v>
      </c>
      <c r="AO49" s="88">
        <f t="shared" si="30"/>
        <v>0</v>
      </c>
      <c r="AP49" s="88">
        <f t="shared" si="31"/>
        <v>0</v>
      </c>
      <c r="AQ49" s="129">
        <f t="shared" si="32"/>
        <v>0</v>
      </c>
      <c r="AR49" s="70"/>
      <c r="AS49" s="70"/>
    </row>
    <row r="50" spans="1:44" ht="12.75">
      <c r="A50" s="24">
        <f t="shared" si="16"/>
        <v>43</v>
      </c>
      <c r="B50" s="5" t="s">
        <v>601</v>
      </c>
      <c r="C50" s="25">
        <v>17130</v>
      </c>
      <c r="D50" s="25" t="s">
        <v>602</v>
      </c>
      <c r="E50" s="25" t="s">
        <v>1</v>
      </c>
      <c r="F50" s="53">
        <f t="shared" si="17"/>
        <v>77</v>
      </c>
      <c r="G50" s="133"/>
      <c r="H50" s="97"/>
      <c r="I50" s="97"/>
      <c r="J50" s="334"/>
      <c r="K50" s="220"/>
      <c r="L50" s="377"/>
      <c r="M50" s="168">
        <v>77</v>
      </c>
      <c r="N50" s="169"/>
      <c r="O50" s="352"/>
      <c r="P50" s="103"/>
      <c r="Q50" s="174"/>
      <c r="R50" s="173"/>
      <c r="S50" s="86"/>
      <c r="T50" s="86"/>
      <c r="U50" s="334"/>
      <c r="V50" s="334"/>
      <c r="W50" s="430"/>
      <c r="X50" s="377"/>
      <c r="Y50" s="87"/>
      <c r="Z50" s="87"/>
      <c r="AA50" s="199"/>
      <c r="AB50" s="137"/>
      <c r="AC50" s="133">
        <f t="shared" si="18"/>
        <v>0</v>
      </c>
      <c r="AD50" s="97">
        <f t="shared" si="19"/>
        <v>0</v>
      </c>
      <c r="AE50" s="166">
        <f t="shared" si="20"/>
        <v>0</v>
      </c>
      <c r="AF50" s="222">
        <f t="shared" si="21"/>
        <v>0</v>
      </c>
      <c r="AG50" s="217">
        <f t="shared" si="22"/>
        <v>77</v>
      </c>
      <c r="AH50" s="99">
        <f t="shared" si="23"/>
        <v>0</v>
      </c>
      <c r="AI50" s="224">
        <f t="shared" si="24"/>
        <v>0</v>
      </c>
      <c r="AJ50" s="88">
        <f t="shared" si="25"/>
        <v>0</v>
      </c>
      <c r="AK50" s="88">
        <f t="shared" si="26"/>
        <v>0</v>
      </c>
      <c r="AL50" s="88">
        <f t="shared" si="27"/>
        <v>0</v>
      </c>
      <c r="AM50" s="97">
        <f t="shared" si="28"/>
        <v>0</v>
      </c>
      <c r="AN50" s="103">
        <f t="shared" si="29"/>
        <v>0</v>
      </c>
      <c r="AO50" s="88">
        <f t="shared" si="30"/>
        <v>0</v>
      </c>
      <c r="AP50" s="88">
        <f t="shared" si="31"/>
        <v>0</v>
      </c>
      <c r="AQ50" s="129">
        <f t="shared" si="32"/>
        <v>0</v>
      </c>
      <c r="AR50" s="70"/>
    </row>
    <row r="51" spans="1:45" ht="12.75">
      <c r="A51" s="24">
        <f t="shared" si="16"/>
        <v>44</v>
      </c>
      <c r="B51" s="5" t="s">
        <v>266</v>
      </c>
      <c r="C51" s="25" t="s">
        <v>267</v>
      </c>
      <c r="D51" s="25" t="s">
        <v>268</v>
      </c>
      <c r="E51" s="25" t="s">
        <v>4</v>
      </c>
      <c r="F51" s="53">
        <f t="shared" si="17"/>
        <v>77</v>
      </c>
      <c r="G51" s="133">
        <v>77</v>
      </c>
      <c r="H51" s="97"/>
      <c r="I51" s="97"/>
      <c r="J51" s="334"/>
      <c r="K51" s="220"/>
      <c r="L51" s="377"/>
      <c r="M51" s="168"/>
      <c r="N51" s="169"/>
      <c r="O51" s="352"/>
      <c r="P51" s="103"/>
      <c r="Q51" s="174"/>
      <c r="R51" s="173"/>
      <c r="S51" s="86"/>
      <c r="T51" s="86"/>
      <c r="U51" s="334">
        <v>0</v>
      </c>
      <c r="V51" s="334"/>
      <c r="W51" s="430"/>
      <c r="X51" s="377"/>
      <c r="Y51" s="87"/>
      <c r="Z51" s="87"/>
      <c r="AA51" s="199"/>
      <c r="AB51" s="137"/>
      <c r="AC51" s="133">
        <f t="shared" si="18"/>
        <v>77</v>
      </c>
      <c r="AD51" s="97">
        <f t="shared" si="19"/>
        <v>0</v>
      </c>
      <c r="AE51" s="166">
        <f t="shared" si="20"/>
        <v>0</v>
      </c>
      <c r="AF51" s="222">
        <f t="shared" si="21"/>
        <v>0</v>
      </c>
      <c r="AG51" s="217">
        <f t="shared" si="22"/>
        <v>0</v>
      </c>
      <c r="AH51" s="99">
        <f t="shared" si="23"/>
        <v>0</v>
      </c>
      <c r="AI51" s="224">
        <f t="shared" si="24"/>
        <v>0</v>
      </c>
      <c r="AJ51" s="88">
        <f t="shared" si="25"/>
        <v>0</v>
      </c>
      <c r="AK51" s="88">
        <f t="shared" si="26"/>
        <v>0</v>
      </c>
      <c r="AL51" s="88">
        <f t="shared" si="27"/>
        <v>0</v>
      </c>
      <c r="AM51" s="97">
        <f t="shared" si="28"/>
        <v>0</v>
      </c>
      <c r="AN51" s="103">
        <f t="shared" si="29"/>
        <v>0</v>
      </c>
      <c r="AO51" s="88">
        <f t="shared" si="30"/>
        <v>0</v>
      </c>
      <c r="AP51" s="88">
        <f t="shared" si="31"/>
        <v>0</v>
      </c>
      <c r="AQ51" s="129">
        <f t="shared" si="32"/>
        <v>0</v>
      </c>
      <c r="AR51" s="70"/>
      <c r="AS51" s="70"/>
    </row>
    <row r="52" spans="1:45" ht="12.75">
      <c r="A52" s="24">
        <f t="shared" si="16"/>
        <v>45</v>
      </c>
      <c r="B52" s="5" t="s">
        <v>698</v>
      </c>
      <c r="C52" s="25">
        <v>54213</v>
      </c>
      <c r="D52" s="25" t="s">
        <v>699</v>
      </c>
      <c r="E52" s="25" t="s">
        <v>11</v>
      </c>
      <c r="F52" s="53">
        <f t="shared" si="17"/>
        <v>77</v>
      </c>
      <c r="G52" s="133"/>
      <c r="H52" s="97"/>
      <c r="I52" s="97"/>
      <c r="J52" s="334"/>
      <c r="K52" s="220"/>
      <c r="L52" s="377"/>
      <c r="M52" s="168"/>
      <c r="N52" s="169"/>
      <c r="O52" s="352"/>
      <c r="P52" s="103"/>
      <c r="Q52" s="174">
        <v>77</v>
      </c>
      <c r="R52" s="173"/>
      <c r="S52" s="86"/>
      <c r="T52" s="86"/>
      <c r="U52" s="334"/>
      <c r="V52" s="334"/>
      <c r="W52" s="430"/>
      <c r="X52" s="377"/>
      <c r="Y52" s="87"/>
      <c r="Z52" s="87"/>
      <c r="AA52" s="199"/>
      <c r="AB52" s="137"/>
      <c r="AC52" s="133">
        <f t="shared" si="18"/>
        <v>0</v>
      </c>
      <c r="AD52" s="97">
        <f t="shared" si="19"/>
        <v>0</v>
      </c>
      <c r="AE52" s="166">
        <f t="shared" si="20"/>
        <v>0</v>
      </c>
      <c r="AF52" s="222">
        <f t="shared" si="21"/>
        <v>0</v>
      </c>
      <c r="AG52" s="217">
        <f t="shared" si="22"/>
        <v>0</v>
      </c>
      <c r="AH52" s="99">
        <f t="shared" si="23"/>
        <v>0</v>
      </c>
      <c r="AI52" s="224">
        <f t="shared" si="24"/>
        <v>77</v>
      </c>
      <c r="AJ52" s="88">
        <f t="shared" si="25"/>
        <v>0</v>
      </c>
      <c r="AK52" s="88">
        <f t="shared" si="26"/>
        <v>0</v>
      </c>
      <c r="AL52" s="88">
        <f t="shared" si="27"/>
        <v>0</v>
      </c>
      <c r="AM52" s="97">
        <f t="shared" si="28"/>
        <v>0</v>
      </c>
      <c r="AN52" s="103">
        <f t="shared" si="29"/>
        <v>0</v>
      </c>
      <c r="AO52" s="88">
        <f t="shared" si="30"/>
        <v>0</v>
      </c>
      <c r="AP52" s="88">
        <f t="shared" si="31"/>
        <v>0</v>
      </c>
      <c r="AQ52" s="129">
        <f t="shared" si="32"/>
        <v>0</v>
      </c>
      <c r="AR52" s="70"/>
      <c r="AS52" s="70"/>
    </row>
    <row r="53" spans="1:45" ht="12.75">
      <c r="A53" s="24">
        <f t="shared" si="16"/>
        <v>46</v>
      </c>
      <c r="B53" s="5" t="s">
        <v>973</v>
      </c>
      <c r="C53" s="25">
        <v>85022</v>
      </c>
      <c r="D53" s="25" t="s">
        <v>974</v>
      </c>
      <c r="E53" s="25" t="s">
        <v>88</v>
      </c>
      <c r="F53" s="53">
        <f t="shared" si="17"/>
        <v>76</v>
      </c>
      <c r="G53" s="133"/>
      <c r="H53" s="97"/>
      <c r="I53" s="97"/>
      <c r="J53" s="334"/>
      <c r="K53" s="220"/>
      <c r="L53" s="377"/>
      <c r="M53" s="168"/>
      <c r="N53" s="169"/>
      <c r="O53" s="352"/>
      <c r="P53" s="103"/>
      <c r="Q53" s="174"/>
      <c r="R53" s="173"/>
      <c r="S53" s="86"/>
      <c r="T53" s="86"/>
      <c r="U53" s="334"/>
      <c r="V53" s="334">
        <v>76</v>
      </c>
      <c r="W53" s="430"/>
      <c r="X53" s="377"/>
      <c r="Y53" s="87"/>
      <c r="Z53" s="87"/>
      <c r="AA53" s="199"/>
      <c r="AB53" s="137"/>
      <c r="AC53" s="133">
        <f t="shared" si="18"/>
        <v>0</v>
      </c>
      <c r="AD53" s="97">
        <f t="shared" si="19"/>
        <v>0</v>
      </c>
      <c r="AE53" s="166">
        <f t="shared" si="20"/>
        <v>0</v>
      </c>
      <c r="AF53" s="222">
        <f t="shared" si="21"/>
        <v>0</v>
      </c>
      <c r="AG53" s="217">
        <f t="shared" si="22"/>
        <v>0</v>
      </c>
      <c r="AH53" s="99">
        <f t="shared" si="23"/>
        <v>0</v>
      </c>
      <c r="AI53" s="224">
        <f t="shared" si="24"/>
        <v>0</v>
      </c>
      <c r="AJ53" s="88">
        <f t="shared" si="25"/>
        <v>0</v>
      </c>
      <c r="AK53" s="88">
        <f t="shared" si="26"/>
        <v>0</v>
      </c>
      <c r="AL53" s="88">
        <f t="shared" si="27"/>
        <v>76</v>
      </c>
      <c r="AM53" s="97">
        <f t="shared" si="28"/>
        <v>0</v>
      </c>
      <c r="AN53" s="103">
        <f t="shared" si="29"/>
        <v>0</v>
      </c>
      <c r="AO53" s="88">
        <f t="shared" si="30"/>
        <v>0</v>
      </c>
      <c r="AP53" s="88">
        <f t="shared" si="31"/>
        <v>0</v>
      </c>
      <c r="AQ53" s="129">
        <f t="shared" si="32"/>
        <v>0</v>
      </c>
      <c r="AR53" s="70"/>
      <c r="AS53" s="70"/>
    </row>
    <row r="54" spans="1:44" ht="12.75">
      <c r="A54" s="24">
        <f t="shared" si="16"/>
        <v>47</v>
      </c>
      <c r="B54" s="5" t="s">
        <v>975</v>
      </c>
      <c r="C54" s="25">
        <v>85021</v>
      </c>
      <c r="D54" s="25" t="s">
        <v>976</v>
      </c>
      <c r="E54" s="25" t="s">
        <v>88</v>
      </c>
      <c r="F54" s="53">
        <f t="shared" si="17"/>
        <v>74</v>
      </c>
      <c r="G54" s="133"/>
      <c r="H54" s="97"/>
      <c r="I54" s="97"/>
      <c r="J54" s="334"/>
      <c r="K54" s="220"/>
      <c r="L54" s="377"/>
      <c r="M54" s="168"/>
      <c r="N54" s="169"/>
      <c r="O54" s="352"/>
      <c r="P54" s="103"/>
      <c r="Q54" s="174"/>
      <c r="R54" s="173"/>
      <c r="S54" s="86"/>
      <c r="T54" s="86"/>
      <c r="U54" s="334"/>
      <c r="V54" s="334">
        <v>74</v>
      </c>
      <c r="W54" s="430"/>
      <c r="X54" s="377"/>
      <c r="Y54" s="87"/>
      <c r="Z54" s="87"/>
      <c r="AA54" s="199"/>
      <c r="AB54" s="137"/>
      <c r="AC54" s="133">
        <f t="shared" si="18"/>
        <v>0</v>
      </c>
      <c r="AD54" s="97">
        <f t="shared" si="19"/>
        <v>0</v>
      </c>
      <c r="AE54" s="166">
        <f t="shared" si="20"/>
        <v>0</v>
      </c>
      <c r="AF54" s="222">
        <f t="shared" si="21"/>
        <v>0</v>
      </c>
      <c r="AG54" s="217">
        <f t="shared" si="22"/>
        <v>0</v>
      </c>
      <c r="AH54" s="99">
        <f t="shared" si="23"/>
        <v>0</v>
      </c>
      <c r="AI54" s="224">
        <f t="shared" si="24"/>
        <v>0</v>
      </c>
      <c r="AJ54" s="88">
        <f t="shared" si="25"/>
        <v>0</v>
      </c>
      <c r="AK54" s="88">
        <f t="shared" si="26"/>
        <v>0</v>
      </c>
      <c r="AL54" s="88">
        <f t="shared" si="27"/>
        <v>74</v>
      </c>
      <c r="AM54" s="97">
        <f t="shared" si="28"/>
        <v>0</v>
      </c>
      <c r="AN54" s="103">
        <f t="shared" si="29"/>
        <v>0</v>
      </c>
      <c r="AO54" s="88">
        <f t="shared" si="30"/>
        <v>0</v>
      </c>
      <c r="AP54" s="88">
        <f t="shared" si="31"/>
        <v>0</v>
      </c>
      <c r="AQ54" s="129">
        <f t="shared" si="32"/>
        <v>0</v>
      </c>
      <c r="AR54" s="70"/>
    </row>
    <row r="55" spans="1:45" ht="12.75">
      <c r="A55" s="24">
        <f t="shared" si="16"/>
        <v>48</v>
      </c>
      <c r="B55" s="5" t="s">
        <v>124</v>
      </c>
      <c r="C55" s="25"/>
      <c r="D55" s="25" t="s">
        <v>155</v>
      </c>
      <c r="E55" s="25" t="s">
        <v>122</v>
      </c>
      <c r="F55" s="53">
        <f t="shared" si="17"/>
        <v>73</v>
      </c>
      <c r="G55" s="133">
        <v>73</v>
      </c>
      <c r="H55" s="97"/>
      <c r="I55" s="97"/>
      <c r="J55" s="334"/>
      <c r="K55" s="220"/>
      <c r="L55" s="377"/>
      <c r="M55" s="168"/>
      <c r="N55" s="169"/>
      <c r="O55" s="352"/>
      <c r="P55" s="103"/>
      <c r="Q55" s="174"/>
      <c r="R55" s="173"/>
      <c r="S55" s="86"/>
      <c r="T55" s="86"/>
      <c r="U55" s="334"/>
      <c r="V55" s="334"/>
      <c r="W55" s="430"/>
      <c r="X55" s="377"/>
      <c r="Y55" s="87"/>
      <c r="Z55" s="87"/>
      <c r="AA55" s="199"/>
      <c r="AB55" s="137"/>
      <c r="AC55" s="133">
        <f t="shared" si="18"/>
        <v>73</v>
      </c>
      <c r="AD55" s="97">
        <f t="shared" si="19"/>
        <v>0</v>
      </c>
      <c r="AE55" s="166">
        <f t="shared" si="20"/>
        <v>0</v>
      </c>
      <c r="AF55" s="222">
        <f t="shared" si="21"/>
        <v>0</v>
      </c>
      <c r="AG55" s="217">
        <f t="shared" si="22"/>
        <v>0</v>
      </c>
      <c r="AH55" s="99">
        <f t="shared" si="23"/>
        <v>0</v>
      </c>
      <c r="AI55" s="224">
        <f t="shared" si="24"/>
        <v>0</v>
      </c>
      <c r="AJ55" s="88">
        <f t="shared" si="25"/>
        <v>0</v>
      </c>
      <c r="AK55" s="88">
        <f t="shared" si="26"/>
        <v>0</v>
      </c>
      <c r="AL55" s="88">
        <f t="shared" si="27"/>
        <v>0</v>
      </c>
      <c r="AM55" s="97">
        <f t="shared" si="28"/>
        <v>0</v>
      </c>
      <c r="AN55" s="103">
        <f t="shared" si="29"/>
        <v>0</v>
      </c>
      <c r="AO55" s="88">
        <f t="shared" si="30"/>
        <v>0</v>
      </c>
      <c r="AP55" s="88">
        <f t="shared" si="31"/>
        <v>0</v>
      </c>
      <c r="AQ55" s="129">
        <f t="shared" si="32"/>
        <v>0</v>
      </c>
      <c r="AR55" s="70"/>
      <c r="AS55" s="70"/>
    </row>
    <row r="56" spans="1:45" ht="12.75">
      <c r="A56" s="24">
        <f t="shared" si="16"/>
        <v>49</v>
      </c>
      <c r="B56" s="5" t="s">
        <v>147</v>
      </c>
      <c r="C56" s="25"/>
      <c r="D56" s="25" t="s">
        <v>148</v>
      </c>
      <c r="E56" s="25" t="s">
        <v>0</v>
      </c>
      <c r="F56" s="53">
        <f t="shared" si="17"/>
        <v>70</v>
      </c>
      <c r="G56" s="133">
        <v>70</v>
      </c>
      <c r="H56" s="97"/>
      <c r="I56" s="97"/>
      <c r="J56" s="334"/>
      <c r="K56" s="220"/>
      <c r="L56" s="377"/>
      <c r="M56" s="168"/>
      <c r="N56" s="169"/>
      <c r="O56" s="352"/>
      <c r="P56" s="103"/>
      <c r="Q56" s="174"/>
      <c r="R56" s="173"/>
      <c r="S56" s="86"/>
      <c r="T56" s="86"/>
      <c r="U56" s="334"/>
      <c r="V56" s="334"/>
      <c r="W56" s="430"/>
      <c r="X56" s="377"/>
      <c r="Y56" s="87"/>
      <c r="Z56" s="87"/>
      <c r="AA56" s="199"/>
      <c r="AB56" s="137"/>
      <c r="AC56" s="133">
        <f t="shared" si="18"/>
        <v>70</v>
      </c>
      <c r="AD56" s="97">
        <f t="shared" si="19"/>
        <v>0</v>
      </c>
      <c r="AE56" s="166">
        <f t="shared" si="20"/>
        <v>0</v>
      </c>
      <c r="AF56" s="222">
        <f t="shared" si="21"/>
        <v>0</v>
      </c>
      <c r="AG56" s="217">
        <f t="shared" si="22"/>
        <v>0</v>
      </c>
      <c r="AH56" s="99">
        <f t="shared" si="23"/>
        <v>0</v>
      </c>
      <c r="AI56" s="224">
        <f t="shared" si="24"/>
        <v>0</v>
      </c>
      <c r="AJ56" s="88">
        <f t="shared" si="25"/>
        <v>0</v>
      </c>
      <c r="AK56" s="88">
        <f t="shared" si="26"/>
        <v>0</v>
      </c>
      <c r="AL56" s="88">
        <f t="shared" si="27"/>
        <v>0</v>
      </c>
      <c r="AM56" s="97">
        <f t="shared" si="28"/>
        <v>0</v>
      </c>
      <c r="AN56" s="103">
        <f t="shared" si="29"/>
        <v>0</v>
      </c>
      <c r="AO56" s="88">
        <f t="shared" si="30"/>
        <v>0</v>
      </c>
      <c r="AP56" s="88">
        <f t="shared" si="31"/>
        <v>0</v>
      </c>
      <c r="AQ56" s="129">
        <f t="shared" si="32"/>
        <v>0</v>
      </c>
      <c r="AR56" s="70"/>
      <c r="AS56" s="70"/>
    </row>
    <row r="57" spans="1:45" ht="12.75">
      <c r="A57" s="24">
        <f t="shared" si="16"/>
        <v>50</v>
      </c>
      <c r="B57" s="5" t="s">
        <v>843</v>
      </c>
      <c r="C57" s="25"/>
      <c r="D57" s="25" t="s">
        <v>844</v>
      </c>
      <c r="E57" s="25" t="s">
        <v>13</v>
      </c>
      <c r="F57" s="53">
        <f t="shared" si="17"/>
        <v>70</v>
      </c>
      <c r="G57" s="133"/>
      <c r="H57" s="97"/>
      <c r="I57" s="97"/>
      <c r="J57" s="334"/>
      <c r="K57" s="220"/>
      <c r="L57" s="377"/>
      <c r="M57" s="168"/>
      <c r="N57" s="169"/>
      <c r="O57" s="352"/>
      <c r="P57" s="103"/>
      <c r="Q57" s="174"/>
      <c r="R57" s="173"/>
      <c r="S57" s="86">
        <v>70</v>
      </c>
      <c r="T57" s="86"/>
      <c r="U57" s="334"/>
      <c r="V57" s="334"/>
      <c r="W57" s="430"/>
      <c r="X57" s="377"/>
      <c r="Y57" s="87"/>
      <c r="Z57" s="87"/>
      <c r="AA57" s="199"/>
      <c r="AB57" s="137"/>
      <c r="AC57" s="133">
        <f t="shared" si="18"/>
        <v>0</v>
      </c>
      <c r="AD57" s="97">
        <f t="shared" si="19"/>
        <v>0</v>
      </c>
      <c r="AE57" s="166">
        <f t="shared" si="20"/>
        <v>0</v>
      </c>
      <c r="AF57" s="222">
        <f t="shared" si="21"/>
        <v>0</v>
      </c>
      <c r="AG57" s="217">
        <f t="shared" si="22"/>
        <v>0</v>
      </c>
      <c r="AH57" s="99">
        <f t="shared" si="23"/>
        <v>0</v>
      </c>
      <c r="AI57" s="224">
        <f t="shared" si="24"/>
        <v>0</v>
      </c>
      <c r="AJ57" s="88">
        <f t="shared" si="25"/>
        <v>70</v>
      </c>
      <c r="AK57" s="88">
        <f t="shared" si="26"/>
        <v>0</v>
      </c>
      <c r="AL57" s="88">
        <f t="shared" si="27"/>
        <v>0</v>
      </c>
      <c r="AM57" s="97">
        <f t="shared" si="28"/>
        <v>0</v>
      </c>
      <c r="AN57" s="103">
        <f t="shared" si="29"/>
        <v>0</v>
      </c>
      <c r="AO57" s="88">
        <f t="shared" si="30"/>
        <v>0</v>
      </c>
      <c r="AP57" s="88">
        <f t="shared" si="31"/>
        <v>0</v>
      </c>
      <c r="AQ57" s="129">
        <f t="shared" si="32"/>
        <v>0</v>
      </c>
      <c r="AR57" s="70"/>
      <c r="AS57" s="70"/>
    </row>
    <row r="58" spans="1:45" ht="12.75">
      <c r="A58" s="24">
        <f t="shared" si="16"/>
        <v>51</v>
      </c>
      <c r="B58" s="5" t="s">
        <v>700</v>
      </c>
      <c r="C58" s="25">
        <v>54216</v>
      </c>
      <c r="D58" s="25" t="s">
        <v>701</v>
      </c>
      <c r="E58" s="25" t="s">
        <v>11</v>
      </c>
      <c r="F58" s="53">
        <f t="shared" si="17"/>
        <v>69</v>
      </c>
      <c r="G58" s="133"/>
      <c r="H58" s="97"/>
      <c r="I58" s="97"/>
      <c r="J58" s="334"/>
      <c r="K58" s="220"/>
      <c r="L58" s="377"/>
      <c r="M58" s="168"/>
      <c r="N58" s="169"/>
      <c r="O58" s="352"/>
      <c r="P58" s="103"/>
      <c r="Q58" s="174">
        <v>69</v>
      </c>
      <c r="R58" s="173"/>
      <c r="S58" s="86"/>
      <c r="T58" s="86"/>
      <c r="U58" s="334"/>
      <c r="V58" s="334"/>
      <c r="W58" s="430"/>
      <c r="X58" s="377"/>
      <c r="Y58" s="87"/>
      <c r="Z58" s="87"/>
      <c r="AA58" s="199"/>
      <c r="AB58" s="137"/>
      <c r="AC58" s="133">
        <f t="shared" si="18"/>
        <v>0</v>
      </c>
      <c r="AD58" s="97">
        <f t="shared" si="19"/>
        <v>0</v>
      </c>
      <c r="AE58" s="166">
        <f t="shared" si="20"/>
        <v>0</v>
      </c>
      <c r="AF58" s="222">
        <f t="shared" si="21"/>
        <v>0</v>
      </c>
      <c r="AG58" s="217">
        <f t="shared" si="22"/>
        <v>0</v>
      </c>
      <c r="AH58" s="99">
        <f t="shared" si="23"/>
        <v>0</v>
      </c>
      <c r="AI58" s="224">
        <f t="shared" si="24"/>
        <v>69</v>
      </c>
      <c r="AJ58" s="88">
        <f t="shared" si="25"/>
        <v>0</v>
      </c>
      <c r="AK58" s="88">
        <f t="shared" si="26"/>
        <v>0</v>
      </c>
      <c r="AL58" s="88">
        <f t="shared" si="27"/>
        <v>0</v>
      </c>
      <c r="AM58" s="97">
        <f t="shared" si="28"/>
        <v>0</v>
      </c>
      <c r="AN58" s="103">
        <f t="shared" si="29"/>
        <v>0</v>
      </c>
      <c r="AO58" s="88">
        <f t="shared" si="30"/>
        <v>0</v>
      </c>
      <c r="AP58" s="88">
        <f t="shared" si="31"/>
        <v>0</v>
      </c>
      <c r="AQ58" s="129">
        <f t="shared" si="32"/>
        <v>0</v>
      </c>
      <c r="AR58" s="70"/>
      <c r="AS58" s="70"/>
    </row>
    <row r="59" spans="1:45" ht="12.75">
      <c r="A59" s="24">
        <f t="shared" si="16"/>
        <v>52</v>
      </c>
      <c r="B59" s="5" t="s">
        <v>369</v>
      </c>
      <c r="C59" s="25"/>
      <c r="D59" s="25" t="s">
        <v>370</v>
      </c>
      <c r="E59" s="25" t="s">
        <v>12</v>
      </c>
      <c r="F59" s="53">
        <f t="shared" si="17"/>
        <v>67</v>
      </c>
      <c r="G59" s="133"/>
      <c r="H59" s="97"/>
      <c r="I59" s="97"/>
      <c r="J59" s="334">
        <v>67</v>
      </c>
      <c r="K59" s="220"/>
      <c r="L59" s="377"/>
      <c r="M59" s="168"/>
      <c r="N59" s="169"/>
      <c r="O59" s="352"/>
      <c r="P59" s="103"/>
      <c r="Q59" s="174"/>
      <c r="R59" s="173"/>
      <c r="S59" s="86"/>
      <c r="T59" s="86"/>
      <c r="U59" s="334"/>
      <c r="V59" s="334"/>
      <c r="W59" s="430"/>
      <c r="X59" s="377"/>
      <c r="Y59" s="87"/>
      <c r="Z59" s="87"/>
      <c r="AA59" s="199"/>
      <c r="AB59" s="137"/>
      <c r="AC59" s="133">
        <f t="shared" si="18"/>
        <v>0</v>
      </c>
      <c r="AD59" s="97">
        <f t="shared" si="19"/>
        <v>0</v>
      </c>
      <c r="AE59" s="166">
        <f t="shared" si="20"/>
        <v>67</v>
      </c>
      <c r="AF59" s="222">
        <f t="shared" si="21"/>
        <v>0</v>
      </c>
      <c r="AG59" s="217">
        <f t="shared" si="22"/>
        <v>0</v>
      </c>
      <c r="AH59" s="99">
        <f t="shared" si="23"/>
        <v>0</v>
      </c>
      <c r="AI59" s="224">
        <f t="shared" si="24"/>
        <v>0</v>
      </c>
      <c r="AJ59" s="88">
        <f t="shared" si="25"/>
        <v>0</v>
      </c>
      <c r="AK59" s="88">
        <f t="shared" si="26"/>
        <v>0</v>
      </c>
      <c r="AL59" s="88">
        <f t="shared" si="27"/>
        <v>0</v>
      </c>
      <c r="AM59" s="97">
        <f t="shared" si="28"/>
        <v>0</v>
      </c>
      <c r="AN59" s="103">
        <f t="shared" si="29"/>
        <v>0</v>
      </c>
      <c r="AO59" s="88">
        <f t="shared" si="30"/>
        <v>0</v>
      </c>
      <c r="AP59" s="88">
        <f t="shared" si="31"/>
        <v>0</v>
      </c>
      <c r="AQ59" s="129">
        <f t="shared" si="32"/>
        <v>0</v>
      </c>
      <c r="AR59" s="70"/>
      <c r="AS59" s="70"/>
    </row>
    <row r="60" spans="1:45" ht="12.75">
      <c r="A60" s="24">
        <f t="shared" si="16"/>
        <v>53</v>
      </c>
      <c r="B60" s="5" t="s">
        <v>623</v>
      </c>
      <c r="C60" s="25">
        <v>67859</v>
      </c>
      <c r="D60" s="25" t="s">
        <v>624</v>
      </c>
      <c r="E60" s="25" t="s">
        <v>1</v>
      </c>
      <c r="F60" s="53">
        <f t="shared" si="17"/>
        <v>65</v>
      </c>
      <c r="G60" s="133"/>
      <c r="H60" s="97"/>
      <c r="I60" s="97"/>
      <c r="J60" s="334"/>
      <c r="K60" s="220"/>
      <c r="L60" s="377"/>
      <c r="M60" s="168">
        <v>0</v>
      </c>
      <c r="N60" s="169"/>
      <c r="O60" s="352"/>
      <c r="P60" s="103"/>
      <c r="Q60" s="174">
        <v>65</v>
      </c>
      <c r="R60" s="173"/>
      <c r="S60" s="86"/>
      <c r="T60" s="86"/>
      <c r="U60" s="334"/>
      <c r="V60" s="334"/>
      <c r="W60" s="430"/>
      <c r="X60" s="377"/>
      <c r="Y60" s="87"/>
      <c r="Z60" s="87"/>
      <c r="AA60" s="199"/>
      <c r="AB60" s="137"/>
      <c r="AC60" s="133">
        <f t="shared" si="18"/>
        <v>0</v>
      </c>
      <c r="AD60" s="97">
        <f t="shared" si="19"/>
        <v>0</v>
      </c>
      <c r="AE60" s="166">
        <f t="shared" si="20"/>
        <v>0</v>
      </c>
      <c r="AF60" s="222">
        <f t="shared" si="21"/>
        <v>0</v>
      </c>
      <c r="AG60" s="217">
        <f t="shared" si="22"/>
        <v>0</v>
      </c>
      <c r="AH60" s="99">
        <f t="shared" si="23"/>
        <v>0</v>
      </c>
      <c r="AI60" s="224">
        <f t="shared" si="24"/>
        <v>65</v>
      </c>
      <c r="AJ60" s="88">
        <f t="shared" si="25"/>
        <v>0</v>
      </c>
      <c r="AK60" s="88">
        <f t="shared" si="26"/>
        <v>0</v>
      </c>
      <c r="AL60" s="88">
        <f t="shared" si="27"/>
        <v>0</v>
      </c>
      <c r="AM60" s="97">
        <f t="shared" si="28"/>
        <v>0</v>
      </c>
      <c r="AN60" s="103">
        <f t="shared" si="29"/>
        <v>0</v>
      </c>
      <c r="AO60" s="88">
        <f t="shared" si="30"/>
        <v>0</v>
      </c>
      <c r="AP60" s="88">
        <f t="shared" si="31"/>
        <v>0</v>
      </c>
      <c r="AQ60" s="129">
        <f t="shared" si="32"/>
        <v>0</v>
      </c>
      <c r="AR60" s="70"/>
      <c r="AS60" s="70"/>
    </row>
    <row r="61" spans="1:45" ht="12.75">
      <c r="A61" s="24">
        <f t="shared" si="16"/>
        <v>54</v>
      </c>
      <c r="B61" s="5" t="s">
        <v>458</v>
      </c>
      <c r="C61" s="25"/>
      <c r="D61" s="25" t="s">
        <v>459</v>
      </c>
      <c r="E61" s="25" t="s">
        <v>74</v>
      </c>
      <c r="F61" s="53">
        <f t="shared" si="17"/>
        <v>65</v>
      </c>
      <c r="G61" s="133"/>
      <c r="H61" s="97"/>
      <c r="I61" s="97"/>
      <c r="J61" s="334"/>
      <c r="K61" s="220">
        <v>65</v>
      </c>
      <c r="L61" s="377"/>
      <c r="M61" s="168"/>
      <c r="N61" s="169"/>
      <c r="O61" s="352"/>
      <c r="P61" s="103"/>
      <c r="Q61" s="174"/>
      <c r="R61" s="173"/>
      <c r="S61" s="86"/>
      <c r="T61" s="86"/>
      <c r="U61" s="334"/>
      <c r="V61" s="334"/>
      <c r="W61" s="430"/>
      <c r="X61" s="377"/>
      <c r="Y61" s="87"/>
      <c r="Z61" s="87"/>
      <c r="AA61" s="199"/>
      <c r="AB61" s="137"/>
      <c r="AC61" s="133">
        <f t="shared" si="18"/>
        <v>0</v>
      </c>
      <c r="AD61" s="97">
        <f t="shared" si="19"/>
        <v>0</v>
      </c>
      <c r="AE61" s="166">
        <f t="shared" si="20"/>
        <v>0</v>
      </c>
      <c r="AF61" s="222">
        <f t="shared" si="21"/>
        <v>65</v>
      </c>
      <c r="AG61" s="217">
        <f t="shared" si="22"/>
        <v>0</v>
      </c>
      <c r="AH61" s="99">
        <f t="shared" si="23"/>
        <v>0</v>
      </c>
      <c r="AI61" s="224">
        <f t="shared" si="24"/>
        <v>0</v>
      </c>
      <c r="AJ61" s="88">
        <f t="shared" si="25"/>
        <v>0</v>
      </c>
      <c r="AK61" s="88">
        <f t="shared" si="26"/>
        <v>0</v>
      </c>
      <c r="AL61" s="88">
        <f t="shared" si="27"/>
        <v>0</v>
      </c>
      <c r="AM61" s="97">
        <f t="shared" si="28"/>
        <v>0</v>
      </c>
      <c r="AN61" s="103">
        <f t="shared" si="29"/>
        <v>0</v>
      </c>
      <c r="AO61" s="88">
        <f t="shared" si="30"/>
        <v>0</v>
      </c>
      <c r="AP61" s="88">
        <f t="shared" si="31"/>
        <v>0</v>
      </c>
      <c r="AQ61" s="129">
        <f t="shared" si="32"/>
        <v>0</v>
      </c>
      <c r="AR61" s="70"/>
      <c r="AS61" s="70"/>
    </row>
    <row r="62" spans="1:45" ht="12.75">
      <c r="A62" s="24">
        <f t="shared" si="16"/>
        <v>55</v>
      </c>
      <c r="B62" s="5" t="s">
        <v>109</v>
      </c>
      <c r="C62" s="25"/>
      <c r="D62" s="25" t="s">
        <v>223</v>
      </c>
      <c r="E62" s="25" t="s">
        <v>0</v>
      </c>
      <c r="F62" s="53">
        <f t="shared" si="17"/>
        <v>64</v>
      </c>
      <c r="G62" s="133">
        <v>64</v>
      </c>
      <c r="H62" s="97"/>
      <c r="I62" s="97"/>
      <c r="J62" s="334"/>
      <c r="K62" s="220"/>
      <c r="L62" s="377"/>
      <c r="M62" s="168"/>
      <c r="N62" s="169"/>
      <c r="O62" s="352"/>
      <c r="P62" s="103"/>
      <c r="Q62" s="174"/>
      <c r="R62" s="173"/>
      <c r="S62" s="86"/>
      <c r="T62" s="86"/>
      <c r="U62" s="334"/>
      <c r="V62" s="334"/>
      <c r="W62" s="430"/>
      <c r="X62" s="377"/>
      <c r="Y62" s="87"/>
      <c r="Z62" s="87"/>
      <c r="AA62" s="199"/>
      <c r="AB62" s="137"/>
      <c r="AC62" s="133">
        <f t="shared" si="18"/>
        <v>64</v>
      </c>
      <c r="AD62" s="97">
        <f t="shared" si="19"/>
        <v>0</v>
      </c>
      <c r="AE62" s="166">
        <f t="shared" si="20"/>
        <v>0</v>
      </c>
      <c r="AF62" s="222">
        <f t="shared" si="21"/>
        <v>0</v>
      </c>
      <c r="AG62" s="217">
        <f t="shared" si="22"/>
        <v>0</v>
      </c>
      <c r="AH62" s="99">
        <f t="shared" si="23"/>
        <v>0</v>
      </c>
      <c r="AI62" s="224">
        <f t="shared" si="24"/>
        <v>0</v>
      </c>
      <c r="AJ62" s="88">
        <f t="shared" si="25"/>
        <v>0</v>
      </c>
      <c r="AK62" s="88">
        <f t="shared" si="26"/>
        <v>0</v>
      </c>
      <c r="AL62" s="88">
        <f t="shared" si="27"/>
        <v>0</v>
      </c>
      <c r="AM62" s="97">
        <f t="shared" si="28"/>
        <v>0</v>
      </c>
      <c r="AN62" s="103">
        <f t="shared" si="29"/>
        <v>0</v>
      </c>
      <c r="AO62" s="88">
        <f t="shared" si="30"/>
        <v>0</v>
      </c>
      <c r="AP62" s="88">
        <f t="shared" si="31"/>
        <v>0</v>
      </c>
      <c r="AQ62" s="129">
        <f t="shared" si="32"/>
        <v>0</v>
      </c>
      <c r="AR62" s="70"/>
      <c r="AS62" s="70"/>
    </row>
    <row r="63" spans="1:45" ht="12.75">
      <c r="A63" s="24">
        <f t="shared" si="16"/>
        <v>56</v>
      </c>
      <c r="B63" s="358" t="s">
        <v>486</v>
      </c>
      <c r="C63" s="356"/>
      <c r="D63" s="356" t="s">
        <v>487</v>
      </c>
      <c r="E63" s="356" t="s">
        <v>488</v>
      </c>
      <c r="F63" s="53">
        <f t="shared" si="17"/>
        <v>64</v>
      </c>
      <c r="G63" s="133"/>
      <c r="H63" s="97"/>
      <c r="I63" s="97">
        <v>64</v>
      </c>
      <c r="J63" s="334"/>
      <c r="K63" s="220"/>
      <c r="L63" s="377"/>
      <c r="M63" s="168"/>
      <c r="N63" s="169"/>
      <c r="O63" s="352"/>
      <c r="P63" s="103"/>
      <c r="Q63" s="174"/>
      <c r="R63" s="173"/>
      <c r="S63" s="86"/>
      <c r="T63" s="86"/>
      <c r="U63" s="334"/>
      <c r="V63" s="334"/>
      <c r="W63" s="430"/>
      <c r="X63" s="377"/>
      <c r="Y63" s="87"/>
      <c r="Z63" s="87"/>
      <c r="AA63" s="199"/>
      <c r="AB63" s="137"/>
      <c r="AC63" s="133">
        <f t="shared" si="18"/>
        <v>0</v>
      </c>
      <c r="AD63" s="97">
        <f t="shared" si="19"/>
        <v>64</v>
      </c>
      <c r="AE63" s="166">
        <f t="shared" si="20"/>
        <v>0</v>
      </c>
      <c r="AF63" s="222">
        <f t="shared" si="21"/>
        <v>0</v>
      </c>
      <c r="AG63" s="217">
        <f t="shared" si="22"/>
        <v>0</v>
      </c>
      <c r="AH63" s="99">
        <f t="shared" si="23"/>
        <v>0</v>
      </c>
      <c r="AI63" s="224">
        <f t="shared" si="24"/>
        <v>0</v>
      </c>
      <c r="AJ63" s="88">
        <f t="shared" si="25"/>
        <v>0</v>
      </c>
      <c r="AK63" s="88">
        <f t="shared" si="26"/>
        <v>0</v>
      </c>
      <c r="AL63" s="88">
        <f t="shared" si="27"/>
        <v>0</v>
      </c>
      <c r="AM63" s="97">
        <f t="shared" si="28"/>
        <v>0</v>
      </c>
      <c r="AN63" s="103">
        <f t="shared" si="29"/>
        <v>0</v>
      </c>
      <c r="AO63" s="88">
        <f t="shared" si="30"/>
        <v>0</v>
      </c>
      <c r="AP63" s="88">
        <f t="shared" si="31"/>
        <v>0</v>
      </c>
      <c r="AQ63" s="129">
        <f t="shared" si="32"/>
        <v>0</v>
      </c>
      <c r="AR63" s="70"/>
      <c r="AS63" s="70"/>
    </row>
    <row r="64" spans="1:45" ht="12.75">
      <c r="A64" s="24">
        <f t="shared" si="16"/>
        <v>57</v>
      </c>
      <c r="B64" s="273" t="s">
        <v>365</v>
      </c>
      <c r="C64" s="274"/>
      <c r="D64" s="274" t="s">
        <v>366</v>
      </c>
      <c r="E64" s="274" t="s">
        <v>12</v>
      </c>
      <c r="F64" s="128">
        <f t="shared" si="17"/>
        <v>64</v>
      </c>
      <c r="G64" s="134"/>
      <c r="H64" s="98"/>
      <c r="I64" s="98"/>
      <c r="J64" s="335">
        <v>64</v>
      </c>
      <c r="K64" s="221"/>
      <c r="L64" s="378"/>
      <c r="M64" s="170"/>
      <c r="N64" s="171"/>
      <c r="O64" s="353"/>
      <c r="P64" s="102"/>
      <c r="Q64" s="175"/>
      <c r="R64" s="176"/>
      <c r="S64" s="85"/>
      <c r="T64" s="85"/>
      <c r="U64" s="335"/>
      <c r="V64" s="335"/>
      <c r="W64" s="432"/>
      <c r="X64" s="378"/>
      <c r="Y64" s="89"/>
      <c r="Z64" s="89"/>
      <c r="AA64" s="200"/>
      <c r="AB64" s="292"/>
      <c r="AC64" s="134">
        <f t="shared" si="18"/>
        <v>0</v>
      </c>
      <c r="AD64" s="98">
        <f t="shared" si="19"/>
        <v>0</v>
      </c>
      <c r="AE64" s="294">
        <f t="shared" si="20"/>
        <v>64</v>
      </c>
      <c r="AF64" s="295">
        <f t="shared" si="21"/>
        <v>0</v>
      </c>
      <c r="AG64" s="296">
        <f t="shared" si="22"/>
        <v>0</v>
      </c>
      <c r="AH64" s="99">
        <f t="shared" si="23"/>
        <v>0</v>
      </c>
      <c r="AI64" s="298">
        <f t="shared" si="24"/>
        <v>0</v>
      </c>
      <c r="AJ64" s="299">
        <f t="shared" si="25"/>
        <v>0</v>
      </c>
      <c r="AK64" s="299">
        <f t="shared" si="26"/>
        <v>0</v>
      </c>
      <c r="AL64" s="299">
        <f t="shared" si="27"/>
        <v>0</v>
      </c>
      <c r="AM64" s="98">
        <f t="shared" si="28"/>
        <v>0</v>
      </c>
      <c r="AN64" s="102">
        <f t="shared" si="29"/>
        <v>0</v>
      </c>
      <c r="AO64" s="299">
        <f t="shared" si="30"/>
        <v>0</v>
      </c>
      <c r="AP64" s="299">
        <f t="shared" si="31"/>
        <v>0</v>
      </c>
      <c r="AQ64" s="300">
        <f t="shared" si="32"/>
        <v>0</v>
      </c>
      <c r="AR64" s="70"/>
      <c r="AS64" s="70"/>
    </row>
    <row r="65" spans="1:45" ht="12.75">
      <c r="A65" s="24">
        <f t="shared" si="16"/>
        <v>58</v>
      </c>
      <c r="B65" s="5" t="s">
        <v>277</v>
      </c>
      <c r="C65" s="25"/>
      <c r="D65" s="25" t="s">
        <v>278</v>
      </c>
      <c r="E65" s="25" t="s">
        <v>0</v>
      </c>
      <c r="F65" s="53">
        <f t="shared" si="17"/>
        <v>63</v>
      </c>
      <c r="G65" s="133">
        <v>63</v>
      </c>
      <c r="H65" s="97"/>
      <c r="I65" s="97"/>
      <c r="J65" s="334"/>
      <c r="K65" s="220"/>
      <c r="L65" s="377"/>
      <c r="M65" s="168"/>
      <c r="N65" s="169"/>
      <c r="O65" s="352"/>
      <c r="P65" s="103"/>
      <c r="Q65" s="174"/>
      <c r="R65" s="173"/>
      <c r="S65" s="86"/>
      <c r="T65" s="86"/>
      <c r="U65" s="334"/>
      <c r="V65" s="334"/>
      <c r="W65" s="430"/>
      <c r="X65" s="377"/>
      <c r="Y65" s="87"/>
      <c r="Z65" s="87"/>
      <c r="AA65" s="199"/>
      <c r="AB65" s="137"/>
      <c r="AC65" s="133">
        <f t="shared" si="18"/>
        <v>63</v>
      </c>
      <c r="AD65" s="97">
        <f t="shared" si="19"/>
        <v>0</v>
      </c>
      <c r="AE65" s="166">
        <f t="shared" si="20"/>
        <v>0</v>
      </c>
      <c r="AF65" s="222">
        <f t="shared" si="21"/>
        <v>0</v>
      </c>
      <c r="AG65" s="217">
        <f t="shared" si="22"/>
        <v>0</v>
      </c>
      <c r="AH65" s="99">
        <f t="shared" si="23"/>
        <v>0</v>
      </c>
      <c r="AI65" s="224">
        <f t="shared" si="24"/>
        <v>0</v>
      </c>
      <c r="AJ65" s="88">
        <f t="shared" si="25"/>
        <v>0</v>
      </c>
      <c r="AK65" s="88">
        <f t="shared" si="26"/>
        <v>0</v>
      </c>
      <c r="AL65" s="88">
        <f t="shared" si="27"/>
        <v>0</v>
      </c>
      <c r="AM65" s="97">
        <f t="shared" si="28"/>
        <v>0</v>
      </c>
      <c r="AN65" s="103">
        <f t="shared" si="29"/>
        <v>0</v>
      </c>
      <c r="AO65" s="88">
        <f t="shared" si="30"/>
        <v>0</v>
      </c>
      <c r="AP65" s="88">
        <f t="shared" si="31"/>
        <v>0</v>
      </c>
      <c r="AQ65" s="129">
        <f t="shared" si="32"/>
        <v>0</v>
      </c>
      <c r="AR65" s="70"/>
      <c r="AS65" s="70"/>
    </row>
    <row r="66" spans="1:45" ht="12.75">
      <c r="A66" s="24">
        <f t="shared" si="16"/>
        <v>59</v>
      </c>
      <c r="B66" s="5" t="s">
        <v>845</v>
      </c>
      <c r="C66" s="25"/>
      <c r="D66" s="25" t="s">
        <v>805</v>
      </c>
      <c r="E66" s="25" t="s">
        <v>13</v>
      </c>
      <c r="F66" s="53">
        <f t="shared" si="17"/>
        <v>63</v>
      </c>
      <c r="G66" s="133"/>
      <c r="H66" s="97"/>
      <c r="I66" s="97"/>
      <c r="J66" s="334"/>
      <c r="K66" s="220"/>
      <c r="L66" s="377"/>
      <c r="M66" s="168"/>
      <c r="N66" s="169"/>
      <c r="O66" s="352"/>
      <c r="P66" s="103"/>
      <c r="Q66" s="174"/>
      <c r="R66" s="173"/>
      <c r="S66" s="86">
        <v>63</v>
      </c>
      <c r="T66" s="86"/>
      <c r="U66" s="334"/>
      <c r="V66" s="334"/>
      <c r="W66" s="430"/>
      <c r="X66" s="377"/>
      <c r="Y66" s="87"/>
      <c r="Z66" s="87"/>
      <c r="AA66" s="199"/>
      <c r="AB66" s="137"/>
      <c r="AC66" s="133">
        <f t="shared" si="18"/>
        <v>0</v>
      </c>
      <c r="AD66" s="97">
        <f t="shared" si="19"/>
        <v>0</v>
      </c>
      <c r="AE66" s="166">
        <f t="shared" si="20"/>
        <v>0</v>
      </c>
      <c r="AF66" s="222">
        <f t="shared" si="21"/>
        <v>0</v>
      </c>
      <c r="AG66" s="217">
        <f t="shared" si="22"/>
        <v>0</v>
      </c>
      <c r="AH66" s="99">
        <f t="shared" si="23"/>
        <v>0</v>
      </c>
      <c r="AI66" s="224">
        <f t="shared" si="24"/>
        <v>0</v>
      </c>
      <c r="AJ66" s="88">
        <f t="shared" si="25"/>
        <v>63</v>
      </c>
      <c r="AK66" s="88">
        <f t="shared" si="26"/>
        <v>0</v>
      </c>
      <c r="AL66" s="88">
        <f t="shared" si="27"/>
        <v>0</v>
      </c>
      <c r="AM66" s="97">
        <f t="shared" si="28"/>
        <v>0</v>
      </c>
      <c r="AN66" s="103">
        <f t="shared" si="29"/>
        <v>0</v>
      </c>
      <c r="AO66" s="88">
        <f t="shared" si="30"/>
        <v>0</v>
      </c>
      <c r="AP66" s="88">
        <f t="shared" si="31"/>
        <v>0</v>
      </c>
      <c r="AQ66" s="129">
        <f t="shared" si="32"/>
        <v>0</v>
      </c>
      <c r="AR66" s="70"/>
      <c r="AS66" s="70"/>
    </row>
    <row r="67" spans="1:44" ht="12.75">
      <c r="A67" s="24">
        <f t="shared" si="16"/>
        <v>60</v>
      </c>
      <c r="B67" s="5" t="s">
        <v>977</v>
      </c>
      <c r="C67" s="25">
        <v>27215</v>
      </c>
      <c r="D67" s="25" t="s">
        <v>978</v>
      </c>
      <c r="E67" s="25" t="s">
        <v>88</v>
      </c>
      <c r="F67" s="53">
        <f t="shared" si="17"/>
        <v>62</v>
      </c>
      <c r="G67" s="133"/>
      <c r="H67" s="97"/>
      <c r="I67" s="97"/>
      <c r="J67" s="334"/>
      <c r="K67" s="220"/>
      <c r="L67" s="377"/>
      <c r="M67" s="168"/>
      <c r="N67" s="169"/>
      <c r="O67" s="352"/>
      <c r="P67" s="103"/>
      <c r="Q67" s="174"/>
      <c r="R67" s="173"/>
      <c r="S67" s="86"/>
      <c r="T67" s="86"/>
      <c r="U67" s="334"/>
      <c r="V67" s="334">
        <v>62</v>
      </c>
      <c r="W67" s="430"/>
      <c r="X67" s="377"/>
      <c r="Y67" s="87"/>
      <c r="Z67" s="87"/>
      <c r="AA67" s="199"/>
      <c r="AB67" s="137"/>
      <c r="AC67" s="133">
        <f t="shared" si="18"/>
        <v>0</v>
      </c>
      <c r="AD67" s="97">
        <f t="shared" si="19"/>
        <v>0</v>
      </c>
      <c r="AE67" s="166">
        <f t="shared" si="20"/>
        <v>0</v>
      </c>
      <c r="AF67" s="222">
        <f t="shared" si="21"/>
        <v>0</v>
      </c>
      <c r="AG67" s="217">
        <f t="shared" si="22"/>
        <v>0</v>
      </c>
      <c r="AH67" s="99">
        <f t="shared" si="23"/>
        <v>0</v>
      </c>
      <c r="AI67" s="224">
        <f t="shared" si="24"/>
        <v>0</v>
      </c>
      <c r="AJ67" s="88">
        <f t="shared" si="25"/>
        <v>0</v>
      </c>
      <c r="AK67" s="88">
        <f t="shared" si="26"/>
        <v>0</v>
      </c>
      <c r="AL67" s="88">
        <f t="shared" si="27"/>
        <v>62</v>
      </c>
      <c r="AM67" s="97">
        <f t="shared" si="28"/>
        <v>0</v>
      </c>
      <c r="AN67" s="103">
        <f t="shared" si="29"/>
        <v>0</v>
      </c>
      <c r="AO67" s="88">
        <f t="shared" si="30"/>
        <v>0</v>
      </c>
      <c r="AP67" s="88">
        <f t="shared" si="31"/>
        <v>0</v>
      </c>
      <c r="AQ67" s="129">
        <f t="shared" si="32"/>
        <v>0</v>
      </c>
      <c r="AR67" s="70"/>
    </row>
    <row r="68" spans="1:44" ht="12.75">
      <c r="A68" s="24">
        <f t="shared" si="16"/>
        <v>61</v>
      </c>
      <c r="B68" s="5" t="s">
        <v>395</v>
      </c>
      <c r="C68" s="25"/>
      <c r="D68" s="25" t="s">
        <v>396</v>
      </c>
      <c r="E68" s="25" t="s">
        <v>12</v>
      </c>
      <c r="F68" s="53">
        <f t="shared" si="17"/>
        <v>62</v>
      </c>
      <c r="G68" s="133"/>
      <c r="H68" s="97"/>
      <c r="I68" s="97"/>
      <c r="J68" s="334">
        <v>62</v>
      </c>
      <c r="K68" s="220"/>
      <c r="L68" s="377"/>
      <c r="M68" s="168"/>
      <c r="N68" s="169"/>
      <c r="O68" s="352"/>
      <c r="P68" s="103"/>
      <c r="Q68" s="174"/>
      <c r="R68" s="173"/>
      <c r="S68" s="86"/>
      <c r="T68" s="86"/>
      <c r="U68" s="334"/>
      <c r="V68" s="334"/>
      <c r="W68" s="430"/>
      <c r="X68" s="377"/>
      <c r="Y68" s="87"/>
      <c r="Z68" s="87"/>
      <c r="AA68" s="199"/>
      <c r="AB68" s="137"/>
      <c r="AC68" s="133">
        <f t="shared" si="18"/>
        <v>0</v>
      </c>
      <c r="AD68" s="97">
        <f t="shared" si="19"/>
        <v>0</v>
      </c>
      <c r="AE68" s="166">
        <f t="shared" si="20"/>
        <v>62</v>
      </c>
      <c r="AF68" s="222">
        <f t="shared" si="21"/>
        <v>0</v>
      </c>
      <c r="AG68" s="217">
        <f t="shared" si="22"/>
        <v>0</v>
      </c>
      <c r="AH68" s="99">
        <f t="shared" si="23"/>
        <v>0</v>
      </c>
      <c r="AI68" s="224">
        <f t="shared" si="24"/>
        <v>0</v>
      </c>
      <c r="AJ68" s="88">
        <f t="shared" si="25"/>
        <v>0</v>
      </c>
      <c r="AK68" s="88">
        <f t="shared" si="26"/>
        <v>0</v>
      </c>
      <c r="AL68" s="88">
        <f t="shared" si="27"/>
        <v>0</v>
      </c>
      <c r="AM68" s="97">
        <f t="shared" si="28"/>
        <v>0</v>
      </c>
      <c r="AN68" s="103">
        <f t="shared" si="29"/>
        <v>0</v>
      </c>
      <c r="AO68" s="88">
        <f t="shared" si="30"/>
        <v>0</v>
      </c>
      <c r="AP68" s="88">
        <f t="shared" si="31"/>
        <v>0</v>
      </c>
      <c r="AQ68" s="129">
        <f t="shared" si="32"/>
        <v>0</v>
      </c>
      <c r="AR68" s="70"/>
    </row>
    <row r="69" spans="1:45" ht="12.75">
      <c r="A69" s="24">
        <f t="shared" si="16"/>
        <v>62</v>
      </c>
      <c r="B69" s="5" t="s">
        <v>408</v>
      </c>
      <c r="C69" s="25"/>
      <c r="D69" s="25" t="s">
        <v>305</v>
      </c>
      <c r="E69" s="25" t="s">
        <v>10</v>
      </c>
      <c r="F69" s="53">
        <f t="shared" si="17"/>
        <v>61</v>
      </c>
      <c r="G69" s="133"/>
      <c r="H69" s="97"/>
      <c r="I69" s="97"/>
      <c r="J69" s="334">
        <v>61</v>
      </c>
      <c r="K69" s="220"/>
      <c r="L69" s="377"/>
      <c r="M69" s="168"/>
      <c r="N69" s="169"/>
      <c r="O69" s="352"/>
      <c r="P69" s="103"/>
      <c r="Q69" s="174"/>
      <c r="R69" s="173"/>
      <c r="S69" s="86"/>
      <c r="T69" s="86"/>
      <c r="U69" s="334"/>
      <c r="V69" s="334"/>
      <c r="W69" s="430"/>
      <c r="X69" s="377"/>
      <c r="Y69" s="87"/>
      <c r="Z69" s="87"/>
      <c r="AA69" s="199"/>
      <c r="AB69" s="137"/>
      <c r="AC69" s="133">
        <f t="shared" si="18"/>
        <v>0</v>
      </c>
      <c r="AD69" s="97">
        <f t="shared" si="19"/>
        <v>0</v>
      </c>
      <c r="AE69" s="166">
        <f t="shared" si="20"/>
        <v>61</v>
      </c>
      <c r="AF69" s="222">
        <f t="shared" si="21"/>
        <v>0</v>
      </c>
      <c r="AG69" s="217">
        <f t="shared" si="22"/>
        <v>0</v>
      </c>
      <c r="AH69" s="99">
        <f t="shared" si="23"/>
        <v>0</v>
      </c>
      <c r="AI69" s="224">
        <f t="shared" si="24"/>
        <v>0</v>
      </c>
      <c r="AJ69" s="88">
        <f t="shared" si="25"/>
        <v>0</v>
      </c>
      <c r="AK69" s="88">
        <f t="shared" si="26"/>
        <v>0</v>
      </c>
      <c r="AL69" s="88">
        <f t="shared" si="27"/>
        <v>0</v>
      </c>
      <c r="AM69" s="97">
        <f t="shared" si="28"/>
        <v>0</v>
      </c>
      <c r="AN69" s="103">
        <f t="shared" si="29"/>
        <v>0</v>
      </c>
      <c r="AO69" s="88">
        <f t="shared" si="30"/>
        <v>0</v>
      </c>
      <c r="AP69" s="88">
        <f t="shared" si="31"/>
        <v>0</v>
      </c>
      <c r="AQ69" s="129">
        <f t="shared" si="32"/>
        <v>0</v>
      </c>
      <c r="AR69" s="70"/>
      <c r="AS69" s="70"/>
    </row>
    <row r="70" spans="1:45" ht="12.75">
      <c r="A70" s="24">
        <f t="shared" si="16"/>
        <v>63</v>
      </c>
      <c r="B70" s="5" t="s">
        <v>114</v>
      </c>
      <c r="C70" s="25"/>
      <c r="D70" s="25" t="s">
        <v>156</v>
      </c>
      <c r="E70" s="25" t="s">
        <v>12</v>
      </c>
      <c r="F70" s="53">
        <f t="shared" si="17"/>
        <v>61</v>
      </c>
      <c r="G70" s="133">
        <v>61</v>
      </c>
      <c r="H70" s="97"/>
      <c r="I70" s="97"/>
      <c r="J70" s="334"/>
      <c r="K70" s="220"/>
      <c r="L70" s="377"/>
      <c r="M70" s="168"/>
      <c r="N70" s="169"/>
      <c r="O70" s="352"/>
      <c r="P70" s="103"/>
      <c r="Q70" s="174"/>
      <c r="R70" s="173"/>
      <c r="S70" s="86"/>
      <c r="T70" s="86"/>
      <c r="U70" s="334"/>
      <c r="V70" s="334"/>
      <c r="W70" s="430"/>
      <c r="X70" s="377"/>
      <c r="Y70" s="87"/>
      <c r="Z70" s="87"/>
      <c r="AA70" s="199"/>
      <c r="AB70" s="137"/>
      <c r="AC70" s="133">
        <f t="shared" si="18"/>
        <v>61</v>
      </c>
      <c r="AD70" s="97">
        <f t="shared" si="19"/>
        <v>0</v>
      </c>
      <c r="AE70" s="166">
        <f t="shared" si="20"/>
        <v>0</v>
      </c>
      <c r="AF70" s="222">
        <f t="shared" si="21"/>
        <v>0</v>
      </c>
      <c r="AG70" s="217">
        <f t="shared" si="22"/>
        <v>0</v>
      </c>
      <c r="AH70" s="99">
        <f t="shared" si="23"/>
        <v>0</v>
      </c>
      <c r="AI70" s="224">
        <f t="shared" si="24"/>
        <v>0</v>
      </c>
      <c r="AJ70" s="88">
        <f t="shared" si="25"/>
        <v>0</v>
      </c>
      <c r="AK70" s="88">
        <f t="shared" si="26"/>
        <v>0</v>
      </c>
      <c r="AL70" s="88">
        <f t="shared" si="27"/>
        <v>0</v>
      </c>
      <c r="AM70" s="97">
        <f t="shared" si="28"/>
        <v>0</v>
      </c>
      <c r="AN70" s="103">
        <f t="shared" si="29"/>
        <v>0</v>
      </c>
      <c r="AO70" s="88">
        <f t="shared" si="30"/>
        <v>0</v>
      </c>
      <c r="AP70" s="88">
        <f t="shared" si="31"/>
        <v>0</v>
      </c>
      <c r="AQ70" s="129">
        <f t="shared" si="32"/>
        <v>0</v>
      </c>
      <c r="AR70" s="70"/>
      <c r="AS70" s="70"/>
    </row>
    <row r="71" spans="1:45" ht="12.75">
      <c r="A71" s="24">
        <f t="shared" si="16"/>
        <v>64</v>
      </c>
      <c r="B71" s="5" t="s">
        <v>846</v>
      </c>
      <c r="C71" s="25"/>
      <c r="D71" s="25" t="s">
        <v>847</v>
      </c>
      <c r="E71" s="25" t="s">
        <v>13</v>
      </c>
      <c r="F71" s="53">
        <f t="shared" si="17"/>
        <v>61</v>
      </c>
      <c r="G71" s="133"/>
      <c r="H71" s="97"/>
      <c r="I71" s="97"/>
      <c r="J71" s="334"/>
      <c r="K71" s="220"/>
      <c r="L71" s="377"/>
      <c r="M71" s="168"/>
      <c r="N71" s="169"/>
      <c r="O71" s="352"/>
      <c r="P71" s="103"/>
      <c r="Q71" s="174"/>
      <c r="R71" s="173"/>
      <c r="S71" s="86">
        <v>61</v>
      </c>
      <c r="T71" s="86"/>
      <c r="U71" s="334"/>
      <c r="V71" s="334"/>
      <c r="W71" s="430"/>
      <c r="X71" s="377"/>
      <c r="Y71" s="87"/>
      <c r="Z71" s="87"/>
      <c r="AA71" s="199"/>
      <c r="AB71" s="137"/>
      <c r="AC71" s="133">
        <f t="shared" si="18"/>
        <v>0</v>
      </c>
      <c r="AD71" s="97">
        <f t="shared" si="19"/>
        <v>0</v>
      </c>
      <c r="AE71" s="166">
        <f t="shared" si="20"/>
        <v>0</v>
      </c>
      <c r="AF71" s="222">
        <f t="shared" si="21"/>
        <v>0</v>
      </c>
      <c r="AG71" s="217">
        <f t="shared" si="22"/>
        <v>0</v>
      </c>
      <c r="AH71" s="99">
        <f t="shared" si="23"/>
        <v>0</v>
      </c>
      <c r="AI71" s="224">
        <f t="shared" si="24"/>
        <v>0</v>
      </c>
      <c r="AJ71" s="88">
        <f t="shared" si="25"/>
        <v>61</v>
      </c>
      <c r="AK71" s="88">
        <f t="shared" si="26"/>
        <v>0</v>
      </c>
      <c r="AL71" s="88">
        <f t="shared" si="27"/>
        <v>0</v>
      </c>
      <c r="AM71" s="97">
        <f t="shared" si="28"/>
        <v>0</v>
      </c>
      <c r="AN71" s="103">
        <f t="shared" si="29"/>
        <v>0</v>
      </c>
      <c r="AO71" s="88">
        <f t="shared" si="30"/>
        <v>0</v>
      </c>
      <c r="AP71" s="88">
        <f t="shared" si="31"/>
        <v>0</v>
      </c>
      <c r="AQ71" s="129">
        <f t="shared" si="32"/>
        <v>0</v>
      </c>
      <c r="AR71" s="70"/>
      <c r="AS71" s="70"/>
    </row>
    <row r="72" spans="1:44" ht="12.75">
      <c r="A72" s="24">
        <f t="shared" si="16"/>
        <v>65</v>
      </c>
      <c r="B72" s="5" t="s">
        <v>145</v>
      </c>
      <c r="C72" s="25"/>
      <c r="D72" s="25" t="s">
        <v>146</v>
      </c>
      <c r="E72" s="25" t="s">
        <v>12</v>
      </c>
      <c r="F72" s="53">
        <f aca="true" t="shared" si="33" ref="F72:F108">ROUND(IF(COUNT(AC72:AS72)&lt;=3,SUM(AC72:AS72),SUM(LARGE(AC72:AS72,1),LARGE(AC72:AS72,2),LARGE(AC72:AS72,3))),0)</f>
        <v>60</v>
      </c>
      <c r="G72" s="133">
        <v>60</v>
      </c>
      <c r="H72" s="97"/>
      <c r="I72" s="97"/>
      <c r="J72" s="334"/>
      <c r="K72" s="220"/>
      <c r="L72" s="377"/>
      <c r="M72" s="168"/>
      <c r="N72" s="169"/>
      <c r="O72" s="352"/>
      <c r="P72" s="103"/>
      <c r="Q72" s="174"/>
      <c r="R72" s="173"/>
      <c r="S72" s="86"/>
      <c r="T72" s="86"/>
      <c r="U72" s="334"/>
      <c r="V72" s="334"/>
      <c r="W72" s="430"/>
      <c r="X72" s="377"/>
      <c r="Y72" s="87"/>
      <c r="Z72" s="87"/>
      <c r="AA72" s="199"/>
      <c r="AB72" s="137"/>
      <c r="AC72" s="133">
        <f aca="true" t="shared" si="34" ref="AC72:AC108">G72</f>
        <v>60</v>
      </c>
      <c r="AD72" s="97">
        <f aca="true" t="shared" si="35" ref="AD72:AD108">MAX(H72,I72)</f>
        <v>0</v>
      </c>
      <c r="AE72" s="166">
        <f aca="true" t="shared" si="36" ref="AE72:AE108">J72</f>
        <v>0</v>
      </c>
      <c r="AF72" s="222">
        <f aca="true" t="shared" si="37" ref="AF72:AF108">MAX(K72,L72)</f>
        <v>0</v>
      </c>
      <c r="AG72" s="217">
        <f aca="true" t="shared" si="38" ref="AG72:AG108">MAX(M72,N72)</f>
        <v>0</v>
      </c>
      <c r="AH72" s="99">
        <f aca="true" t="shared" si="39" ref="AH72:AH108">MAX(O72,P72)</f>
        <v>0</v>
      </c>
      <c r="AI72" s="224">
        <f aca="true" t="shared" si="40" ref="AI72:AI108">MAX(Q72,R72)</f>
        <v>0</v>
      </c>
      <c r="AJ72" s="88">
        <f aca="true" t="shared" si="41" ref="AJ72:AJ108">MAX(S72,T72)</f>
        <v>0</v>
      </c>
      <c r="AK72" s="88">
        <f aca="true" t="shared" si="42" ref="AK72:AK108">U72</f>
        <v>0</v>
      </c>
      <c r="AL72" s="88">
        <f aca="true" t="shared" si="43" ref="AL72:AL108">V72</f>
        <v>0</v>
      </c>
      <c r="AM72" s="97">
        <f aca="true" t="shared" si="44" ref="AM72:AM108">W72</f>
        <v>0</v>
      </c>
      <c r="AN72" s="103">
        <f aca="true" t="shared" si="45" ref="AN72:AN108">X72</f>
        <v>0</v>
      </c>
      <c r="AO72" s="88">
        <f aca="true" t="shared" si="46" ref="AO72:AO108">Y72</f>
        <v>0</v>
      </c>
      <c r="AP72" s="88">
        <f aca="true" t="shared" si="47" ref="AP72:AP108">Z72</f>
        <v>0</v>
      </c>
      <c r="AQ72" s="129">
        <f aca="true" t="shared" si="48" ref="AQ72:AQ108">AA72</f>
        <v>0</v>
      </c>
      <c r="AR72" s="70"/>
    </row>
    <row r="73" spans="1:44" ht="12.75">
      <c r="A73" s="24">
        <f t="shared" si="16"/>
        <v>66</v>
      </c>
      <c r="B73" s="358" t="s">
        <v>489</v>
      </c>
      <c r="C73" s="356"/>
      <c r="D73" s="356" t="s">
        <v>490</v>
      </c>
      <c r="E73" s="356" t="s">
        <v>488</v>
      </c>
      <c r="F73" s="53">
        <f t="shared" si="33"/>
        <v>59</v>
      </c>
      <c r="G73" s="133"/>
      <c r="H73" s="97"/>
      <c r="I73" s="97">
        <v>59</v>
      </c>
      <c r="J73" s="334"/>
      <c r="K73" s="220"/>
      <c r="L73" s="377"/>
      <c r="M73" s="168"/>
      <c r="N73" s="169"/>
      <c r="O73" s="352"/>
      <c r="P73" s="103"/>
      <c r="Q73" s="174"/>
      <c r="R73" s="173"/>
      <c r="S73" s="86"/>
      <c r="T73" s="86"/>
      <c r="U73" s="334"/>
      <c r="V73" s="334"/>
      <c r="W73" s="430"/>
      <c r="X73" s="377"/>
      <c r="Y73" s="87"/>
      <c r="Z73" s="87"/>
      <c r="AA73" s="199"/>
      <c r="AB73" s="137"/>
      <c r="AC73" s="133">
        <f t="shared" si="34"/>
        <v>0</v>
      </c>
      <c r="AD73" s="97">
        <f t="shared" si="35"/>
        <v>59</v>
      </c>
      <c r="AE73" s="166">
        <f t="shared" si="36"/>
        <v>0</v>
      </c>
      <c r="AF73" s="222">
        <f t="shared" si="37"/>
        <v>0</v>
      </c>
      <c r="AG73" s="217">
        <f t="shared" si="38"/>
        <v>0</v>
      </c>
      <c r="AH73" s="99">
        <f t="shared" si="39"/>
        <v>0</v>
      </c>
      <c r="AI73" s="224">
        <f t="shared" si="40"/>
        <v>0</v>
      </c>
      <c r="AJ73" s="88">
        <f t="shared" si="41"/>
        <v>0</v>
      </c>
      <c r="AK73" s="88">
        <f t="shared" si="42"/>
        <v>0</v>
      </c>
      <c r="AL73" s="88">
        <f t="shared" si="43"/>
        <v>0</v>
      </c>
      <c r="AM73" s="97">
        <f t="shared" si="44"/>
        <v>0</v>
      </c>
      <c r="AN73" s="103">
        <f t="shared" si="45"/>
        <v>0</v>
      </c>
      <c r="AO73" s="88">
        <f t="shared" si="46"/>
        <v>0</v>
      </c>
      <c r="AP73" s="88">
        <f t="shared" si="47"/>
        <v>0</v>
      </c>
      <c r="AQ73" s="129">
        <f t="shared" si="48"/>
        <v>0</v>
      </c>
      <c r="AR73" s="70"/>
    </row>
    <row r="74" spans="1:45" ht="12.75">
      <c r="A74" s="24">
        <f aca="true" t="shared" si="49" ref="A74:A108">1+A73</f>
        <v>67</v>
      </c>
      <c r="B74" s="5" t="s">
        <v>848</v>
      </c>
      <c r="C74" s="25"/>
      <c r="D74" s="25" t="s">
        <v>849</v>
      </c>
      <c r="E74" s="25" t="s">
        <v>13</v>
      </c>
      <c r="F74" s="53">
        <f t="shared" si="33"/>
        <v>59</v>
      </c>
      <c r="G74" s="133"/>
      <c r="H74" s="97"/>
      <c r="I74" s="97"/>
      <c r="J74" s="334"/>
      <c r="K74" s="220"/>
      <c r="L74" s="377"/>
      <c r="M74" s="168"/>
      <c r="N74" s="169"/>
      <c r="O74" s="352"/>
      <c r="P74" s="103"/>
      <c r="Q74" s="174"/>
      <c r="R74" s="173"/>
      <c r="S74" s="86">
        <v>59</v>
      </c>
      <c r="T74" s="86"/>
      <c r="U74" s="334"/>
      <c r="V74" s="334"/>
      <c r="W74" s="430"/>
      <c r="X74" s="377"/>
      <c r="Y74" s="87"/>
      <c r="Z74" s="87"/>
      <c r="AA74" s="199"/>
      <c r="AB74" s="137"/>
      <c r="AC74" s="133">
        <f t="shared" si="34"/>
        <v>0</v>
      </c>
      <c r="AD74" s="97">
        <f t="shared" si="35"/>
        <v>0</v>
      </c>
      <c r="AE74" s="166">
        <f t="shared" si="36"/>
        <v>0</v>
      </c>
      <c r="AF74" s="222">
        <f t="shared" si="37"/>
        <v>0</v>
      </c>
      <c r="AG74" s="217">
        <f t="shared" si="38"/>
        <v>0</v>
      </c>
      <c r="AH74" s="99">
        <f t="shared" si="39"/>
        <v>0</v>
      </c>
      <c r="AI74" s="224">
        <f t="shared" si="40"/>
        <v>0</v>
      </c>
      <c r="AJ74" s="88">
        <f t="shared" si="41"/>
        <v>59</v>
      </c>
      <c r="AK74" s="88">
        <f t="shared" si="42"/>
        <v>0</v>
      </c>
      <c r="AL74" s="88">
        <f t="shared" si="43"/>
        <v>0</v>
      </c>
      <c r="AM74" s="97">
        <f t="shared" si="44"/>
        <v>0</v>
      </c>
      <c r="AN74" s="103">
        <f t="shared" si="45"/>
        <v>0</v>
      </c>
      <c r="AO74" s="88">
        <f t="shared" si="46"/>
        <v>0</v>
      </c>
      <c r="AP74" s="88">
        <f t="shared" si="47"/>
        <v>0</v>
      </c>
      <c r="AQ74" s="129">
        <f t="shared" si="48"/>
        <v>0</v>
      </c>
      <c r="AR74" s="70"/>
      <c r="AS74" s="70"/>
    </row>
    <row r="75" spans="1:44" ht="12.75">
      <c r="A75" s="24">
        <f t="shared" si="49"/>
        <v>68</v>
      </c>
      <c r="B75" s="5" t="s">
        <v>397</v>
      </c>
      <c r="C75" s="25"/>
      <c r="D75" s="25" t="s">
        <v>398</v>
      </c>
      <c r="E75" s="25" t="s">
        <v>12</v>
      </c>
      <c r="F75" s="53">
        <f t="shared" si="33"/>
        <v>58</v>
      </c>
      <c r="G75" s="133"/>
      <c r="H75" s="97"/>
      <c r="I75" s="97"/>
      <c r="J75" s="334">
        <v>58</v>
      </c>
      <c r="K75" s="220"/>
      <c r="L75" s="377"/>
      <c r="M75" s="168"/>
      <c r="N75" s="169"/>
      <c r="O75" s="352"/>
      <c r="P75" s="103"/>
      <c r="Q75" s="174"/>
      <c r="R75" s="173"/>
      <c r="S75" s="86"/>
      <c r="T75" s="86"/>
      <c r="U75" s="334"/>
      <c r="V75" s="334"/>
      <c r="W75" s="430"/>
      <c r="X75" s="377"/>
      <c r="Y75" s="87"/>
      <c r="Z75" s="87"/>
      <c r="AA75" s="199"/>
      <c r="AB75" s="137"/>
      <c r="AC75" s="133">
        <f t="shared" si="34"/>
        <v>0</v>
      </c>
      <c r="AD75" s="97">
        <f t="shared" si="35"/>
        <v>0</v>
      </c>
      <c r="AE75" s="166">
        <f t="shared" si="36"/>
        <v>58</v>
      </c>
      <c r="AF75" s="222">
        <f t="shared" si="37"/>
        <v>0</v>
      </c>
      <c r="AG75" s="217">
        <f t="shared" si="38"/>
        <v>0</v>
      </c>
      <c r="AH75" s="99">
        <f t="shared" si="39"/>
        <v>0</v>
      </c>
      <c r="AI75" s="224">
        <f t="shared" si="40"/>
        <v>0</v>
      </c>
      <c r="AJ75" s="88">
        <f t="shared" si="41"/>
        <v>0</v>
      </c>
      <c r="AK75" s="88">
        <f t="shared" si="42"/>
        <v>0</v>
      </c>
      <c r="AL75" s="88">
        <f t="shared" si="43"/>
        <v>0</v>
      </c>
      <c r="AM75" s="97">
        <f t="shared" si="44"/>
        <v>0</v>
      </c>
      <c r="AN75" s="103">
        <f t="shared" si="45"/>
        <v>0</v>
      </c>
      <c r="AO75" s="88">
        <f t="shared" si="46"/>
        <v>0</v>
      </c>
      <c r="AP75" s="88">
        <f t="shared" si="47"/>
        <v>0</v>
      </c>
      <c r="AQ75" s="129">
        <f t="shared" si="48"/>
        <v>0</v>
      </c>
      <c r="AR75" s="70"/>
    </row>
    <row r="76" spans="1:45" ht="12.75">
      <c r="A76" s="24">
        <f t="shared" si="49"/>
        <v>69</v>
      </c>
      <c r="B76" s="273" t="s">
        <v>850</v>
      </c>
      <c r="C76" s="274"/>
      <c r="D76" s="274" t="s">
        <v>851</v>
      </c>
      <c r="E76" s="274" t="s">
        <v>13</v>
      </c>
      <c r="F76" s="128">
        <f t="shared" si="33"/>
        <v>58</v>
      </c>
      <c r="G76" s="134"/>
      <c r="H76" s="98"/>
      <c r="I76" s="98"/>
      <c r="J76" s="335"/>
      <c r="K76" s="221"/>
      <c r="L76" s="378"/>
      <c r="M76" s="170"/>
      <c r="N76" s="171"/>
      <c r="O76" s="353"/>
      <c r="P76" s="102"/>
      <c r="Q76" s="175"/>
      <c r="R76" s="176"/>
      <c r="S76" s="85">
        <v>58</v>
      </c>
      <c r="T76" s="85"/>
      <c r="U76" s="335"/>
      <c r="V76" s="335"/>
      <c r="W76" s="432"/>
      <c r="X76" s="378"/>
      <c r="Y76" s="89"/>
      <c r="Z76" s="89"/>
      <c r="AA76" s="200"/>
      <c r="AB76" s="292"/>
      <c r="AC76" s="134">
        <f t="shared" si="34"/>
        <v>0</v>
      </c>
      <c r="AD76" s="98">
        <f t="shared" si="35"/>
        <v>0</v>
      </c>
      <c r="AE76" s="294">
        <f t="shared" si="36"/>
        <v>0</v>
      </c>
      <c r="AF76" s="295">
        <f t="shared" si="37"/>
        <v>0</v>
      </c>
      <c r="AG76" s="296">
        <f t="shared" si="38"/>
        <v>0</v>
      </c>
      <c r="AH76" s="99">
        <f t="shared" si="39"/>
        <v>0</v>
      </c>
      <c r="AI76" s="298">
        <f t="shared" si="40"/>
        <v>0</v>
      </c>
      <c r="AJ76" s="299">
        <f t="shared" si="41"/>
        <v>58</v>
      </c>
      <c r="AK76" s="299">
        <f t="shared" si="42"/>
        <v>0</v>
      </c>
      <c r="AL76" s="299">
        <f t="shared" si="43"/>
        <v>0</v>
      </c>
      <c r="AM76" s="98">
        <f t="shared" si="44"/>
        <v>0</v>
      </c>
      <c r="AN76" s="102">
        <f t="shared" si="45"/>
        <v>0</v>
      </c>
      <c r="AO76" s="299">
        <f t="shared" si="46"/>
        <v>0</v>
      </c>
      <c r="AP76" s="299">
        <f t="shared" si="47"/>
        <v>0</v>
      </c>
      <c r="AQ76" s="300">
        <f t="shared" si="48"/>
        <v>0</v>
      </c>
      <c r="AR76" s="70"/>
      <c r="AS76" s="70"/>
    </row>
    <row r="77" spans="1:45" ht="12.75">
      <c r="A77" s="24">
        <f t="shared" si="49"/>
        <v>70</v>
      </c>
      <c r="B77" s="5" t="s">
        <v>238</v>
      </c>
      <c r="C77" s="25"/>
      <c r="D77" s="25" t="s">
        <v>153</v>
      </c>
      <c r="E77" s="25" t="s">
        <v>0</v>
      </c>
      <c r="F77" s="53">
        <f t="shared" si="33"/>
        <v>57</v>
      </c>
      <c r="G77" s="133">
        <v>57</v>
      </c>
      <c r="H77" s="97"/>
      <c r="I77" s="97"/>
      <c r="J77" s="334"/>
      <c r="K77" s="220"/>
      <c r="L77" s="377"/>
      <c r="M77" s="168"/>
      <c r="N77" s="169"/>
      <c r="O77" s="352"/>
      <c r="P77" s="103"/>
      <c r="Q77" s="174"/>
      <c r="R77" s="173"/>
      <c r="S77" s="86"/>
      <c r="T77" s="86"/>
      <c r="U77" s="334"/>
      <c r="V77" s="334"/>
      <c r="W77" s="430"/>
      <c r="X77" s="377"/>
      <c r="Y77" s="87"/>
      <c r="Z77" s="87"/>
      <c r="AA77" s="199"/>
      <c r="AB77" s="137"/>
      <c r="AC77" s="133">
        <f t="shared" si="34"/>
        <v>57</v>
      </c>
      <c r="AD77" s="97">
        <f t="shared" si="35"/>
        <v>0</v>
      </c>
      <c r="AE77" s="166">
        <f t="shared" si="36"/>
        <v>0</v>
      </c>
      <c r="AF77" s="222">
        <f t="shared" si="37"/>
        <v>0</v>
      </c>
      <c r="AG77" s="217">
        <f t="shared" si="38"/>
        <v>0</v>
      </c>
      <c r="AH77" s="99">
        <f t="shared" si="39"/>
        <v>0</v>
      </c>
      <c r="AI77" s="224">
        <f t="shared" si="40"/>
        <v>0</v>
      </c>
      <c r="AJ77" s="88">
        <f t="shared" si="41"/>
        <v>0</v>
      </c>
      <c r="AK77" s="88">
        <f t="shared" si="42"/>
        <v>0</v>
      </c>
      <c r="AL77" s="88">
        <f t="shared" si="43"/>
        <v>0</v>
      </c>
      <c r="AM77" s="97">
        <f t="shared" si="44"/>
        <v>0</v>
      </c>
      <c r="AN77" s="103">
        <f t="shared" si="45"/>
        <v>0</v>
      </c>
      <c r="AO77" s="88">
        <f t="shared" si="46"/>
        <v>0</v>
      </c>
      <c r="AP77" s="88">
        <f t="shared" si="47"/>
        <v>0</v>
      </c>
      <c r="AQ77" s="129">
        <f t="shared" si="48"/>
        <v>0</v>
      </c>
      <c r="AR77" s="70"/>
      <c r="AS77" s="70"/>
    </row>
    <row r="78" spans="1:45" ht="12.75">
      <c r="A78" s="24">
        <f t="shared" si="49"/>
        <v>71</v>
      </c>
      <c r="B78" s="5" t="s">
        <v>379</v>
      </c>
      <c r="C78" s="25"/>
      <c r="D78" s="25" t="s">
        <v>100</v>
      </c>
      <c r="E78" s="25" t="s">
        <v>0</v>
      </c>
      <c r="F78" s="53">
        <f t="shared" si="33"/>
        <v>56</v>
      </c>
      <c r="G78" s="133"/>
      <c r="H78" s="97"/>
      <c r="I78" s="97"/>
      <c r="J78" s="334">
        <v>56</v>
      </c>
      <c r="K78" s="220"/>
      <c r="L78" s="377"/>
      <c r="M78" s="168"/>
      <c r="N78" s="169"/>
      <c r="O78" s="352"/>
      <c r="P78" s="103"/>
      <c r="Q78" s="174"/>
      <c r="R78" s="173"/>
      <c r="S78" s="86"/>
      <c r="T78" s="86"/>
      <c r="U78" s="334"/>
      <c r="V78" s="334"/>
      <c r="W78" s="430"/>
      <c r="X78" s="377"/>
      <c r="Y78" s="87"/>
      <c r="Z78" s="87"/>
      <c r="AA78" s="199"/>
      <c r="AB78" s="137"/>
      <c r="AC78" s="133">
        <f t="shared" si="34"/>
        <v>0</v>
      </c>
      <c r="AD78" s="97">
        <f t="shared" si="35"/>
        <v>0</v>
      </c>
      <c r="AE78" s="166">
        <f t="shared" si="36"/>
        <v>56</v>
      </c>
      <c r="AF78" s="222">
        <f t="shared" si="37"/>
        <v>0</v>
      </c>
      <c r="AG78" s="217">
        <f t="shared" si="38"/>
        <v>0</v>
      </c>
      <c r="AH78" s="99">
        <f t="shared" si="39"/>
        <v>0</v>
      </c>
      <c r="AI78" s="224">
        <f t="shared" si="40"/>
        <v>0</v>
      </c>
      <c r="AJ78" s="88">
        <f t="shared" si="41"/>
        <v>0</v>
      </c>
      <c r="AK78" s="88">
        <f t="shared" si="42"/>
        <v>0</v>
      </c>
      <c r="AL78" s="88">
        <f t="shared" si="43"/>
        <v>0</v>
      </c>
      <c r="AM78" s="97">
        <f t="shared" si="44"/>
        <v>0</v>
      </c>
      <c r="AN78" s="103">
        <f t="shared" si="45"/>
        <v>0</v>
      </c>
      <c r="AO78" s="88">
        <f t="shared" si="46"/>
        <v>0</v>
      </c>
      <c r="AP78" s="88">
        <f t="shared" si="47"/>
        <v>0</v>
      </c>
      <c r="AQ78" s="129">
        <f t="shared" si="48"/>
        <v>0</v>
      </c>
      <c r="AR78" s="70"/>
      <c r="AS78" s="70"/>
    </row>
    <row r="79" spans="1:45" ht="12.75">
      <c r="A79" s="24">
        <f t="shared" si="49"/>
        <v>72</v>
      </c>
      <c r="B79" s="5" t="s">
        <v>852</v>
      </c>
      <c r="C79" s="25"/>
      <c r="D79" s="25" t="s">
        <v>606</v>
      </c>
      <c r="E79" s="25" t="s">
        <v>45</v>
      </c>
      <c r="F79" s="53">
        <f t="shared" si="33"/>
        <v>56</v>
      </c>
      <c r="G79" s="133"/>
      <c r="H79" s="97"/>
      <c r="I79" s="97"/>
      <c r="J79" s="334"/>
      <c r="K79" s="220"/>
      <c r="L79" s="377"/>
      <c r="M79" s="168"/>
      <c r="N79" s="169"/>
      <c r="O79" s="352"/>
      <c r="P79" s="103"/>
      <c r="Q79" s="174"/>
      <c r="R79" s="173"/>
      <c r="S79" s="86">
        <v>56</v>
      </c>
      <c r="T79" s="86"/>
      <c r="U79" s="334"/>
      <c r="V79" s="334"/>
      <c r="W79" s="430"/>
      <c r="X79" s="377"/>
      <c r="Y79" s="87"/>
      <c r="Z79" s="87"/>
      <c r="AA79" s="199"/>
      <c r="AB79" s="137"/>
      <c r="AC79" s="133">
        <f t="shared" si="34"/>
        <v>0</v>
      </c>
      <c r="AD79" s="97">
        <f t="shared" si="35"/>
        <v>0</v>
      </c>
      <c r="AE79" s="166">
        <f t="shared" si="36"/>
        <v>0</v>
      </c>
      <c r="AF79" s="222">
        <f t="shared" si="37"/>
        <v>0</v>
      </c>
      <c r="AG79" s="217">
        <f t="shared" si="38"/>
        <v>0</v>
      </c>
      <c r="AH79" s="99">
        <f t="shared" si="39"/>
        <v>0</v>
      </c>
      <c r="AI79" s="224">
        <f t="shared" si="40"/>
        <v>0</v>
      </c>
      <c r="AJ79" s="88">
        <f t="shared" si="41"/>
        <v>56</v>
      </c>
      <c r="AK79" s="88">
        <f t="shared" si="42"/>
        <v>0</v>
      </c>
      <c r="AL79" s="88">
        <f t="shared" si="43"/>
        <v>0</v>
      </c>
      <c r="AM79" s="97">
        <f t="shared" si="44"/>
        <v>0</v>
      </c>
      <c r="AN79" s="103">
        <f t="shared" si="45"/>
        <v>0</v>
      </c>
      <c r="AO79" s="88">
        <f t="shared" si="46"/>
        <v>0</v>
      </c>
      <c r="AP79" s="88">
        <f t="shared" si="47"/>
        <v>0</v>
      </c>
      <c r="AQ79" s="129">
        <f t="shared" si="48"/>
        <v>0</v>
      </c>
      <c r="AR79" s="70"/>
      <c r="AS79" s="70"/>
    </row>
    <row r="80" spans="1:45" ht="12.75">
      <c r="A80" s="24">
        <f t="shared" si="49"/>
        <v>73</v>
      </c>
      <c r="B80" s="5" t="s">
        <v>403</v>
      </c>
      <c r="C80" s="25"/>
      <c r="D80" s="25" t="s">
        <v>231</v>
      </c>
      <c r="E80" s="25" t="s">
        <v>12</v>
      </c>
      <c r="F80" s="53">
        <f t="shared" si="33"/>
        <v>50</v>
      </c>
      <c r="G80" s="133"/>
      <c r="H80" s="97"/>
      <c r="I80" s="97"/>
      <c r="J80" s="334">
        <v>50</v>
      </c>
      <c r="K80" s="220"/>
      <c r="L80" s="377"/>
      <c r="M80" s="168"/>
      <c r="N80" s="169"/>
      <c r="O80" s="352"/>
      <c r="P80" s="103"/>
      <c r="Q80" s="174"/>
      <c r="R80" s="173"/>
      <c r="S80" s="86"/>
      <c r="T80" s="86"/>
      <c r="U80" s="334"/>
      <c r="V80" s="334"/>
      <c r="W80" s="430"/>
      <c r="X80" s="377"/>
      <c r="Y80" s="87"/>
      <c r="Z80" s="87"/>
      <c r="AA80" s="199"/>
      <c r="AB80" s="137"/>
      <c r="AC80" s="133">
        <f t="shared" si="34"/>
        <v>0</v>
      </c>
      <c r="AD80" s="97">
        <f t="shared" si="35"/>
        <v>0</v>
      </c>
      <c r="AE80" s="166">
        <f t="shared" si="36"/>
        <v>50</v>
      </c>
      <c r="AF80" s="222">
        <f t="shared" si="37"/>
        <v>0</v>
      </c>
      <c r="AG80" s="217">
        <f t="shared" si="38"/>
        <v>0</v>
      </c>
      <c r="AH80" s="99">
        <f t="shared" si="39"/>
        <v>0</v>
      </c>
      <c r="AI80" s="224">
        <f t="shared" si="40"/>
        <v>0</v>
      </c>
      <c r="AJ80" s="88">
        <f t="shared" si="41"/>
        <v>0</v>
      </c>
      <c r="AK80" s="88">
        <f t="shared" si="42"/>
        <v>0</v>
      </c>
      <c r="AL80" s="88">
        <f t="shared" si="43"/>
        <v>0</v>
      </c>
      <c r="AM80" s="97">
        <f t="shared" si="44"/>
        <v>0</v>
      </c>
      <c r="AN80" s="103">
        <f t="shared" si="45"/>
        <v>0</v>
      </c>
      <c r="AO80" s="88">
        <f t="shared" si="46"/>
        <v>0</v>
      </c>
      <c r="AP80" s="88">
        <f t="shared" si="47"/>
        <v>0</v>
      </c>
      <c r="AQ80" s="129">
        <f t="shared" si="48"/>
        <v>0</v>
      </c>
      <c r="AR80" s="70"/>
      <c r="AS80" s="70"/>
    </row>
    <row r="81" spans="1:45" ht="12.75">
      <c r="A81" s="24">
        <f t="shared" si="49"/>
        <v>74</v>
      </c>
      <c r="B81" s="5" t="s">
        <v>295</v>
      </c>
      <c r="C81" s="25"/>
      <c r="D81" s="25" t="s">
        <v>296</v>
      </c>
      <c r="E81" s="25" t="s">
        <v>0</v>
      </c>
      <c r="F81" s="53">
        <f t="shared" si="33"/>
        <v>47</v>
      </c>
      <c r="G81" s="133">
        <v>47</v>
      </c>
      <c r="H81" s="97"/>
      <c r="I81" s="97"/>
      <c r="J81" s="334"/>
      <c r="K81" s="220"/>
      <c r="L81" s="377"/>
      <c r="M81" s="168"/>
      <c r="N81" s="169"/>
      <c r="O81" s="352"/>
      <c r="P81" s="103"/>
      <c r="Q81" s="174"/>
      <c r="R81" s="173"/>
      <c r="S81" s="86"/>
      <c r="T81" s="86"/>
      <c r="U81" s="334"/>
      <c r="V81" s="334"/>
      <c r="W81" s="430"/>
      <c r="X81" s="377"/>
      <c r="Y81" s="87"/>
      <c r="Z81" s="87"/>
      <c r="AA81" s="199"/>
      <c r="AB81" s="137"/>
      <c r="AC81" s="133">
        <f t="shared" si="34"/>
        <v>47</v>
      </c>
      <c r="AD81" s="97">
        <f t="shared" si="35"/>
        <v>0</v>
      </c>
      <c r="AE81" s="166">
        <f t="shared" si="36"/>
        <v>0</v>
      </c>
      <c r="AF81" s="222">
        <f t="shared" si="37"/>
        <v>0</v>
      </c>
      <c r="AG81" s="217">
        <f t="shared" si="38"/>
        <v>0</v>
      </c>
      <c r="AH81" s="99">
        <f t="shared" si="39"/>
        <v>0</v>
      </c>
      <c r="AI81" s="224">
        <f t="shared" si="40"/>
        <v>0</v>
      </c>
      <c r="AJ81" s="88">
        <f t="shared" si="41"/>
        <v>0</v>
      </c>
      <c r="AK81" s="88">
        <f t="shared" si="42"/>
        <v>0</v>
      </c>
      <c r="AL81" s="88">
        <f t="shared" si="43"/>
        <v>0</v>
      </c>
      <c r="AM81" s="97">
        <f t="shared" si="44"/>
        <v>0</v>
      </c>
      <c r="AN81" s="103">
        <f t="shared" si="45"/>
        <v>0</v>
      </c>
      <c r="AO81" s="88">
        <f t="shared" si="46"/>
        <v>0</v>
      </c>
      <c r="AP81" s="88">
        <f t="shared" si="47"/>
        <v>0</v>
      </c>
      <c r="AQ81" s="129">
        <f t="shared" si="48"/>
        <v>0</v>
      </c>
      <c r="AR81" s="70"/>
      <c r="AS81" s="70"/>
    </row>
    <row r="82" spans="1:45" ht="12.75">
      <c r="A82" s="24">
        <f t="shared" si="49"/>
        <v>75</v>
      </c>
      <c r="B82" s="5" t="s">
        <v>642</v>
      </c>
      <c r="C82" s="25">
        <v>67863</v>
      </c>
      <c r="D82" s="25" t="s">
        <v>643</v>
      </c>
      <c r="E82" s="25" t="s">
        <v>1</v>
      </c>
      <c r="F82" s="53">
        <f t="shared" si="33"/>
        <v>46</v>
      </c>
      <c r="G82" s="133"/>
      <c r="H82" s="97"/>
      <c r="I82" s="97"/>
      <c r="J82" s="334"/>
      <c r="K82" s="220"/>
      <c r="L82" s="377"/>
      <c r="M82" s="168">
        <v>46</v>
      </c>
      <c r="N82" s="169"/>
      <c r="O82" s="352"/>
      <c r="P82" s="103"/>
      <c r="Q82" s="174"/>
      <c r="R82" s="173"/>
      <c r="S82" s="86"/>
      <c r="T82" s="86"/>
      <c r="U82" s="334"/>
      <c r="V82" s="334"/>
      <c r="W82" s="430"/>
      <c r="X82" s="377"/>
      <c r="Y82" s="87"/>
      <c r="Z82" s="87"/>
      <c r="AA82" s="199"/>
      <c r="AB82" s="137"/>
      <c r="AC82" s="133">
        <f t="shared" si="34"/>
        <v>0</v>
      </c>
      <c r="AD82" s="97">
        <f t="shared" si="35"/>
        <v>0</v>
      </c>
      <c r="AE82" s="166">
        <f t="shared" si="36"/>
        <v>0</v>
      </c>
      <c r="AF82" s="222">
        <f t="shared" si="37"/>
        <v>0</v>
      </c>
      <c r="AG82" s="217">
        <f t="shared" si="38"/>
        <v>46</v>
      </c>
      <c r="AH82" s="99">
        <f t="shared" si="39"/>
        <v>0</v>
      </c>
      <c r="AI82" s="224">
        <f t="shared" si="40"/>
        <v>0</v>
      </c>
      <c r="AJ82" s="88">
        <f t="shared" si="41"/>
        <v>0</v>
      </c>
      <c r="AK82" s="88">
        <f t="shared" si="42"/>
        <v>0</v>
      </c>
      <c r="AL82" s="88">
        <f t="shared" si="43"/>
        <v>0</v>
      </c>
      <c r="AM82" s="97">
        <f t="shared" si="44"/>
        <v>0</v>
      </c>
      <c r="AN82" s="103">
        <f t="shared" si="45"/>
        <v>0</v>
      </c>
      <c r="AO82" s="88">
        <f t="shared" si="46"/>
        <v>0</v>
      </c>
      <c r="AP82" s="88">
        <f t="shared" si="47"/>
        <v>0</v>
      </c>
      <c r="AQ82" s="129">
        <f t="shared" si="48"/>
        <v>0</v>
      </c>
      <c r="AR82" s="70"/>
      <c r="AS82" s="70"/>
    </row>
    <row r="83" spans="1:45" ht="12.75">
      <c r="A83" s="24">
        <f t="shared" si="49"/>
        <v>76</v>
      </c>
      <c r="B83" s="5" t="s">
        <v>617</v>
      </c>
      <c r="C83" s="25">
        <v>67855</v>
      </c>
      <c r="D83" s="25" t="s">
        <v>618</v>
      </c>
      <c r="E83" s="25" t="s">
        <v>1</v>
      </c>
      <c r="F83" s="53">
        <f t="shared" si="33"/>
        <v>44</v>
      </c>
      <c r="G83" s="133"/>
      <c r="H83" s="97"/>
      <c r="I83" s="97"/>
      <c r="J83" s="334"/>
      <c r="K83" s="220"/>
      <c r="L83" s="377"/>
      <c r="M83" s="168">
        <v>44</v>
      </c>
      <c r="N83" s="169"/>
      <c r="O83" s="352"/>
      <c r="P83" s="103"/>
      <c r="Q83" s="174"/>
      <c r="R83" s="173"/>
      <c r="S83" s="86"/>
      <c r="T83" s="86"/>
      <c r="U83" s="334"/>
      <c r="V83" s="334"/>
      <c r="W83" s="430"/>
      <c r="X83" s="377"/>
      <c r="Y83" s="87"/>
      <c r="Z83" s="87"/>
      <c r="AA83" s="199"/>
      <c r="AB83" s="137"/>
      <c r="AC83" s="133">
        <f t="shared" si="34"/>
        <v>0</v>
      </c>
      <c r="AD83" s="97">
        <f t="shared" si="35"/>
        <v>0</v>
      </c>
      <c r="AE83" s="166">
        <f t="shared" si="36"/>
        <v>0</v>
      </c>
      <c r="AF83" s="222">
        <f t="shared" si="37"/>
        <v>0</v>
      </c>
      <c r="AG83" s="217">
        <f t="shared" si="38"/>
        <v>44</v>
      </c>
      <c r="AH83" s="99">
        <f t="shared" si="39"/>
        <v>0</v>
      </c>
      <c r="AI83" s="224">
        <f t="shared" si="40"/>
        <v>0</v>
      </c>
      <c r="AJ83" s="88">
        <f t="shared" si="41"/>
        <v>0</v>
      </c>
      <c r="AK83" s="88">
        <f t="shared" si="42"/>
        <v>0</v>
      </c>
      <c r="AL83" s="88">
        <f t="shared" si="43"/>
        <v>0</v>
      </c>
      <c r="AM83" s="97">
        <f t="shared" si="44"/>
        <v>0</v>
      </c>
      <c r="AN83" s="103">
        <f t="shared" si="45"/>
        <v>0</v>
      </c>
      <c r="AO83" s="88">
        <f t="shared" si="46"/>
        <v>0</v>
      </c>
      <c r="AP83" s="88">
        <f t="shared" si="47"/>
        <v>0</v>
      </c>
      <c r="AQ83" s="129">
        <f t="shared" si="48"/>
        <v>0</v>
      </c>
      <c r="AR83" s="70"/>
      <c r="AS83" s="70"/>
    </row>
    <row r="84" spans="1:45" ht="12.75">
      <c r="A84" s="24">
        <f t="shared" si="49"/>
        <v>77</v>
      </c>
      <c r="B84" s="5" t="s">
        <v>409</v>
      </c>
      <c r="C84" s="25"/>
      <c r="D84" s="25" t="s">
        <v>372</v>
      </c>
      <c r="E84" s="25" t="s">
        <v>12</v>
      </c>
      <c r="F84" s="53">
        <f t="shared" si="33"/>
        <v>44</v>
      </c>
      <c r="G84" s="133"/>
      <c r="H84" s="97"/>
      <c r="I84" s="97"/>
      <c r="J84" s="334">
        <v>44</v>
      </c>
      <c r="K84" s="220"/>
      <c r="L84" s="377"/>
      <c r="M84" s="168"/>
      <c r="N84" s="169"/>
      <c r="O84" s="352"/>
      <c r="P84" s="103"/>
      <c r="Q84" s="174"/>
      <c r="R84" s="173"/>
      <c r="S84" s="86"/>
      <c r="T84" s="86"/>
      <c r="U84" s="334"/>
      <c r="V84" s="334"/>
      <c r="W84" s="430"/>
      <c r="X84" s="377"/>
      <c r="Y84" s="87"/>
      <c r="Z84" s="87"/>
      <c r="AA84" s="199"/>
      <c r="AB84" s="137"/>
      <c r="AC84" s="133">
        <f t="shared" si="34"/>
        <v>0</v>
      </c>
      <c r="AD84" s="97">
        <f t="shared" si="35"/>
        <v>0</v>
      </c>
      <c r="AE84" s="166">
        <f t="shared" si="36"/>
        <v>44</v>
      </c>
      <c r="AF84" s="222">
        <f t="shared" si="37"/>
        <v>0</v>
      </c>
      <c r="AG84" s="217">
        <f t="shared" si="38"/>
        <v>0</v>
      </c>
      <c r="AH84" s="99">
        <f t="shared" si="39"/>
        <v>0</v>
      </c>
      <c r="AI84" s="224">
        <f t="shared" si="40"/>
        <v>0</v>
      </c>
      <c r="AJ84" s="88">
        <f t="shared" si="41"/>
        <v>0</v>
      </c>
      <c r="AK84" s="88">
        <f t="shared" si="42"/>
        <v>0</v>
      </c>
      <c r="AL84" s="88">
        <f t="shared" si="43"/>
        <v>0</v>
      </c>
      <c r="AM84" s="97">
        <f t="shared" si="44"/>
        <v>0</v>
      </c>
      <c r="AN84" s="103">
        <f t="shared" si="45"/>
        <v>0</v>
      </c>
      <c r="AO84" s="88">
        <f t="shared" si="46"/>
        <v>0</v>
      </c>
      <c r="AP84" s="88">
        <f t="shared" si="47"/>
        <v>0</v>
      </c>
      <c r="AQ84" s="129">
        <f t="shared" si="48"/>
        <v>0</v>
      </c>
      <c r="AR84" s="70"/>
      <c r="AS84" s="70"/>
    </row>
    <row r="85" spans="1:45" ht="12.75">
      <c r="A85" s="24">
        <f t="shared" si="49"/>
        <v>78</v>
      </c>
      <c r="B85" s="5" t="s">
        <v>652</v>
      </c>
      <c r="C85" s="25">
        <v>16880</v>
      </c>
      <c r="D85" s="25" t="s">
        <v>653</v>
      </c>
      <c r="E85" s="25" t="s">
        <v>1</v>
      </c>
      <c r="F85" s="53">
        <f t="shared" si="33"/>
        <v>43</v>
      </c>
      <c r="G85" s="133"/>
      <c r="H85" s="97"/>
      <c r="I85" s="97"/>
      <c r="J85" s="334"/>
      <c r="K85" s="220"/>
      <c r="L85" s="377"/>
      <c r="M85" s="168">
        <v>43</v>
      </c>
      <c r="N85" s="169"/>
      <c r="O85" s="352"/>
      <c r="P85" s="103"/>
      <c r="Q85" s="174"/>
      <c r="R85" s="173"/>
      <c r="S85" s="86"/>
      <c r="T85" s="86"/>
      <c r="U85" s="334"/>
      <c r="V85" s="334"/>
      <c r="W85" s="430"/>
      <c r="X85" s="377"/>
      <c r="Y85" s="87"/>
      <c r="Z85" s="87"/>
      <c r="AA85" s="199"/>
      <c r="AB85" s="137"/>
      <c r="AC85" s="133">
        <f t="shared" si="34"/>
        <v>0</v>
      </c>
      <c r="AD85" s="97">
        <f t="shared" si="35"/>
        <v>0</v>
      </c>
      <c r="AE85" s="166">
        <f t="shared" si="36"/>
        <v>0</v>
      </c>
      <c r="AF85" s="222">
        <f t="shared" si="37"/>
        <v>0</v>
      </c>
      <c r="AG85" s="217">
        <f t="shared" si="38"/>
        <v>43</v>
      </c>
      <c r="AH85" s="99">
        <f t="shared" si="39"/>
        <v>0</v>
      </c>
      <c r="AI85" s="224">
        <f t="shared" si="40"/>
        <v>0</v>
      </c>
      <c r="AJ85" s="88">
        <f t="shared" si="41"/>
        <v>0</v>
      </c>
      <c r="AK85" s="88">
        <f t="shared" si="42"/>
        <v>0</v>
      </c>
      <c r="AL85" s="88">
        <f t="shared" si="43"/>
        <v>0</v>
      </c>
      <c r="AM85" s="97">
        <f t="shared" si="44"/>
        <v>0</v>
      </c>
      <c r="AN85" s="103">
        <f t="shared" si="45"/>
        <v>0</v>
      </c>
      <c r="AO85" s="88">
        <f t="shared" si="46"/>
        <v>0</v>
      </c>
      <c r="AP85" s="88">
        <f t="shared" si="47"/>
        <v>0</v>
      </c>
      <c r="AQ85" s="129">
        <f t="shared" si="48"/>
        <v>0</v>
      </c>
      <c r="AR85" s="70"/>
      <c r="AS85" s="70"/>
    </row>
    <row r="86" spans="1:45" ht="12.75">
      <c r="A86" s="24">
        <f t="shared" si="49"/>
        <v>79</v>
      </c>
      <c r="B86" s="273" t="s">
        <v>661</v>
      </c>
      <c r="C86" s="274">
        <v>22129</v>
      </c>
      <c r="D86" s="274" t="s">
        <v>662</v>
      </c>
      <c r="E86" s="274" t="s">
        <v>4</v>
      </c>
      <c r="F86" s="128">
        <f t="shared" si="33"/>
        <v>43</v>
      </c>
      <c r="G86" s="134"/>
      <c r="H86" s="98"/>
      <c r="I86" s="98"/>
      <c r="J86" s="335"/>
      <c r="K86" s="221"/>
      <c r="L86" s="378"/>
      <c r="M86" s="170">
        <v>43</v>
      </c>
      <c r="N86" s="171"/>
      <c r="O86" s="353"/>
      <c r="P86" s="102"/>
      <c r="Q86" s="175"/>
      <c r="R86" s="176"/>
      <c r="S86" s="85"/>
      <c r="T86" s="85"/>
      <c r="U86" s="335"/>
      <c r="V86" s="335"/>
      <c r="W86" s="432"/>
      <c r="X86" s="378"/>
      <c r="Y86" s="89"/>
      <c r="Z86" s="89"/>
      <c r="AA86" s="200"/>
      <c r="AB86" s="292"/>
      <c r="AC86" s="134">
        <f t="shared" si="34"/>
        <v>0</v>
      </c>
      <c r="AD86" s="98">
        <f t="shared" si="35"/>
        <v>0</v>
      </c>
      <c r="AE86" s="294">
        <f t="shared" si="36"/>
        <v>0</v>
      </c>
      <c r="AF86" s="295">
        <f t="shared" si="37"/>
        <v>0</v>
      </c>
      <c r="AG86" s="296">
        <f t="shared" si="38"/>
        <v>43</v>
      </c>
      <c r="AH86" s="297">
        <f t="shared" si="39"/>
        <v>0</v>
      </c>
      <c r="AI86" s="298">
        <f t="shared" si="40"/>
        <v>0</v>
      </c>
      <c r="AJ86" s="299">
        <f t="shared" si="41"/>
        <v>0</v>
      </c>
      <c r="AK86" s="299">
        <f t="shared" si="42"/>
        <v>0</v>
      </c>
      <c r="AL86" s="299">
        <f t="shared" si="43"/>
        <v>0</v>
      </c>
      <c r="AM86" s="98">
        <f t="shared" si="44"/>
        <v>0</v>
      </c>
      <c r="AN86" s="102">
        <f t="shared" si="45"/>
        <v>0</v>
      </c>
      <c r="AO86" s="299">
        <f t="shared" si="46"/>
        <v>0</v>
      </c>
      <c r="AP86" s="299">
        <f t="shared" si="47"/>
        <v>0</v>
      </c>
      <c r="AQ86" s="300">
        <f t="shared" si="48"/>
        <v>0</v>
      </c>
      <c r="AR86" s="70"/>
      <c r="AS86" s="70"/>
    </row>
    <row r="87" spans="1:44" ht="12.75">
      <c r="A87" s="24">
        <f t="shared" si="49"/>
        <v>80</v>
      </c>
      <c r="B87" s="5" t="s">
        <v>621</v>
      </c>
      <c r="C87" s="25">
        <v>69825</v>
      </c>
      <c r="D87" s="25" t="s">
        <v>383</v>
      </c>
      <c r="E87" s="25" t="s">
        <v>1</v>
      </c>
      <c r="F87" s="53">
        <f t="shared" si="33"/>
        <v>42</v>
      </c>
      <c r="G87" s="133"/>
      <c r="H87" s="97"/>
      <c r="I87" s="97"/>
      <c r="J87" s="334"/>
      <c r="K87" s="220"/>
      <c r="L87" s="377"/>
      <c r="M87" s="168">
        <v>42</v>
      </c>
      <c r="N87" s="169"/>
      <c r="O87" s="352"/>
      <c r="P87" s="103"/>
      <c r="Q87" s="174"/>
      <c r="R87" s="173"/>
      <c r="S87" s="86"/>
      <c r="T87" s="86"/>
      <c r="U87" s="334"/>
      <c r="V87" s="334"/>
      <c r="W87" s="430"/>
      <c r="X87" s="377"/>
      <c r="Y87" s="87"/>
      <c r="Z87" s="87"/>
      <c r="AA87" s="199"/>
      <c r="AB87" s="137"/>
      <c r="AC87" s="133">
        <f t="shared" si="34"/>
        <v>0</v>
      </c>
      <c r="AD87" s="97">
        <f t="shared" si="35"/>
        <v>0</v>
      </c>
      <c r="AE87" s="166">
        <f t="shared" si="36"/>
        <v>0</v>
      </c>
      <c r="AF87" s="222">
        <f t="shared" si="37"/>
        <v>0</v>
      </c>
      <c r="AG87" s="217">
        <f t="shared" si="38"/>
        <v>42</v>
      </c>
      <c r="AH87" s="99">
        <f t="shared" si="39"/>
        <v>0</v>
      </c>
      <c r="AI87" s="224">
        <f t="shared" si="40"/>
        <v>0</v>
      </c>
      <c r="AJ87" s="88">
        <f t="shared" si="41"/>
        <v>0</v>
      </c>
      <c r="AK87" s="88">
        <f t="shared" si="42"/>
        <v>0</v>
      </c>
      <c r="AL87" s="88">
        <f t="shared" si="43"/>
        <v>0</v>
      </c>
      <c r="AM87" s="97">
        <f t="shared" si="44"/>
        <v>0</v>
      </c>
      <c r="AN87" s="103">
        <f t="shared" si="45"/>
        <v>0</v>
      </c>
      <c r="AO87" s="88">
        <f t="shared" si="46"/>
        <v>0</v>
      </c>
      <c r="AP87" s="88">
        <f t="shared" si="47"/>
        <v>0</v>
      </c>
      <c r="AQ87" s="129">
        <f t="shared" si="48"/>
        <v>0</v>
      </c>
      <c r="AR87" s="70"/>
    </row>
    <row r="88" spans="1:44" ht="12.75">
      <c r="A88" s="24">
        <f t="shared" si="49"/>
        <v>81</v>
      </c>
      <c r="B88" s="5" t="s">
        <v>667</v>
      </c>
      <c r="C88" s="25">
        <v>67864</v>
      </c>
      <c r="D88" s="25" t="s">
        <v>639</v>
      </c>
      <c r="E88" s="25" t="s">
        <v>1</v>
      </c>
      <c r="F88" s="53">
        <f t="shared" si="33"/>
        <v>42</v>
      </c>
      <c r="G88" s="133"/>
      <c r="H88" s="97"/>
      <c r="I88" s="97"/>
      <c r="J88" s="334"/>
      <c r="K88" s="220"/>
      <c r="L88" s="377"/>
      <c r="M88" s="168">
        <v>42</v>
      </c>
      <c r="N88" s="169"/>
      <c r="O88" s="352"/>
      <c r="P88" s="103"/>
      <c r="Q88" s="174"/>
      <c r="R88" s="173"/>
      <c r="S88" s="86"/>
      <c r="T88" s="86"/>
      <c r="U88" s="334"/>
      <c r="V88" s="334"/>
      <c r="W88" s="430"/>
      <c r="X88" s="377"/>
      <c r="Y88" s="87"/>
      <c r="Z88" s="87"/>
      <c r="AA88" s="199"/>
      <c r="AB88" s="137"/>
      <c r="AC88" s="133">
        <f t="shared" si="34"/>
        <v>0</v>
      </c>
      <c r="AD88" s="97">
        <f t="shared" si="35"/>
        <v>0</v>
      </c>
      <c r="AE88" s="166">
        <f t="shared" si="36"/>
        <v>0</v>
      </c>
      <c r="AF88" s="222">
        <f t="shared" si="37"/>
        <v>0</v>
      </c>
      <c r="AG88" s="217">
        <f t="shared" si="38"/>
        <v>42</v>
      </c>
      <c r="AH88" s="99">
        <f t="shared" si="39"/>
        <v>0</v>
      </c>
      <c r="AI88" s="224">
        <f t="shared" si="40"/>
        <v>0</v>
      </c>
      <c r="AJ88" s="88">
        <f t="shared" si="41"/>
        <v>0</v>
      </c>
      <c r="AK88" s="88">
        <f t="shared" si="42"/>
        <v>0</v>
      </c>
      <c r="AL88" s="88">
        <f t="shared" si="43"/>
        <v>0</v>
      </c>
      <c r="AM88" s="97">
        <f t="shared" si="44"/>
        <v>0</v>
      </c>
      <c r="AN88" s="103">
        <f t="shared" si="45"/>
        <v>0</v>
      </c>
      <c r="AO88" s="88">
        <f t="shared" si="46"/>
        <v>0</v>
      </c>
      <c r="AP88" s="88">
        <f t="shared" si="47"/>
        <v>0</v>
      </c>
      <c r="AQ88" s="129">
        <f t="shared" si="48"/>
        <v>0</v>
      </c>
      <c r="AR88" s="70"/>
    </row>
    <row r="89" spans="1:44" ht="12.75">
      <c r="A89" s="24">
        <f t="shared" si="49"/>
        <v>82</v>
      </c>
      <c r="B89" s="5" t="s">
        <v>663</v>
      </c>
      <c r="C89" s="25">
        <v>82234</v>
      </c>
      <c r="D89" s="25" t="s">
        <v>636</v>
      </c>
      <c r="E89" s="25" t="s">
        <v>1</v>
      </c>
      <c r="F89" s="53">
        <f t="shared" si="33"/>
        <v>41</v>
      </c>
      <c r="G89" s="133"/>
      <c r="H89" s="97"/>
      <c r="I89" s="97"/>
      <c r="J89" s="334"/>
      <c r="K89" s="220"/>
      <c r="L89" s="377"/>
      <c r="M89" s="168">
        <v>41</v>
      </c>
      <c r="N89" s="169"/>
      <c r="O89" s="352"/>
      <c r="P89" s="103"/>
      <c r="Q89" s="174"/>
      <c r="R89" s="173"/>
      <c r="S89" s="86"/>
      <c r="T89" s="86"/>
      <c r="U89" s="334"/>
      <c r="V89" s="334"/>
      <c r="W89" s="430"/>
      <c r="X89" s="377"/>
      <c r="Y89" s="87"/>
      <c r="Z89" s="87"/>
      <c r="AA89" s="199"/>
      <c r="AB89" s="137"/>
      <c r="AC89" s="133">
        <f t="shared" si="34"/>
        <v>0</v>
      </c>
      <c r="AD89" s="97">
        <f t="shared" si="35"/>
        <v>0</v>
      </c>
      <c r="AE89" s="166">
        <f t="shared" si="36"/>
        <v>0</v>
      </c>
      <c r="AF89" s="222">
        <f t="shared" si="37"/>
        <v>0</v>
      </c>
      <c r="AG89" s="217">
        <f t="shared" si="38"/>
        <v>41</v>
      </c>
      <c r="AH89" s="99">
        <f t="shared" si="39"/>
        <v>0</v>
      </c>
      <c r="AI89" s="224">
        <f t="shared" si="40"/>
        <v>0</v>
      </c>
      <c r="AJ89" s="88">
        <f t="shared" si="41"/>
        <v>0</v>
      </c>
      <c r="AK89" s="88">
        <f t="shared" si="42"/>
        <v>0</v>
      </c>
      <c r="AL89" s="88">
        <f t="shared" si="43"/>
        <v>0</v>
      </c>
      <c r="AM89" s="97">
        <f t="shared" si="44"/>
        <v>0</v>
      </c>
      <c r="AN89" s="103">
        <f t="shared" si="45"/>
        <v>0</v>
      </c>
      <c r="AO89" s="88">
        <f t="shared" si="46"/>
        <v>0</v>
      </c>
      <c r="AP89" s="88">
        <f t="shared" si="47"/>
        <v>0</v>
      </c>
      <c r="AQ89" s="129">
        <f t="shared" si="48"/>
        <v>0</v>
      </c>
      <c r="AR89" s="70"/>
    </row>
    <row r="90" spans="1:44" ht="12.75">
      <c r="A90" s="24">
        <f t="shared" si="49"/>
        <v>83</v>
      </c>
      <c r="B90" s="5" t="s">
        <v>631</v>
      </c>
      <c r="C90" s="25">
        <v>67857</v>
      </c>
      <c r="D90" s="25" t="s">
        <v>632</v>
      </c>
      <c r="E90" s="25" t="s">
        <v>1</v>
      </c>
      <c r="F90" s="53">
        <f t="shared" si="33"/>
        <v>41</v>
      </c>
      <c r="G90" s="133"/>
      <c r="H90" s="97"/>
      <c r="I90" s="97"/>
      <c r="J90" s="334"/>
      <c r="K90" s="220"/>
      <c r="L90" s="377"/>
      <c r="M90" s="168">
        <v>41</v>
      </c>
      <c r="N90" s="169"/>
      <c r="O90" s="352"/>
      <c r="P90" s="103"/>
      <c r="Q90" s="174"/>
      <c r="R90" s="173"/>
      <c r="S90" s="86"/>
      <c r="T90" s="86"/>
      <c r="U90" s="334"/>
      <c r="V90" s="334"/>
      <c r="W90" s="430"/>
      <c r="X90" s="377"/>
      <c r="Y90" s="87"/>
      <c r="Z90" s="87"/>
      <c r="AA90" s="199"/>
      <c r="AB90" s="137"/>
      <c r="AC90" s="133">
        <f t="shared" si="34"/>
        <v>0</v>
      </c>
      <c r="AD90" s="97">
        <f t="shared" si="35"/>
        <v>0</v>
      </c>
      <c r="AE90" s="166">
        <f t="shared" si="36"/>
        <v>0</v>
      </c>
      <c r="AF90" s="222">
        <f t="shared" si="37"/>
        <v>0</v>
      </c>
      <c r="AG90" s="217">
        <f t="shared" si="38"/>
        <v>41</v>
      </c>
      <c r="AH90" s="99">
        <f t="shared" si="39"/>
        <v>0</v>
      </c>
      <c r="AI90" s="224">
        <f t="shared" si="40"/>
        <v>0</v>
      </c>
      <c r="AJ90" s="88">
        <f t="shared" si="41"/>
        <v>0</v>
      </c>
      <c r="AK90" s="88">
        <f t="shared" si="42"/>
        <v>0</v>
      </c>
      <c r="AL90" s="88">
        <f t="shared" si="43"/>
        <v>0</v>
      </c>
      <c r="AM90" s="97">
        <f t="shared" si="44"/>
        <v>0</v>
      </c>
      <c r="AN90" s="103">
        <f t="shared" si="45"/>
        <v>0</v>
      </c>
      <c r="AO90" s="88">
        <f t="shared" si="46"/>
        <v>0</v>
      </c>
      <c r="AP90" s="88">
        <f t="shared" si="47"/>
        <v>0</v>
      </c>
      <c r="AQ90" s="129">
        <f t="shared" si="48"/>
        <v>0</v>
      </c>
      <c r="AR90" s="70"/>
    </row>
    <row r="91" spans="1:44" ht="12.75">
      <c r="A91" s="24">
        <f t="shared" si="49"/>
        <v>84</v>
      </c>
      <c r="B91" s="5" t="s">
        <v>664</v>
      </c>
      <c r="C91" s="25">
        <v>82241</v>
      </c>
      <c r="D91" s="25" t="s">
        <v>638</v>
      </c>
      <c r="E91" s="25" t="s">
        <v>1</v>
      </c>
      <c r="F91" s="53">
        <f t="shared" si="33"/>
        <v>41</v>
      </c>
      <c r="G91" s="133"/>
      <c r="H91" s="97"/>
      <c r="I91" s="97"/>
      <c r="J91" s="334"/>
      <c r="K91" s="220"/>
      <c r="L91" s="377"/>
      <c r="M91" s="168">
        <v>41</v>
      </c>
      <c r="N91" s="169"/>
      <c r="O91" s="352"/>
      <c r="P91" s="103"/>
      <c r="Q91" s="174"/>
      <c r="R91" s="173"/>
      <c r="S91" s="86"/>
      <c r="T91" s="86"/>
      <c r="U91" s="334"/>
      <c r="V91" s="334"/>
      <c r="W91" s="430"/>
      <c r="X91" s="377"/>
      <c r="Y91" s="87"/>
      <c r="Z91" s="87"/>
      <c r="AA91" s="199"/>
      <c r="AB91" s="137"/>
      <c r="AC91" s="133">
        <f t="shared" si="34"/>
        <v>0</v>
      </c>
      <c r="AD91" s="97">
        <f t="shared" si="35"/>
        <v>0</v>
      </c>
      <c r="AE91" s="166">
        <f t="shared" si="36"/>
        <v>0</v>
      </c>
      <c r="AF91" s="222">
        <f t="shared" si="37"/>
        <v>0</v>
      </c>
      <c r="AG91" s="217">
        <f t="shared" si="38"/>
        <v>41</v>
      </c>
      <c r="AH91" s="99">
        <f t="shared" si="39"/>
        <v>0</v>
      </c>
      <c r="AI91" s="224">
        <f t="shared" si="40"/>
        <v>0</v>
      </c>
      <c r="AJ91" s="88">
        <f t="shared" si="41"/>
        <v>0</v>
      </c>
      <c r="AK91" s="88">
        <f t="shared" si="42"/>
        <v>0</v>
      </c>
      <c r="AL91" s="88">
        <f t="shared" si="43"/>
        <v>0</v>
      </c>
      <c r="AM91" s="97">
        <f t="shared" si="44"/>
        <v>0</v>
      </c>
      <c r="AN91" s="103">
        <f t="shared" si="45"/>
        <v>0</v>
      </c>
      <c r="AO91" s="88">
        <f t="shared" si="46"/>
        <v>0</v>
      </c>
      <c r="AP91" s="88">
        <f t="shared" si="47"/>
        <v>0</v>
      </c>
      <c r="AQ91" s="129">
        <f t="shared" si="48"/>
        <v>0</v>
      </c>
      <c r="AR91" s="70"/>
    </row>
    <row r="92" spans="1:44" ht="12.75">
      <c r="A92" s="24">
        <f t="shared" si="49"/>
        <v>85</v>
      </c>
      <c r="B92" s="5" t="s">
        <v>665</v>
      </c>
      <c r="C92" s="25">
        <v>82242</v>
      </c>
      <c r="D92" s="25" t="s">
        <v>649</v>
      </c>
      <c r="E92" s="25" t="s">
        <v>1</v>
      </c>
      <c r="F92" s="53">
        <f t="shared" si="33"/>
        <v>41</v>
      </c>
      <c r="G92" s="133"/>
      <c r="H92" s="97"/>
      <c r="I92" s="97"/>
      <c r="J92" s="334"/>
      <c r="K92" s="220"/>
      <c r="L92" s="377"/>
      <c r="M92" s="168">
        <v>41</v>
      </c>
      <c r="N92" s="169"/>
      <c r="O92" s="352"/>
      <c r="P92" s="103"/>
      <c r="Q92" s="174"/>
      <c r="R92" s="173"/>
      <c r="S92" s="86"/>
      <c r="T92" s="86"/>
      <c r="U92" s="334"/>
      <c r="V92" s="334"/>
      <c r="W92" s="430"/>
      <c r="X92" s="377"/>
      <c r="Y92" s="87"/>
      <c r="Z92" s="87"/>
      <c r="AA92" s="199"/>
      <c r="AB92" s="137"/>
      <c r="AC92" s="133">
        <f t="shared" si="34"/>
        <v>0</v>
      </c>
      <c r="AD92" s="97">
        <f t="shared" si="35"/>
        <v>0</v>
      </c>
      <c r="AE92" s="166">
        <f t="shared" si="36"/>
        <v>0</v>
      </c>
      <c r="AF92" s="222">
        <f t="shared" si="37"/>
        <v>0</v>
      </c>
      <c r="AG92" s="217">
        <f t="shared" si="38"/>
        <v>41</v>
      </c>
      <c r="AH92" s="99">
        <f t="shared" si="39"/>
        <v>0</v>
      </c>
      <c r="AI92" s="224">
        <f t="shared" si="40"/>
        <v>0</v>
      </c>
      <c r="AJ92" s="88">
        <f t="shared" si="41"/>
        <v>0</v>
      </c>
      <c r="AK92" s="88">
        <f t="shared" si="42"/>
        <v>0</v>
      </c>
      <c r="AL92" s="88">
        <f t="shared" si="43"/>
        <v>0</v>
      </c>
      <c r="AM92" s="97">
        <f t="shared" si="44"/>
        <v>0</v>
      </c>
      <c r="AN92" s="103">
        <f t="shared" si="45"/>
        <v>0</v>
      </c>
      <c r="AO92" s="88">
        <f t="shared" si="46"/>
        <v>0</v>
      </c>
      <c r="AP92" s="88">
        <f t="shared" si="47"/>
        <v>0</v>
      </c>
      <c r="AQ92" s="129">
        <f t="shared" si="48"/>
        <v>0</v>
      </c>
      <c r="AR92" s="70"/>
    </row>
    <row r="93" spans="1:44" ht="12.75">
      <c r="A93" s="24">
        <f t="shared" si="49"/>
        <v>86</v>
      </c>
      <c r="B93" s="5" t="s">
        <v>644</v>
      </c>
      <c r="C93" s="25">
        <v>67860</v>
      </c>
      <c r="D93" s="25" t="s">
        <v>645</v>
      </c>
      <c r="E93" s="25" t="s">
        <v>1</v>
      </c>
      <c r="F93" s="53">
        <f t="shared" si="33"/>
        <v>40</v>
      </c>
      <c r="G93" s="133"/>
      <c r="H93" s="97"/>
      <c r="I93" s="97"/>
      <c r="J93" s="334"/>
      <c r="K93" s="220"/>
      <c r="L93" s="377"/>
      <c r="M93" s="168">
        <v>40</v>
      </c>
      <c r="N93" s="169"/>
      <c r="O93" s="352"/>
      <c r="P93" s="103"/>
      <c r="Q93" s="174"/>
      <c r="R93" s="173"/>
      <c r="S93" s="86"/>
      <c r="T93" s="86"/>
      <c r="U93" s="334"/>
      <c r="V93" s="334"/>
      <c r="W93" s="430"/>
      <c r="X93" s="377"/>
      <c r="Y93" s="87"/>
      <c r="Z93" s="87"/>
      <c r="AA93" s="199"/>
      <c r="AB93" s="137"/>
      <c r="AC93" s="133">
        <f t="shared" si="34"/>
        <v>0</v>
      </c>
      <c r="AD93" s="97">
        <f t="shared" si="35"/>
        <v>0</v>
      </c>
      <c r="AE93" s="166">
        <f t="shared" si="36"/>
        <v>0</v>
      </c>
      <c r="AF93" s="222">
        <f t="shared" si="37"/>
        <v>0</v>
      </c>
      <c r="AG93" s="217">
        <f t="shared" si="38"/>
        <v>40</v>
      </c>
      <c r="AH93" s="99">
        <f t="shared" si="39"/>
        <v>0</v>
      </c>
      <c r="AI93" s="224">
        <f t="shared" si="40"/>
        <v>0</v>
      </c>
      <c r="AJ93" s="88">
        <f t="shared" si="41"/>
        <v>0</v>
      </c>
      <c r="AK93" s="88">
        <f t="shared" si="42"/>
        <v>0</v>
      </c>
      <c r="AL93" s="88">
        <f t="shared" si="43"/>
        <v>0</v>
      </c>
      <c r="AM93" s="97">
        <f t="shared" si="44"/>
        <v>0</v>
      </c>
      <c r="AN93" s="103">
        <f t="shared" si="45"/>
        <v>0</v>
      </c>
      <c r="AO93" s="88">
        <f t="shared" si="46"/>
        <v>0</v>
      </c>
      <c r="AP93" s="88">
        <f t="shared" si="47"/>
        <v>0</v>
      </c>
      <c r="AQ93" s="129">
        <f t="shared" si="48"/>
        <v>0</v>
      </c>
      <c r="AR93" s="70"/>
    </row>
    <row r="94" spans="1:44" ht="12.75">
      <c r="A94" s="24">
        <f t="shared" si="49"/>
        <v>87</v>
      </c>
      <c r="B94" s="5" t="s">
        <v>666</v>
      </c>
      <c r="C94" s="25">
        <v>82240</v>
      </c>
      <c r="D94" s="25" t="s">
        <v>626</v>
      </c>
      <c r="E94" s="25" t="s">
        <v>1</v>
      </c>
      <c r="F94" s="53">
        <f t="shared" si="33"/>
        <v>40</v>
      </c>
      <c r="G94" s="133"/>
      <c r="H94" s="97"/>
      <c r="I94" s="97"/>
      <c r="J94" s="334"/>
      <c r="K94" s="220"/>
      <c r="L94" s="377"/>
      <c r="M94" s="168">
        <v>40</v>
      </c>
      <c r="N94" s="169"/>
      <c r="O94" s="352"/>
      <c r="P94" s="103"/>
      <c r="Q94" s="174"/>
      <c r="R94" s="173"/>
      <c r="S94" s="86"/>
      <c r="T94" s="86"/>
      <c r="U94" s="334"/>
      <c r="V94" s="334"/>
      <c r="W94" s="430"/>
      <c r="X94" s="377"/>
      <c r="Y94" s="87"/>
      <c r="Z94" s="87"/>
      <c r="AA94" s="199"/>
      <c r="AB94" s="137"/>
      <c r="AC94" s="133">
        <f t="shared" si="34"/>
        <v>0</v>
      </c>
      <c r="AD94" s="97">
        <f t="shared" si="35"/>
        <v>0</v>
      </c>
      <c r="AE94" s="166">
        <f t="shared" si="36"/>
        <v>0</v>
      </c>
      <c r="AF94" s="222">
        <f t="shared" si="37"/>
        <v>0</v>
      </c>
      <c r="AG94" s="217">
        <f t="shared" si="38"/>
        <v>40</v>
      </c>
      <c r="AH94" s="99">
        <f t="shared" si="39"/>
        <v>0</v>
      </c>
      <c r="AI94" s="224">
        <f t="shared" si="40"/>
        <v>0</v>
      </c>
      <c r="AJ94" s="88">
        <f t="shared" si="41"/>
        <v>0</v>
      </c>
      <c r="AK94" s="88">
        <f t="shared" si="42"/>
        <v>0</v>
      </c>
      <c r="AL94" s="88">
        <f t="shared" si="43"/>
        <v>0</v>
      </c>
      <c r="AM94" s="97">
        <f t="shared" si="44"/>
        <v>0</v>
      </c>
      <c r="AN94" s="103">
        <f t="shared" si="45"/>
        <v>0</v>
      </c>
      <c r="AO94" s="88">
        <f t="shared" si="46"/>
        <v>0</v>
      </c>
      <c r="AP94" s="88">
        <f t="shared" si="47"/>
        <v>0</v>
      </c>
      <c r="AQ94" s="129">
        <f t="shared" si="48"/>
        <v>0</v>
      </c>
      <c r="AR94" s="70"/>
    </row>
    <row r="95" spans="1:44" ht="12.75">
      <c r="A95" s="24">
        <f t="shared" si="49"/>
        <v>88</v>
      </c>
      <c r="B95" s="5" t="s">
        <v>627</v>
      </c>
      <c r="C95" s="25">
        <v>82238</v>
      </c>
      <c r="D95" s="25" t="s">
        <v>628</v>
      </c>
      <c r="E95" s="25" t="s">
        <v>1</v>
      </c>
      <c r="F95" s="53">
        <f t="shared" si="33"/>
        <v>38</v>
      </c>
      <c r="G95" s="133"/>
      <c r="H95" s="97"/>
      <c r="I95" s="97"/>
      <c r="J95" s="334"/>
      <c r="K95" s="220"/>
      <c r="L95" s="377"/>
      <c r="M95" s="168">
        <v>38</v>
      </c>
      <c r="N95" s="169"/>
      <c r="O95" s="352"/>
      <c r="P95" s="103"/>
      <c r="Q95" s="174"/>
      <c r="R95" s="173"/>
      <c r="S95" s="86"/>
      <c r="T95" s="86"/>
      <c r="U95" s="334"/>
      <c r="V95" s="334"/>
      <c r="W95" s="430"/>
      <c r="X95" s="377"/>
      <c r="Y95" s="87"/>
      <c r="Z95" s="87"/>
      <c r="AA95" s="199"/>
      <c r="AB95" s="137"/>
      <c r="AC95" s="133">
        <f t="shared" si="34"/>
        <v>0</v>
      </c>
      <c r="AD95" s="97">
        <f t="shared" si="35"/>
        <v>0</v>
      </c>
      <c r="AE95" s="166">
        <f t="shared" si="36"/>
        <v>0</v>
      </c>
      <c r="AF95" s="222">
        <f t="shared" si="37"/>
        <v>0</v>
      </c>
      <c r="AG95" s="217">
        <f t="shared" si="38"/>
        <v>38</v>
      </c>
      <c r="AH95" s="99">
        <f t="shared" si="39"/>
        <v>0</v>
      </c>
      <c r="AI95" s="224">
        <f t="shared" si="40"/>
        <v>0</v>
      </c>
      <c r="AJ95" s="88">
        <f t="shared" si="41"/>
        <v>0</v>
      </c>
      <c r="AK95" s="88">
        <f t="shared" si="42"/>
        <v>0</v>
      </c>
      <c r="AL95" s="88">
        <f t="shared" si="43"/>
        <v>0</v>
      </c>
      <c r="AM95" s="97">
        <f t="shared" si="44"/>
        <v>0</v>
      </c>
      <c r="AN95" s="103">
        <f t="shared" si="45"/>
        <v>0</v>
      </c>
      <c r="AO95" s="88">
        <f t="shared" si="46"/>
        <v>0</v>
      </c>
      <c r="AP95" s="88">
        <f t="shared" si="47"/>
        <v>0</v>
      </c>
      <c r="AQ95" s="129">
        <f t="shared" si="48"/>
        <v>0</v>
      </c>
      <c r="AR95" s="70"/>
    </row>
    <row r="96" spans="1:44" ht="12.75">
      <c r="A96" s="24">
        <f t="shared" si="49"/>
        <v>89</v>
      </c>
      <c r="B96" s="273" t="s">
        <v>103</v>
      </c>
      <c r="C96" s="274"/>
      <c r="D96" s="274" t="s">
        <v>104</v>
      </c>
      <c r="E96" s="274" t="s">
        <v>0</v>
      </c>
      <c r="F96" s="128">
        <f t="shared" si="33"/>
        <v>0</v>
      </c>
      <c r="G96" s="134">
        <v>0</v>
      </c>
      <c r="H96" s="98"/>
      <c r="I96" s="98"/>
      <c r="J96" s="335"/>
      <c r="K96" s="221"/>
      <c r="L96" s="378"/>
      <c r="M96" s="170"/>
      <c r="N96" s="171"/>
      <c r="O96" s="353"/>
      <c r="P96" s="102"/>
      <c r="Q96" s="175"/>
      <c r="R96" s="176"/>
      <c r="S96" s="85"/>
      <c r="T96" s="85"/>
      <c r="U96" s="335">
        <v>0</v>
      </c>
      <c r="V96" s="335"/>
      <c r="W96" s="432"/>
      <c r="X96" s="378"/>
      <c r="Y96" s="89"/>
      <c r="Z96" s="89"/>
      <c r="AA96" s="200"/>
      <c r="AB96" s="292"/>
      <c r="AC96" s="134">
        <f t="shared" si="34"/>
        <v>0</v>
      </c>
      <c r="AD96" s="98">
        <f t="shared" si="35"/>
        <v>0</v>
      </c>
      <c r="AE96" s="294">
        <f t="shared" si="36"/>
        <v>0</v>
      </c>
      <c r="AF96" s="295">
        <f t="shared" si="37"/>
        <v>0</v>
      </c>
      <c r="AG96" s="296">
        <f t="shared" si="38"/>
        <v>0</v>
      </c>
      <c r="AH96" s="297">
        <f t="shared" si="39"/>
        <v>0</v>
      </c>
      <c r="AI96" s="298">
        <f t="shared" si="40"/>
        <v>0</v>
      </c>
      <c r="AJ96" s="299">
        <f t="shared" si="41"/>
        <v>0</v>
      </c>
      <c r="AK96" s="299">
        <f t="shared" si="42"/>
        <v>0</v>
      </c>
      <c r="AL96" s="299">
        <f t="shared" si="43"/>
        <v>0</v>
      </c>
      <c r="AM96" s="98">
        <f t="shared" si="44"/>
        <v>0</v>
      </c>
      <c r="AN96" s="102">
        <f t="shared" si="45"/>
        <v>0</v>
      </c>
      <c r="AO96" s="299">
        <f t="shared" si="46"/>
        <v>0</v>
      </c>
      <c r="AP96" s="299">
        <f t="shared" si="47"/>
        <v>0</v>
      </c>
      <c r="AQ96" s="300">
        <f t="shared" si="48"/>
        <v>0</v>
      </c>
      <c r="AR96" s="70"/>
    </row>
    <row r="97" spans="1:44" ht="12.75">
      <c r="A97" s="24">
        <f t="shared" si="49"/>
        <v>90</v>
      </c>
      <c r="B97" s="5" t="s">
        <v>293</v>
      </c>
      <c r="C97" s="25"/>
      <c r="D97" s="25" t="s">
        <v>294</v>
      </c>
      <c r="E97" s="25" t="s">
        <v>0</v>
      </c>
      <c r="F97" s="53">
        <f t="shared" si="33"/>
        <v>0</v>
      </c>
      <c r="G97" s="133">
        <v>0</v>
      </c>
      <c r="H97" s="97"/>
      <c r="I97" s="97"/>
      <c r="J97" s="334"/>
      <c r="K97" s="220"/>
      <c r="L97" s="377"/>
      <c r="M97" s="168"/>
      <c r="N97" s="169"/>
      <c r="O97" s="352"/>
      <c r="P97" s="103"/>
      <c r="Q97" s="174"/>
      <c r="R97" s="173"/>
      <c r="S97" s="86"/>
      <c r="T97" s="86"/>
      <c r="U97" s="334"/>
      <c r="V97" s="334"/>
      <c r="W97" s="430"/>
      <c r="X97" s="377"/>
      <c r="Y97" s="87"/>
      <c r="Z97" s="87"/>
      <c r="AA97" s="199"/>
      <c r="AB97" s="137"/>
      <c r="AC97" s="133">
        <f t="shared" si="34"/>
        <v>0</v>
      </c>
      <c r="AD97" s="97">
        <f t="shared" si="35"/>
        <v>0</v>
      </c>
      <c r="AE97" s="166">
        <f t="shared" si="36"/>
        <v>0</v>
      </c>
      <c r="AF97" s="222">
        <f t="shared" si="37"/>
        <v>0</v>
      </c>
      <c r="AG97" s="217">
        <f t="shared" si="38"/>
        <v>0</v>
      </c>
      <c r="AH97" s="99">
        <f t="shared" si="39"/>
        <v>0</v>
      </c>
      <c r="AI97" s="224">
        <f t="shared" si="40"/>
        <v>0</v>
      </c>
      <c r="AJ97" s="88">
        <f t="shared" si="41"/>
        <v>0</v>
      </c>
      <c r="AK97" s="88">
        <f t="shared" si="42"/>
        <v>0</v>
      </c>
      <c r="AL97" s="88">
        <f t="shared" si="43"/>
        <v>0</v>
      </c>
      <c r="AM97" s="97">
        <f t="shared" si="44"/>
        <v>0</v>
      </c>
      <c r="AN97" s="103">
        <f t="shared" si="45"/>
        <v>0</v>
      </c>
      <c r="AO97" s="88">
        <f t="shared" si="46"/>
        <v>0</v>
      </c>
      <c r="AP97" s="88">
        <f t="shared" si="47"/>
        <v>0</v>
      </c>
      <c r="AQ97" s="129">
        <f t="shared" si="48"/>
        <v>0</v>
      </c>
      <c r="AR97" s="70"/>
    </row>
    <row r="98" spans="1:44" ht="12.75">
      <c r="A98" s="24">
        <f t="shared" si="49"/>
        <v>91</v>
      </c>
      <c r="B98" s="358" t="s">
        <v>494</v>
      </c>
      <c r="C98" s="356"/>
      <c r="D98" s="356" t="s">
        <v>495</v>
      </c>
      <c r="E98" s="356" t="s">
        <v>64</v>
      </c>
      <c r="F98" s="53">
        <f t="shared" si="33"/>
        <v>0</v>
      </c>
      <c r="G98" s="133"/>
      <c r="H98" s="97"/>
      <c r="I98" s="97">
        <v>0</v>
      </c>
      <c r="J98" s="334"/>
      <c r="K98" s="220"/>
      <c r="L98" s="377"/>
      <c r="M98" s="168"/>
      <c r="N98" s="169"/>
      <c r="O98" s="352"/>
      <c r="P98" s="103"/>
      <c r="Q98" s="174"/>
      <c r="R98" s="173"/>
      <c r="S98" s="86"/>
      <c r="T98" s="86"/>
      <c r="U98" s="334"/>
      <c r="V98" s="334"/>
      <c r="W98" s="430"/>
      <c r="X98" s="377"/>
      <c r="Y98" s="87"/>
      <c r="Z98" s="87"/>
      <c r="AA98" s="199"/>
      <c r="AB98" s="137"/>
      <c r="AC98" s="133">
        <f t="shared" si="34"/>
        <v>0</v>
      </c>
      <c r="AD98" s="97">
        <f t="shared" si="35"/>
        <v>0</v>
      </c>
      <c r="AE98" s="166">
        <f t="shared" si="36"/>
        <v>0</v>
      </c>
      <c r="AF98" s="222">
        <f t="shared" si="37"/>
        <v>0</v>
      </c>
      <c r="AG98" s="217">
        <f t="shared" si="38"/>
        <v>0</v>
      </c>
      <c r="AH98" s="99">
        <f t="shared" si="39"/>
        <v>0</v>
      </c>
      <c r="AI98" s="224">
        <f t="shared" si="40"/>
        <v>0</v>
      </c>
      <c r="AJ98" s="88">
        <f t="shared" si="41"/>
        <v>0</v>
      </c>
      <c r="AK98" s="88">
        <f t="shared" si="42"/>
        <v>0</v>
      </c>
      <c r="AL98" s="88">
        <f t="shared" si="43"/>
        <v>0</v>
      </c>
      <c r="AM98" s="97">
        <f t="shared" si="44"/>
        <v>0</v>
      </c>
      <c r="AN98" s="103">
        <f t="shared" si="45"/>
        <v>0</v>
      </c>
      <c r="AO98" s="88">
        <f t="shared" si="46"/>
        <v>0</v>
      </c>
      <c r="AP98" s="88">
        <f t="shared" si="47"/>
        <v>0</v>
      </c>
      <c r="AQ98" s="129">
        <f t="shared" si="48"/>
        <v>0</v>
      </c>
      <c r="AR98" s="70"/>
    </row>
    <row r="99" spans="1:44" ht="12.75">
      <c r="A99" s="24">
        <f t="shared" si="49"/>
        <v>92</v>
      </c>
      <c r="B99" s="358" t="s">
        <v>357</v>
      </c>
      <c r="C99" s="356"/>
      <c r="D99" s="356" t="s">
        <v>493</v>
      </c>
      <c r="E99" s="356" t="s">
        <v>64</v>
      </c>
      <c r="F99" s="53">
        <f t="shared" si="33"/>
        <v>0</v>
      </c>
      <c r="G99" s="133"/>
      <c r="H99" s="97"/>
      <c r="I99" s="97">
        <v>0</v>
      </c>
      <c r="J99" s="334"/>
      <c r="K99" s="220"/>
      <c r="L99" s="377"/>
      <c r="M99" s="168"/>
      <c r="N99" s="169"/>
      <c r="O99" s="352"/>
      <c r="P99" s="103"/>
      <c r="Q99" s="174"/>
      <c r="R99" s="173"/>
      <c r="S99" s="86"/>
      <c r="T99" s="86"/>
      <c r="U99" s="334"/>
      <c r="V99" s="334"/>
      <c r="W99" s="430"/>
      <c r="X99" s="377"/>
      <c r="Y99" s="87"/>
      <c r="Z99" s="87"/>
      <c r="AA99" s="199"/>
      <c r="AB99" s="137"/>
      <c r="AC99" s="133">
        <f t="shared" si="34"/>
        <v>0</v>
      </c>
      <c r="AD99" s="97">
        <f t="shared" si="35"/>
        <v>0</v>
      </c>
      <c r="AE99" s="166">
        <f t="shared" si="36"/>
        <v>0</v>
      </c>
      <c r="AF99" s="222">
        <f t="shared" si="37"/>
        <v>0</v>
      </c>
      <c r="AG99" s="217">
        <f t="shared" si="38"/>
        <v>0</v>
      </c>
      <c r="AH99" s="99">
        <f t="shared" si="39"/>
        <v>0</v>
      </c>
      <c r="AI99" s="224">
        <f t="shared" si="40"/>
        <v>0</v>
      </c>
      <c r="AJ99" s="88">
        <f t="shared" si="41"/>
        <v>0</v>
      </c>
      <c r="AK99" s="88">
        <f t="shared" si="42"/>
        <v>0</v>
      </c>
      <c r="AL99" s="88">
        <f t="shared" si="43"/>
        <v>0</v>
      </c>
      <c r="AM99" s="97">
        <f t="shared" si="44"/>
        <v>0</v>
      </c>
      <c r="AN99" s="103">
        <f t="shared" si="45"/>
        <v>0</v>
      </c>
      <c r="AO99" s="88">
        <f t="shared" si="46"/>
        <v>0</v>
      </c>
      <c r="AP99" s="88">
        <f t="shared" si="47"/>
        <v>0</v>
      </c>
      <c r="AQ99" s="129">
        <f t="shared" si="48"/>
        <v>0</v>
      </c>
      <c r="AR99" s="70"/>
    </row>
    <row r="100" spans="1:44" ht="12.75">
      <c r="A100" s="24">
        <f t="shared" si="49"/>
        <v>93</v>
      </c>
      <c r="B100" s="5" t="s">
        <v>565</v>
      </c>
      <c r="C100" s="25">
        <v>17072</v>
      </c>
      <c r="D100" s="25" t="s">
        <v>429</v>
      </c>
      <c r="E100" s="25" t="s">
        <v>1</v>
      </c>
      <c r="F100" s="53">
        <f t="shared" si="33"/>
        <v>0</v>
      </c>
      <c r="G100" s="133"/>
      <c r="H100" s="97"/>
      <c r="I100" s="97"/>
      <c r="J100" s="334"/>
      <c r="K100" s="220"/>
      <c r="L100" s="377"/>
      <c r="M100" s="168">
        <v>0</v>
      </c>
      <c r="N100" s="169"/>
      <c r="O100" s="352"/>
      <c r="P100" s="103"/>
      <c r="Q100" s="174"/>
      <c r="R100" s="173"/>
      <c r="S100" s="86"/>
      <c r="T100" s="86"/>
      <c r="U100" s="334"/>
      <c r="V100" s="334"/>
      <c r="W100" s="430"/>
      <c r="X100" s="377"/>
      <c r="Y100" s="87"/>
      <c r="Z100" s="87"/>
      <c r="AA100" s="199"/>
      <c r="AB100" s="137"/>
      <c r="AC100" s="133">
        <f t="shared" si="34"/>
        <v>0</v>
      </c>
      <c r="AD100" s="97">
        <f t="shared" si="35"/>
        <v>0</v>
      </c>
      <c r="AE100" s="166">
        <f t="shared" si="36"/>
        <v>0</v>
      </c>
      <c r="AF100" s="222">
        <f t="shared" si="37"/>
        <v>0</v>
      </c>
      <c r="AG100" s="217">
        <f t="shared" si="38"/>
        <v>0</v>
      </c>
      <c r="AH100" s="99">
        <f t="shared" si="39"/>
        <v>0</v>
      </c>
      <c r="AI100" s="224">
        <f t="shared" si="40"/>
        <v>0</v>
      </c>
      <c r="AJ100" s="88">
        <f t="shared" si="41"/>
        <v>0</v>
      </c>
      <c r="AK100" s="88">
        <f t="shared" si="42"/>
        <v>0</v>
      </c>
      <c r="AL100" s="88">
        <f t="shared" si="43"/>
        <v>0</v>
      </c>
      <c r="AM100" s="97">
        <f t="shared" si="44"/>
        <v>0</v>
      </c>
      <c r="AN100" s="103">
        <f t="shared" si="45"/>
        <v>0</v>
      </c>
      <c r="AO100" s="88">
        <f t="shared" si="46"/>
        <v>0</v>
      </c>
      <c r="AP100" s="88">
        <f t="shared" si="47"/>
        <v>0</v>
      </c>
      <c r="AQ100" s="129">
        <f t="shared" si="48"/>
        <v>0</v>
      </c>
      <c r="AR100" s="70"/>
    </row>
    <row r="101" spans="1:44" ht="12.75">
      <c r="A101" s="24">
        <f t="shared" si="49"/>
        <v>94</v>
      </c>
      <c r="B101" s="5" t="s">
        <v>280</v>
      </c>
      <c r="C101" s="25" t="s">
        <v>281</v>
      </c>
      <c r="D101" s="25" t="s">
        <v>282</v>
      </c>
      <c r="E101" s="25" t="s">
        <v>4</v>
      </c>
      <c r="F101" s="53">
        <f t="shared" si="33"/>
        <v>0</v>
      </c>
      <c r="G101" s="133">
        <v>0</v>
      </c>
      <c r="H101" s="97"/>
      <c r="I101" s="97"/>
      <c r="J101" s="334"/>
      <c r="K101" s="220"/>
      <c r="L101" s="377"/>
      <c r="M101" s="168"/>
      <c r="N101" s="169"/>
      <c r="O101" s="352"/>
      <c r="P101" s="103"/>
      <c r="Q101" s="174"/>
      <c r="R101" s="173"/>
      <c r="S101" s="86"/>
      <c r="T101" s="86"/>
      <c r="U101" s="334">
        <v>0</v>
      </c>
      <c r="V101" s="334"/>
      <c r="W101" s="430"/>
      <c r="X101" s="377"/>
      <c r="Y101" s="87"/>
      <c r="Z101" s="87"/>
      <c r="AA101" s="199"/>
      <c r="AB101" s="137"/>
      <c r="AC101" s="133">
        <f t="shared" si="34"/>
        <v>0</v>
      </c>
      <c r="AD101" s="97">
        <f t="shared" si="35"/>
        <v>0</v>
      </c>
      <c r="AE101" s="166">
        <f t="shared" si="36"/>
        <v>0</v>
      </c>
      <c r="AF101" s="222">
        <f t="shared" si="37"/>
        <v>0</v>
      </c>
      <c r="AG101" s="217">
        <f t="shared" si="38"/>
        <v>0</v>
      </c>
      <c r="AH101" s="99">
        <f t="shared" si="39"/>
        <v>0</v>
      </c>
      <c r="AI101" s="224">
        <f t="shared" si="40"/>
        <v>0</v>
      </c>
      <c r="AJ101" s="88">
        <f t="shared" si="41"/>
        <v>0</v>
      </c>
      <c r="AK101" s="88">
        <f t="shared" si="42"/>
        <v>0</v>
      </c>
      <c r="AL101" s="88">
        <f t="shared" si="43"/>
        <v>0</v>
      </c>
      <c r="AM101" s="97">
        <f t="shared" si="44"/>
        <v>0</v>
      </c>
      <c r="AN101" s="103">
        <f t="shared" si="45"/>
        <v>0</v>
      </c>
      <c r="AO101" s="88">
        <f t="shared" si="46"/>
        <v>0</v>
      </c>
      <c r="AP101" s="88">
        <f t="shared" si="47"/>
        <v>0</v>
      </c>
      <c r="AQ101" s="129">
        <f t="shared" si="48"/>
        <v>0</v>
      </c>
      <c r="AR101" s="70"/>
    </row>
    <row r="102" spans="1:44" ht="12.75">
      <c r="A102" s="24">
        <f t="shared" si="49"/>
        <v>95</v>
      </c>
      <c r="B102" s="5" t="s">
        <v>936</v>
      </c>
      <c r="C102" s="25">
        <v>81522</v>
      </c>
      <c r="D102" s="25" t="s">
        <v>937</v>
      </c>
      <c r="E102" s="25" t="s">
        <v>4</v>
      </c>
      <c r="F102" s="53">
        <f t="shared" si="33"/>
        <v>0</v>
      </c>
      <c r="G102" s="133"/>
      <c r="H102" s="97"/>
      <c r="I102" s="97"/>
      <c r="J102" s="334"/>
      <c r="K102" s="220"/>
      <c r="L102" s="377"/>
      <c r="M102" s="168"/>
      <c r="N102" s="169"/>
      <c r="O102" s="352"/>
      <c r="P102" s="103"/>
      <c r="Q102" s="174"/>
      <c r="R102" s="173"/>
      <c r="S102" s="86"/>
      <c r="T102" s="86"/>
      <c r="U102" s="334">
        <v>0</v>
      </c>
      <c r="V102" s="334"/>
      <c r="W102" s="430"/>
      <c r="X102" s="377"/>
      <c r="Y102" s="87"/>
      <c r="Z102" s="87"/>
      <c r="AA102" s="199"/>
      <c r="AB102" s="137"/>
      <c r="AC102" s="133">
        <f t="shared" si="34"/>
        <v>0</v>
      </c>
      <c r="AD102" s="97">
        <f t="shared" si="35"/>
        <v>0</v>
      </c>
      <c r="AE102" s="166">
        <f t="shared" si="36"/>
        <v>0</v>
      </c>
      <c r="AF102" s="222">
        <f t="shared" si="37"/>
        <v>0</v>
      </c>
      <c r="AG102" s="217">
        <f t="shared" si="38"/>
        <v>0</v>
      </c>
      <c r="AH102" s="99">
        <f t="shared" si="39"/>
        <v>0</v>
      </c>
      <c r="AI102" s="224">
        <f t="shared" si="40"/>
        <v>0</v>
      </c>
      <c r="AJ102" s="88">
        <f t="shared" si="41"/>
        <v>0</v>
      </c>
      <c r="AK102" s="88">
        <f t="shared" si="42"/>
        <v>0</v>
      </c>
      <c r="AL102" s="88">
        <f t="shared" si="43"/>
        <v>0</v>
      </c>
      <c r="AM102" s="97">
        <f t="shared" si="44"/>
        <v>0</v>
      </c>
      <c r="AN102" s="103">
        <f t="shared" si="45"/>
        <v>0</v>
      </c>
      <c r="AO102" s="88">
        <f t="shared" si="46"/>
        <v>0</v>
      </c>
      <c r="AP102" s="88">
        <f t="shared" si="47"/>
        <v>0</v>
      </c>
      <c r="AQ102" s="129">
        <f t="shared" si="48"/>
        <v>0</v>
      </c>
      <c r="AR102" s="70"/>
    </row>
    <row r="103" spans="1:44" ht="12.75">
      <c r="A103" s="24">
        <f t="shared" si="49"/>
        <v>96</v>
      </c>
      <c r="B103" s="5" t="s">
        <v>980</v>
      </c>
      <c r="C103" s="25">
        <v>85027</v>
      </c>
      <c r="D103" s="25" t="s">
        <v>981</v>
      </c>
      <c r="E103" s="25" t="s">
        <v>88</v>
      </c>
      <c r="F103" s="53">
        <f t="shared" si="33"/>
        <v>0</v>
      </c>
      <c r="G103" s="133"/>
      <c r="H103" s="97"/>
      <c r="I103" s="97"/>
      <c r="J103" s="334"/>
      <c r="K103" s="220"/>
      <c r="L103" s="377"/>
      <c r="M103" s="168"/>
      <c r="N103" s="169"/>
      <c r="O103" s="352"/>
      <c r="P103" s="103"/>
      <c r="Q103" s="174"/>
      <c r="R103" s="173"/>
      <c r="S103" s="86"/>
      <c r="T103" s="86"/>
      <c r="U103" s="334"/>
      <c r="V103" s="334">
        <v>0</v>
      </c>
      <c r="W103" s="430"/>
      <c r="X103" s="377"/>
      <c r="Y103" s="87"/>
      <c r="Z103" s="87"/>
      <c r="AA103" s="199"/>
      <c r="AB103" s="137"/>
      <c r="AC103" s="133">
        <f t="shared" si="34"/>
        <v>0</v>
      </c>
      <c r="AD103" s="97">
        <f t="shared" si="35"/>
        <v>0</v>
      </c>
      <c r="AE103" s="166">
        <f t="shared" si="36"/>
        <v>0</v>
      </c>
      <c r="AF103" s="222">
        <f t="shared" si="37"/>
        <v>0</v>
      </c>
      <c r="AG103" s="217">
        <f t="shared" si="38"/>
        <v>0</v>
      </c>
      <c r="AH103" s="99">
        <f t="shared" si="39"/>
        <v>0</v>
      </c>
      <c r="AI103" s="224">
        <f t="shared" si="40"/>
        <v>0</v>
      </c>
      <c r="AJ103" s="88">
        <f t="shared" si="41"/>
        <v>0</v>
      </c>
      <c r="AK103" s="88">
        <f t="shared" si="42"/>
        <v>0</v>
      </c>
      <c r="AL103" s="88">
        <f t="shared" si="43"/>
        <v>0</v>
      </c>
      <c r="AM103" s="97">
        <f t="shared" si="44"/>
        <v>0</v>
      </c>
      <c r="AN103" s="103">
        <f t="shared" si="45"/>
        <v>0</v>
      </c>
      <c r="AO103" s="88">
        <f t="shared" si="46"/>
        <v>0</v>
      </c>
      <c r="AP103" s="88">
        <f t="shared" si="47"/>
        <v>0</v>
      </c>
      <c r="AQ103" s="129">
        <f t="shared" si="48"/>
        <v>0</v>
      </c>
      <c r="AR103" s="70"/>
    </row>
    <row r="104" spans="1:44" ht="12.75">
      <c r="A104" s="24">
        <f t="shared" si="49"/>
        <v>97</v>
      </c>
      <c r="B104" s="5" t="s">
        <v>343</v>
      </c>
      <c r="C104" s="25"/>
      <c r="D104" s="25" t="s">
        <v>344</v>
      </c>
      <c r="E104" s="25" t="s">
        <v>345</v>
      </c>
      <c r="F104" s="53">
        <f t="shared" si="33"/>
        <v>0</v>
      </c>
      <c r="G104" s="133"/>
      <c r="H104" s="97">
        <v>0</v>
      </c>
      <c r="I104" s="97"/>
      <c r="J104" s="334"/>
      <c r="K104" s="220"/>
      <c r="L104" s="377"/>
      <c r="M104" s="168"/>
      <c r="N104" s="169"/>
      <c r="O104" s="352"/>
      <c r="P104" s="103"/>
      <c r="Q104" s="174"/>
      <c r="R104" s="173"/>
      <c r="S104" s="86"/>
      <c r="T104" s="86"/>
      <c r="U104" s="334"/>
      <c r="V104" s="334"/>
      <c r="W104" s="430"/>
      <c r="X104" s="377"/>
      <c r="Y104" s="87"/>
      <c r="Z104" s="87"/>
      <c r="AA104" s="199"/>
      <c r="AB104" s="137"/>
      <c r="AC104" s="133">
        <f t="shared" si="34"/>
        <v>0</v>
      </c>
      <c r="AD104" s="97">
        <f t="shared" si="35"/>
        <v>0</v>
      </c>
      <c r="AE104" s="166">
        <f t="shared" si="36"/>
        <v>0</v>
      </c>
      <c r="AF104" s="222">
        <f t="shared" si="37"/>
        <v>0</v>
      </c>
      <c r="AG104" s="217">
        <f t="shared" si="38"/>
        <v>0</v>
      </c>
      <c r="AH104" s="99">
        <f t="shared" si="39"/>
        <v>0</v>
      </c>
      <c r="AI104" s="224">
        <f t="shared" si="40"/>
        <v>0</v>
      </c>
      <c r="AJ104" s="88">
        <f t="shared" si="41"/>
        <v>0</v>
      </c>
      <c r="AK104" s="88">
        <f t="shared" si="42"/>
        <v>0</v>
      </c>
      <c r="AL104" s="88">
        <f t="shared" si="43"/>
        <v>0</v>
      </c>
      <c r="AM104" s="97">
        <f t="shared" si="44"/>
        <v>0</v>
      </c>
      <c r="AN104" s="103">
        <f t="shared" si="45"/>
        <v>0</v>
      </c>
      <c r="AO104" s="88">
        <f t="shared" si="46"/>
        <v>0</v>
      </c>
      <c r="AP104" s="88">
        <f t="shared" si="47"/>
        <v>0</v>
      </c>
      <c r="AQ104" s="129">
        <f t="shared" si="48"/>
        <v>0</v>
      </c>
      <c r="AR104" s="70"/>
    </row>
    <row r="105" spans="1:44" ht="12.75">
      <c r="A105" s="24">
        <f t="shared" si="49"/>
        <v>98</v>
      </c>
      <c r="B105" s="5" t="s">
        <v>702</v>
      </c>
      <c r="C105" s="25">
        <v>66922</v>
      </c>
      <c r="D105" s="25" t="s">
        <v>703</v>
      </c>
      <c r="E105" s="25" t="s">
        <v>11</v>
      </c>
      <c r="F105" s="53">
        <f t="shared" si="33"/>
        <v>0</v>
      </c>
      <c r="G105" s="133"/>
      <c r="H105" s="97"/>
      <c r="I105" s="97"/>
      <c r="J105" s="334"/>
      <c r="K105" s="220"/>
      <c r="L105" s="377"/>
      <c r="M105" s="168"/>
      <c r="N105" s="169"/>
      <c r="O105" s="352"/>
      <c r="P105" s="103"/>
      <c r="Q105" s="174">
        <v>0</v>
      </c>
      <c r="R105" s="173"/>
      <c r="S105" s="86"/>
      <c r="T105" s="86"/>
      <c r="U105" s="334"/>
      <c r="V105" s="334"/>
      <c r="W105" s="430"/>
      <c r="X105" s="377"/>
      <c r="Y105" s="87"/>
      <c r="Z105" s="87"/>
      <c r="AA105" s="199"/>
      <c r="AB105" s="137"/>
      <c r="AC105" s="133">
        <f t="shared" si="34"/>
        <v>0</v>
      </c>
      <c r="AD105" s="97">
        <f t="shared" si="35"/>
        <v>0</v>
      </c>
      <c r="AE105" s="166">
        <f t="shared" si="36"/>
        <v>0</v>
      </c>
      <c r="AF105" s="222">
        <f t="shared" si="37"/>
        <v>0</v>
      </c>
      <c r="AG105" s="217">
        <f t="shared" si="38"/>
        <v>0</v>
      </c>
      <c r="AH105" s="99">
        <f t="shared" si="39"/>
        <v>0</v>
      </c>
      <c r="AI105" s="224">
        <f t="shared" si="40"/>
        <v>0</v>
      </c>
      <c r="AJ105" s="88">
        <f t="shared" si="41"/>
        <v>0</v>
      </c>
      <c r="AK105" s="88">
        <f t="shared" si="42"/>
        <v>0</v>
      </c>
      <c r="AL105" s="88">
        <f t="shared" si="43"/>
        <v>0</v>
      </c>
      <c r="AM105" s="97">
        <f t="shared" si="44"/>
        <v>0</v>
      </c>
      <c r="AN105" s="103">
        <f t="shared" si="45"/>
        <v>0</v>
      </c>
      <c r="AO105" s="88">
        <f t="shared" si="46"/>
        <v>0</v>
      </c>
      <c r="AP105" s="88">
        <f t="shared" si="47"/>
        <v>0</v>
      </c>
      <c r="AQ105" s="129">
        <f t="shared" si="48"/>
        <v>0</v>
      </c>
      <c r="AR105" s="70"/>
    </row>
    <row r="106" spans="1:44" ht="12.75">
      <c r="A106" s="24">
        <f t="shared" si="49"/>
        <v>99</v>
      </c>
      <c r="B106" s="5" t="s">
        <v>410</v>
      </c>
      <c r="C106" s="25"/>
      <c r="D106" s="25" t="s">
        <v>411</v>
      </c>
      <c r="E106" s="25" t="s">
        <v>12</v>
      </c>
      <c r="F106" s="53">
        <f t="shared" si="33"/>
        <v>0</v>
      </c>
      <c r="G106" s="133"/>
      <c r="H106" s="97"/>
      <c r="I106" s="97"/>
      <c r="J106" s="334">
        <v>0</v>
      </c>
      <c r="K106" s="220"/>
      <c r="L106" s="377"/>
      <c r="M106" s="168"/>
      <c r="N106" s="169"/>
      <c r="O106" s="352"/>
      <c r="P106" s="103"/>
      <c r="Q106" s="174"/>
      <c r="R106" s="173"/>
      <c r="S106" s="86"/>
      <c r="T106" s="86"/>
      <c r="U106" s="334"/>
      <c r="V106" s="334"/>
      <c r="W106" s="430"/>
      <c r="X106" s="377"/>
      <c r="Y106" s="87"/>
      <c r="Z106" s="87"/>
      <c r="AA106" s="199"/>
      <c r="AB106" s="137"/>
      <c r="AC106" s="133">
        <f t="shared" si="34"/>
        <v>0</v>
      </c>
      <c r="AD106" s="97">
        <f t="shared" si="35"/>
        <v>0</v>
      </c>
      <c r="AE106" s="166">
        <f t="shared" si="36"/>
        <v>0</v>
      </c>
      <c r="AF106" s="222">
        <f t="shared" si="37"/>
        <v>0</v>
      </c>
      <c r="AG106" s="217">
        <f t="shared" si="38"/>
        <v>0</v>
      </c>
      <c r="AH106" s="99">
        <f t="shared" si="39"/>
        <v>0</v>
      </c>
      <c r="AI106" s="224">
        <f t="shared" si="40"/>
        <v>0</v>
      </c>
      <c r="AJ106" s="88">
        <f t="shared" si="41"/>
        <v>0</v>
      </c>
      <c r="AK106" s="88">
        <f t="shared" si="42"/>
        <v>0</v>
      </c>
      <c r="AL106" s="88">
        <f t="shared" si="43"/>
        <v>0</v>
      </c>
      <c r="AM106" s="97">
        <f t="shared" si="44"/>
        <v>0</v>
      </c>
      <c r="AN106" s="103">
        <f t="shared" si="45"/>
        <v>0</v>
      </c>
      <c r="AO106" s="88">
        <f t="shared" si="46"/>
        <v>0</v>
      </c>
      <c r="AP106" s="88">
        <f t="shared" si="47"/>
        <v>0</v>
      </c>
      <c r="AQ106" s="129">
        <f t="shared" si="48"/>
        <v>0</v>
      </c>
      <c r="AR106" s="70"/>
    </row>
    <row r="107" spans="1:44" ht="12.75">
      <c r="A107" s="24">
        <f t="shared" si="49"/>
        <v>100</v>
      </c>
      <c r="B107" s="5" t="s">
        <v>143</v>
      </c>
      <c r="C107" s="25"/>
      <c r="D107" s="25" t="s">
        <v>144</v>
      </c>
      <c r="E107" s="25" t="s">
        <v>12</v>
      </c>
      <c r="F107" s="53">
        <f t="shared" si="33"/>
        <v>0</v>
      </c>
      <c r="G107" s="133">
        <v>0</v>
      </c>
      <c r="H107" s="97"/>
      <c r="I107" s="97"/>
      <c r="J107" s="334"/>
      <c r="K107" s="220"/>
      <c r="L107" s="377"/>
      <c r="M107" s="168"/>
      <c r="N107" s="169"/>
      <c r="O107" s="352"/>
      <c r="P107" s="103"/>
      <c r="Q107" s="174"/>
      <c r="R107" s="173"/>
      <c r="S107" s="86"/>
      <c r="T107" s="86"/>
      <c r="U107" s="334"/>
      <c r="V107" s="334"/>
      <c r="W107" s="430"/>
      <c r="X107" s="377"/>
      <c r="Y107" s="87"/>
      <c r="Z107" s="87"/>
      <c r="AA107" s="199"/>
      <c r="AB107" s="137"/>
      <c r="AC107" s="133">
        <f t="shared" si="34"/>
        <v>0</v>
      </c>
      <c r="AD107" s="97">
        <f t="shared" si="35"/>
        <v>0</v>
      </c>
      <c r="AE107" s="166">
        <f t="shared" si="36"/>
        <v>0</v>
      </c>
      <c r="AF107" s="222">
        <f t="shared" si="37"/>
        <v>0</v>
      </c>
      <c r="AG107" s="217">
        <f t="shared" si="38"/>
        <v>0</v>
      </c>
      <c r="AH107" s="99">
        <f t="shared" si="39"/>
        <v>0</v>
      </c>
      <c r="AI107" s="224">
        <f t="shared" si="40"/>
        <v>0</v>
      </c>
      <c r="AJ107" s="88">
        <f t="shared" si="41"/>
        <v>0</v>
      </c>
      <c r="AK107" s="88">
        <f t="shared" si="42"/>
        <v>0</v>
      </c>
      <c r="AL107" s="88">
        <f t="shared" si="43"/>
        <v>0</v>
      </c>
      <c r="AM107" s="97">
        <f t="shared" si="44"/>
        <v>0</v>
      </c>
      <c r="AN107" s="103">
        <f t="shared" si="45"/>
        <v>0</v>
      </c>
      <c r="AO107" s="88">
        <f t="shared" si="46"/>
        <v>0</v>
      </c>
      <c r="AP107" s="88">
        <f t="shared" si="47"/>
        <v>0</v>
      </c>
      <c r="AQ107" s="129">
        <f t="shared" si="48"/>
        <v>0</v>
      </c>
      <c r="AR107" s="70"/>
    </row>
    <row r="108" spans="1:44" ht="13.5" thickBot="1">
      <c r="A108" s="419">
        <f t="shared" si="49"/>
        <v>101</v>
      </c>
      <c r="B108" s="138" t="s">
        <v>443</v>
      </c>
      <c r="C108" s="126"/>
      <c r="D108" s="126" t="s">
        <v>460</v>
      </c>
      <c r="E108" s="126" t="s">
        <v>74</v>
      </c>
      <c r="F108" s="72">
        <f t="shared" si="33"/>
        <v>0</v>
      </c>
      <c r="G108" s="136"/>
      <c r="H108" s="219"/>
      <c r="I108" s="219"/>
      <c r="J108" s="336"/>
      <c r="K108" s="223">
        <v>0</v>
      </c>
      <c r="L108" s="438"/>
      <c r="M108" s="192"/>
      <c r="N108" s="193"/>
      <c r="O108" s="355"/>
      <c r="P108" s="104"/>
      <c r="Q108" s="194"/>
      <c r="R108" s="195"/>
      <c r="S108" s="95"/>
      <c r="T108" s="95"/>
      <c r="U108" s="336"/>
      <c r="V108" s="336"/>
      <c r="W108" s="439"/>
      <c r="X108" s="438"/>
      <c r="Y108" s="196"/>
      <c r="Z108" s="196"/>
      <c r="AA108" s="201"/>
      <c r="AB108" s="137"/>
      <c r="AC108" s="133">
        <f t="shared" si="34"/>
        <v>0</v>
      </c>
      <c r="AD108" s="97">
        <f t="shared" si="35"/>
        <v>0</v>
      </c>
      <c r="AE108" s="166">
        <f t="shared" si="36"/>
        <v>0</v>
      </c>
      <c r="AF108" s="222">
        <f t="shared" si="37"/>
        <v>0</v>
      </c>
      <c r="AG108" s="217">
        <f t="shared" si="38"/>
        <v>0</v>
      </c>
      <c r="AH108" s="99">
        <f t="shared" si="39"/>
        <v>0</v>
      </c>
      <c r="AI108" s="224">
        <f t="shared" si="40"/>
        <v>0</v>
      </c>
      <c r="AJ108" s="88">
        <f t="shared" si="41"/>
        <v>0</v>
      </c>
      <c r="AK108" s="88">
        <f t="shared" si="42"/>
        <v>0</v>
      </c>
      <c r="AL108" s="88">
        <f t="shared" si="43"/>
        <v>0</v>
      </c>
      <c r="AM108" s="97">
        <f t="shared" si="44"/>
        <v>0</v>
      </c>
      <c r="AN108" s="103">
        <f t="shared" si="45"/>
        <v>0</v>
      </c>
      <c r="AO108" s="88">
        <f t="shared" si="46"/>
        <v>0</v>
      </c>
      <c r="AP108" s="88">
        <f t="shared" si="47"/>
        <v>0</v>
      </c>
      <c r="AQ108" s="129">
        <f t="shared" si="48"/>
        <v>0</v>
      </c>
      <c r="AR108" s="70"/>
    </row>
    <row r="111" spans="1:19" ht="15">
      <c r="A111" s="3" t="s">
        <v>73</v>
      </c>
      <c r="B111" s="4" t="s">
        <v>62</v>
      </c>
      <c r="C111" s="127"/>
      <c r="D111" s="127"/>
      <c r="E111" s="127"/>
      <c r="F111" s="4"/>
      <c r="S111" s="357"/>
    </row>
    <row r="112" spans="2:19" ht="15">
      <c r="B112" s="4" t="s">
        <v>61</v>
      </c>
      <c r="C112" s="127"/>
      <c r="D112" s="127"/>
      <c r="E112" s="127"/>
      <c r="F112" s="4"/>
      <c r="S112" s="357"/>
    </row>
    <row r="113" spans="2:18" ht="12.75">
      <c r="B113" s="4" t="s">
        <v>98</v>
      </c>
      <c r="C113" s="127"/>
      <c r="D113" s="127"/>
      <c r="E113" s="127"/>
      <c r="F113" s="4"/>
      <c r="J113" s="7"/>
      <c r="K113" s="68"/>
      <c r="L113" s="68"/>
      <c r="M113" s="7"/>
      <c r="N113" s="7"/>
      <c r="O113" s="7"/>
      <c r="P113" s="7"/>
      <c r="Q113" s="7"/>
      <c r="R113" s="7"/>
    </row>
    <row r="114" spans="2:19" ht="12.75">
      <c r="B114" s="4" t="s">
        <v>82</v>
      </c>
      <c r="C114" s="127"/>
      <c r="S114" s="381"/>
    </row>
    <row r="115" spans="2:3" ht="12.75">
      <c r="B115" s="4" t="s">
        <v>72</v>
      </c>
      <c r="C115" s="127"/>
    </row>
    <row r="116" spans="1:19" ht="12.75">
      <c r="A116" s="73"/>
      <c r="B116" s="74"/>
      <c r="C116" s="276"/>
      <c r="D116" s="75"/>
      <c r="E116" s="75"/>
      <c r="F116" s="79"/>
      <c r="G116" s="135"/>
      <c r="H116" s="135"/>
      <c r="I116" s="135"/>
      <c r="J116" s="139"/>
      <c r="K116" s="76"/>
      <c r="L116" s="76"/>
      <c r="M116" s="139"/>
      <c r="N116" s="80"/>
      <c r="O116" s="78"/>
      <c r="P116" s="78"/>
      <c r="Q116" s="78"/>
      <c r="R116" s="77"/>
      <c r="S116" s="135"/>
    </row>
    <row r="117" spans="1:20" ht="12.75">
      <c r="A117" s="73"/>
      <c r="B117" s="74"/>
      <c r="C117" s="276"/>
      <c r="D117" s="75"/>
      <c r="E117" s="75"/>
      <c r="F117" s="79"/>
      <c r="G117" s="135"/>
      <c r="H117" s="135"/>
      <c r="I117" s="135"/>
      <c r="J117" s="139"/>
      <c r="K117" s="76"/>
      <c r="L117" s="76"/>
      <c r="M117" s="139"/>
      <c r="N117" s="80"/>
      <c r="O117" s="78"/>
      <c r="P117" s="78"/>
      <c r="Q117" s="78"/>
      <c r="R117" s="77"/>
      <c r="S117" s="135"/>
      <c r="T117" s="68" t="s">
        <v>18</v>
      </c>
    </row>
    <row r="118" spans="1:23" ht="12.75">
      <c r="A118" s="73"/>
      <c r="B118" s="74"/>
      <c r="C118" s="276"/>
      <c r="D118" s="75"/>
      <c r="E118" s="75"/>
      <c r="F118" s="79"/>
      <c r="G118" s="135"/>
      <c r="H118" s="135"/>
      <c r="I118" s="135"/>
      <c r="J118" s="135"/>
      <c r="K118" s="78"/>
      <c r="L118" s="78"/>
      <c r="M118" s="135"/>
      <c r="N118" s="80"/>
      <c r="O118" s="78"/>
      <c r="P118" s="78"/>
      <c r="Q118" s="78"/>
      <c r="R118" s="80"/>
      <c r="S118" s="135"/>
      <c r="T118" s="82" t="s">
        <v>1008</v>
      </c>
      <c r="V118" s="139"/>
      <c r="W118" s="76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T108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S16" sqref="AS16"/>
    </sheetView>
  </sheetViews>
  <sheetFormatPr defaultColWidth="9.140625" defaultRowHeight="12.75"/>
  <cols>
    <col min="1" max="1" width="5.00390625" style="0" customWidth="1"/>
    <col min="2" max="2" width="24.28125" style="0" customWidth="1"/>
    <col min="3" max="3" width="7.57421875" style="2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31" customWidth="1"/>
    <col min="10" max="10" width="5.00390625" style="6" customWidth="1"/>
    <col min="11" max="12" width="5.00390625" style="67" customWidth="1"/>
    <col min="13" max="14" width="5.00390625" style="6" customWidth="1"/>
    <col min="15" max="17" width="5.00390625" style="48" customWidth="1"/>
    <col min="18" max="19" width="5.00390625" style="6" customWidth="1"/>
    <col min="20" max="20" width="5.00390625" style="67" customWidth="1"/>
    <col min="21" max="22" width="5.00390625" style="6" customWidth="1"/>
    <col min="23" max="23" width="5.00390625" style="0" customWidth="1"/>
    <col min="24" max="24" width="5.00390625" style="6" customWidth="1"/>
    <col min="25" max="26" width="5.00390625" style="0" customWidth="1"/>
    <col min="27" max="27" width="5.00390625" style="7" customWidth="1"/>
    <col min="28" max="28" width="9.140625" style="70" hidden="1" customWidth="1"/>
    <col min="29" max="32" width="4.7109375" style="0" hidden="1" customWidth="1"/>
    <col min="33" max="33" width="4.7109375" style="67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0" customWidth="1"/>
    <col min="45" max="45" width="4.7109375" style="0" customWidth="1"/>
  </cols>
  <sheetData>
    <row r="2" spans="1:18" ht="15.75">
      <c r="A2" s="8" t="s">
        <v>70</v>
      </c>
      <c r="B2" s="9"/>
      <c r="C2" s="11"/>
      <c r="D2" s="11"/>
      <c r="E2" s="11"/>
      <c r="F2" s="11"/>
      <c r="G2" s="130"/>
      <c r="H2" s="130"/>
      <c r="I2" s="130"/>
      <c r="J2" s="12"/>
      <c r="K2" s="71"/>
      <c r="L2" s="71"/>
      <c r="M2" s="13"/>
      <c r="N2" s="13"/>
      <c r="O2" s="13"/>
      <c r="P2" s="13"/>
      <c r="Q2" s="13"/>
      <c r="R2" s="13"/>
    </row>
    <row r="3" spans="1:30" ht="12.75">
      <c r="A3" s="48" t="s">
        <v>559</v>
      </c>
      <c r="B3" s="6"/>
      <c r="C3" s="177"/>
      <c r="D3" s="177"/>
      <c r="E3" s="177"/>
      <c r="F3" s="6"/>
      <c r="K3" s="6"/>
      <c r="L3" s="6"/>
      <c r="N3" s="69"/>
      <c r="O3" s="83"/>
      <c r="P3" s="83"/>
      <c r="Q3" s="83"/>
      <c r="T3" s="6"/>
      <c r="W3" s="6"/>
      <c r="AD3" s="54" t="s">
        <v>75</v>
      </c>
    </row>
    <row r="4" spans="1:27" ht="13.5" thickBot="1">
      <c r="A4" s="1"/>
      <c r="F4" s="2"/>
      <c r="N4" s="69"/>
      <c r="O4" s="83"/>
      <c r="P4" s="83"/>
      <c r="Q4" s="83"/>
      <c r="U4" s="69"/>
      <c r="Y4" s="70"/>
      <c r="Z4" s="70"/>
      <c r="AA4" s="139"/>
    </row>
    <row r="5" spans="1:43" ht="12.75">
      <c r="A5" s="14"/>
      <c r="B5" s="15" t="s">
        <v>19</v>
      </c>
      <c r="C5" s="124"/>
      <c r="D5" s="124"/>
      <c r="E5" s="33" t="s">
        <v>50</v>
      </c>
      <c r="F5" s="242"/>
      <c r="G5" s="132" t="s">
        <v>92</v>
      </c>
      <c r="H5" s="255" t="s">
        <v>199</v>
      </c>
      <c r="I5" s="115" t="s">
        <v>200</v>
      </c>
      <c r="J5" s="331" t="s">
        <v>71</v>
      </c>
      <c r="K5" s="256" t="s">
        <v>136</v>
      </c>
      <c r="L5" s="257" t="s">
        <v>137</v>
      </c>
      <c r="M5" s="258" t="s">
        <v>94</v>
      </c>
      <c r="N5" s="167" t="s">
        <v>93</v>
      </c>
      <c r="O5" s="348" t="s">
        <v>3</v>
      </c>
      <c r="P5" s="100" t="s">
        <v>60</v>
      </c>
      <c r="Q5" s="259" t="s">
        <v>95</v>
      </c>
      <c r="R5" s="260" t="s">
        <v>96</v>
      </c>
      <c r="S5" s="180" t="s">
        <v>2</v>
      </c>
      <c r="T5" s="180" t="s">
        <v>59</v>
      </c>
      <c r="U5" s="382" t="s">
        <v>4</v>
      </c>
      <c r="V5" s="413" t="s">
        <v>88</v>
      </c>
      <c r="W5" s="426" t="s">
        <v>63</v>
      </c>
      <c r="X5" s="413" t="s">
        <v>14</v>
      </c>
      <c r="Y5" s="178" t="s">
        <v>203</v>
      </c>
      <c r="Z5" s="178" t="s">
        <v>5</v>
      </c>
      <c r="AA5" s="197" t="s">
        <v>10</v>
      </c>
      <c r="AC5" s="183" t="s">
        <v>92</v>
      </c>
      <c r="AD5" s="226" t="s">
        <v>64</v>
      </c>
      <c r="AE5" s="187" t="s">
        <v>71</v>
      </c>
      <c r="AF5" s="232" t="s">
        <v>74</v>
      </c>
      <c r="AG5" s="229" t="s">
        <v>1</v>
      </c>
      <c r="AH5" s="106" t="s">
        <v>45</v>
      </c>
      <c r="AI5" s="235" t="s">
        <v>11</v>
      </c>
      <c r="AJ5" s="90" t="s">
        <v>13</v>
      </c>
      <c r="AK5" s="90" t="s">
        <v>4</v>
      </c>
      <c r="AL5" s="90" t="s">
        <v>88</v>
      </c>
      <c r="AM5" s="113" t="s">
        <v>63</v>
      </c>
      <c r="AN5" s="110" t="s">
        <v>14</v>
      </c>
      <c r="AO5" s="90" t="s">
        <v>203</v>
      </c>
      <c r="AP5" s="238" t="s">
        <v>5</v>
      </c>
      <c r="AQ5" s="92" t="s">
        <v>10</v>
      </c>
    </row>
    <row r="6" spans="1:43" ht="13.5" thickBot="1">
      <c r="A6" s="35"/>
      <c r="B6" s="34" t="s">
        <v>20</v>
      </c>
      <c r="C6" s="275"/>
      <c r="D6" s="125"/>
      <c r="E6" s="46" t="s">
        <v>1010</v>
      </c>
      <c r="F6" s="243"/>
      <c r="G6" s="208" t="s">
        <v>89</v>
      </c>
      <c r="H6" s="261" t="s">
        <v>163</v>
      </c>
      <c r="I6" s="116" t="s">
        <v>67</v>
      </c>
      <c r="J6" s="332" t="s">
        <v>68</v>
      </c>
      <c r="K6" s="262" t="s">
        <v>201</v>
      </c>
      <c r="L6" s="263" t="s">
        <v>131</v>
      </c>
      <c r="M6" s="264" t="s">
        <v>84</v>
      </c>
      <c r="N6" s="172" t="s">
        <v>186</v>
      </c>
      <c r="O6" s="349" t="s">
        <v>87</v>
      </c>
      <c r="P6" s="101" t="s">
        <v>58</v>
      </c>
      <c r="Q6" s="265" t="s">
        <v>78</v>
      </c>
      <c r="R6" s="266" t="s">
        <v>135</v>
      </c>
      <c r="S6" s="181" t="s">
        <v>6</v>
      </c>
      <c r="T6" s="267" t="s">
        <v>52</v>
      </c>
      <c r="U6" s="383" t="s">
        <v>42</v>
      </c>
      <c r="V6" s="414" t="s">
        <v>87</v>
      </c>
      <c r="W6" s="427" t="s">
        <v>202</v>
      </c>
      <c r="X6" s="414" t="s">
        <v>182</v>
      </c>
      <c r="Y6" s="179" t="s">
        <v>54</v>
      </c>
      <c r="Z6" s="179" t="s">
        <v>192</v>
      </c>
      <c r="AA6" s="198" t="s">
        <v>56</v>
      </c>
      <c r="AC6" s="184" t="s">
        <v>89</v>
      </c>
      <c r="AD6" s="227" t="s">
        <v>97</v>
      </c>
      <c r="AE6" s="188" t="s">
        <v>68</v>
      </c>
      <c r="AF6" s="233" t="s">
        <v>97</v>
      </c>
      <c r="AG6" s="230" t="s">
        <v>97</v>
      </c>
      <c r="AH6" s="107" t="s">
        <v>97</v>
      </c>
      <c r="AI6" s="236" t="s">
        <v>97</v>
      </c>
      <c r="AJ6" s="91" t="s">
        <v>132</v>
      </c>
      <c r="AK6" s="91" t="s">
        <v>42</v>
      </c>
      <c r="AL6" s="91" t="s">
        <v>87</v>
      </c>
      <c r="AM6" s="96" t="s">
        <v>202</v>
      </c>
      <c r="AN6" s="111" t="s">
        <v>182</v>
      </c>
      <c r="AO6" s="91" t="s">
        <v>54</v>
      </c>
      <c r="AP6" s="239" t="s">
        <v>192</v>
      </c>
      <c r="AQ6" s="93" t="s">
        <v>56</v>
      </c>
    </row>
    <row r="7" spans="1:46" ht="13.5" thickBot="1">
      <c r="A7" s="36" t="s">
        <v>17</v>
      </c>
      <c r="B7" s="45" t="s">
        <v>7</v>
      </c>
      <c r="C7" s="45" t="s">
        <v>213</v>
      </c>
      <c r="D7" s="45" t="s">
        <v>8</v>
      </c>
      <c r="E7" s="45" t="s">
        <v>9</v>
      </c>
      <c r="F7" s="272" t="s">
        <v>16</v>
      </c>
      <c r="G7" s="244">
        <v>1</v>
      </c>
      <c r="H7" s="245">
        <v>2</v>
      </c>
      <c r="I7" s="245">
        <v>5</v>
      </c>
      <c r="J7" s="333">
        <v>3</v>
      </c>
      <c r="K7" s="246">
        <v>4</v>
      </c>
      <c r="L7" s="246">
        <v>9</v>
      </c>
      <c r="M7" s="247">
        <v>6</v>
      </c>
      <c r="N7" s="248">
        <v>15</v>
      </c>
      <c r="O7" s="350">
        <v>7</v>
      </c>
      <c r="P7" s="249">
        <v>21</v>
      </c>
      <c r="Q7" s="250">
        <v>8</v>
      </c>
      <c r="R7" s="251">
        <v>19</v>
      </c>
      <c r="S7" s="252">
        <v>10</v>
      </c>
      <c r="T7" s="253">
        <v>20</v>
      </c>
      <c r="U7" s="333">
        <v>11</v>
      </c>
      <c r="V7" s="415">
        <v>12</v>
      </c>
      <c r="W7" s="428">
        <v>13</v>
      </c>
      <c r="X7" s="433">
        <v>14</v>
      </c>
      <c r="Y7" s="241">
        <v>16</v>
      </c>
      <c r="Z7" s="241">
        <v>17</v>
      </c>
      <c r="AA7" s="254">
        <v>18</v>
      </c>
      <c r="AB7" s="81" t="s">
        <v>76</v>
      </c>
      <c r="AC7" s="185">
        <v>1</v>
      </c>
      <c r="AD7" s="228" t="s">
        <v>204</v>
      </c>
      <c r="AE7" s="189" t="s">
        <v>205</v>
      </c>
      <c r="AF7" s="234" t="s">
        <v>206</v>
      </c>
      <c r="AG7" s="231" t="s">
        <v>207</v>
      </c>
      <c r="AH7" s="190" t="s">
        <v>208</v>
      </c>
      <c r="AI7" s="237" t="s">
        <v>138</v>
      </c>
      <c r="AJ7" s="225" t="s">
        <v>209</v>
      </c>
      <c r="AK7" s="225">
        <v>11</v>
      </c>
      <c r="AL7" s="105" t="s">
        <v>210</v>
      </c>
      <c r="AM7" s="114" t="s">
        <v>211</v>
      </c>
      <c r="AN7" s="112" t="s">
        <v>212</v>
      </c>
      <c r="AO7" s="108">
        <v>16</v>
      </c>
      <c r="AP7" s="240">
        <v>17</v>
      </c>
      <c r="AQ7" s="94">
        <v>18</v>
      </c>
      <c r="AT7" s="55"/>
    </row>
    <row r="8" spans="1:46" ht="12.75">
      <c r="A8" s="315">
        <v>1</v>
      </c>
      <c r="B8" s="316" t="s">
        <v>681</v>
      </c>
      <c r="C8" s="317">
        <v>68466</v>
      </c>
      <c r="D8" s="317" t="s">
        <v>606</v>
      </c>
      <c r="E8" s="317" t="s">
        <v>45</v>
      </c>
      <c r="F8" s="318">
        <f>ROUND(IF(COUNT(AC8:AS8)&lt;=3,SUM(AC8:AS8),SUM(LARGE(AC8:AS8,1),LARGE(AC8:AS8,2),LARGE(AC8:AS8,3))),0)</f>
        <v>314</v>
      </c>
      <c r="G8" s="319"/>
      <c r="H8" s="320"/>
      <c r="I8" s="320"/>
      <c r="J8" s="47"/>
      <c r="K8" s="322"/>
      <c r="L8" s="322"/>
      <c r="M8" s="323">
        <v>102</v>
      </c>
      <c r="N8" s="324"/>
      <c r="O8" s="354"/>
      <c r="P8" s="325"/>
      <c r="Q8" s="326">
        <v>106</v>
      </c>
      <c r="R8" s="327"/>
      <c r="S8" s="328">
        <v>106</v>
      </c>
      <c r="T8" s="328"/>
      <c r="U8" s="47"/>
      <c r="V8" s="47"/>
      <c r="W8" s="429"/>
      <c r="X8" s="47"/>
      <c r="Y8" s="321"/>
      <c r="Z8" s="321"/>
      <c r="AA8" s="329"/>
      <c r="AC8" s="186">
        <f>G8</f>
        <v>0</v>
      </c>
      <c r="AD8" s="97">
        <f>MAX(H8,I8)</f>
        <v>0</v>
      </c>
      <c r="AE8" s="166">
        <f>J8</f>
        <v>0</v>
      </c>
      <c r="AF8" s="222">
        <f>MAX(K8,L8)</f>
        <v>0</v>
      </c>
      <c r="AG8" s="217">
        <f>MAX(M8,N8)</f>
        <v>102</v>
      </c>
      <c r="AH8" s="99">
        <f>MAX(O8,P8)</f>
        <v>0</v>
      </c>
      <c r="AI8" s="224">
        <f>MAX(Q8,R8)</f>
        <v>106</v>
      </c>
      <c r="AJ8" s="88">
        <f>MAX(S8,T8)</f>
        <v>106</v>
      </c>
      <c r="AK8" s="88">
        <f>U8</f>
        <v>0</v>
      </c>
      <c r="AL8" s="88">
        <f>V8</f>
        <v>0</v>
      </c>
      <c r="AM8" s="97">
        <f>W8</f>
        <v>0</v>
      </c>
      <c r="AN8" s="103">
        <f>X8</f>
        <v>0</v>
      </c>
      <c r="AO8" s="88">
        <f>Y8</f>
        <v>0</v>
      </c>
      <c r="AP8" s="129">
        <f>Z8</f>
        <v>0</v>
      </c>
      <c r="AQ8" s="109">
        <f>AA8</f>
        <v>0</v>
      </c>
      <c r="AR8" s="70"/>
      <c r="AS8" s="70"/>
      <c r="AT8" s="70"/>
    </row>
    <row r="9" spans="1:45" ht="12.75">
      <c r="A9" s="52">
        <f>1+A8</f>
        <v>2</v>
      </c>
      <c r="B9" s="50" t="s">
        <v>807</v>
      </c>
      <c r="C9" s="51">
        <v>21234</v>
      </c>
      <c r="D9" s="51" t="s">
        <v>808</v>
      </c>
      <c r="E9" s="51" t="s">
        <v>4</v>
      </c>
      <c r="F9" s="53">
        <f>ROUND(IF(COUNT(AC9:AS9)&lt;=3,SUM(AC9:AS9),SUM(LARGE(AC9:AS9,1),LARGE(AC9:AS9,2),LARGE(AC9:AS9,3))),0)</f>
        <v>313</v>
      </c>
      <c r="G9" s="133"/>
      <c r="H9" s="97"/>
      <c r="I9" s="97"/>
      <c r="J9" s="334"/>
      <c r="K9" s="220"/>
      <c r="L9" s="220">
        <v>107</v>
      </c>
      <c r="M9" s="168"/>
      <c r="N9" s="169"/>
      <c r="O9" s="352"/>
      <c r="P9" s="103"/>
      <c r="Q9" s="174"/>
      <c r="R9" s="173"/>
      <c r="S9" s="86"/>
      <c r="T9" s="86"/>
      <c r="U9" s="334">
        <v>95</v>
      </c>
      <c r="V9" s="334">
        <v>111</v>
      </c>
      <c r="W9" s="430"/>
      <c r="X9" s="334"/>
      <c r="Y9" s="87"/>
      <c r="Z9" s="87"/>
      <c r="AA9" s="199"/>
      <c r="AB9" s="137"/>
      <c r="AC9" s="186">
        <f>G9</f>
        <v>0</v>
      </c>
      <c r="AD9" s="97">
        <f>MAX(H9,I9)</f>
        <v>0</v>
      </c>
      <c r="AE9" s="166">
        <f>J9</f>
        <v>0</v>
      </c>
      <c r="AF9" s="222">
        <f>MAX(K9,L9)</f>
        <v>107</v>
      </c>
      <c r="AG9" s="217">
        <f>MAX(M9,N9)</f>
        <v>0</v>
      </c>
      <c r="AH9" s="99">
        <f>MAX(O9,P9)</f>
        <v>0</v>
      </c>
      <c r="AI9" s="224">
        <f>MAX(Q9,R9)</f>
        <v>0</v>
      </c>
      <c r="AJ9" s="88">
        <f>MAX(S9,T9)</f>
        <v>0</v>
      </c>
      <c r="AK9" s="88">
        <f>U9</f>
        <v>95</v>
      </c>
      <c r="AL9" s="88">
        <f>V9</f>
        <v>111</v>
      </c>
      <c r="AM9" s="97">
        <f>W9</f>
        <v>0</v>
      </c>
      <c r="AN9" s="103">
        <f>X9</f>
        <v>0</v>
      </c>
      <c r="AO9" s="88">
        <f>Y9</f>
        <v>0</v>
      </c>
      <c r="AP9" s="129">
        <f>Z9</f>
        <v>0</v>
      </c>
      <c r="AQ9" s="109">
        <f>AA9</f>
        <v>0</v>
      </c>
      <c r="AR9" s="70"/>
      <c r="AS9" s="70"/>
    </row>
    <row r="10" spans="1:45" ht="13.5" thickBot="1">
      <c r="A10" s="402">
        <f aca="true" t="shared" si="0" ref="A10:A73">1+A9</f>
        <v>3</v>
      </c>
      <c r="B10" s="444" t="s">
        <v>118</v>
      </c>
      <c r="C10" s="445"/>
      <c r="D10" s="446" t="s">
        <v>119</v>
      </c>
      <c r="E10" s="446" t="s">
        <v>12</v>
      </c>
      <c r="F10" s="447">
        <f>ROUND(IF(COUNT(AC10:AS10)&lt;=3,SUM(AC10:AS10),SUM(LARGE(AC10:AS10,1),LARGE(AC10:AS10,2),LARGE(AC10:AS10,3))),0)</f>
        <v>313</v>
      </c>
      <c r="G10" s="136">
        <v>101</v>
      </c>
      <c r="H10" s="219"/>
      <c r="I10" s="219"/>
      <c r="J10" s="336">
        <v>104</v>
      </c>
      <c r="K10" s="223"/>
      <c r="L10" s="223"/>
      <c r="M10" s="192"/>
      <c r="N10" s="193"/>
      <c r="O10" s="355"/>
      <c r="P10" s="104"/>
      <c r="Q10" s="194"/>
      <c r="R10" s="195"/>
      <c r="S10" s="448"/>
      <c r="T10" s="95"/>
      <c r="U10" s="336">
        <v>107</v>
      </c>
      <c r="V10" s="336">
        <v>102</v>
      </c>
      <c r="W10" s="439"/>
      <c r="X10" s="336"/>
      <c r="Y10" s="196"/>
      <c r="Z10" s="196"/>
      <c r="AA10" s="201"/>
      <c r="AB10" s="137"/>
      <c r="AC10" s="186">
        <f>G10</f>
        <v>101</v>
      </c>
      <c r="AD10" s="97">
        <f>MAX(H10,I10)</f>
        <v>0</v>
      </c>
      <c r="AE10" s="166">
        <f>J10</f>
        <v>104</v>
      </c>
      <c r="AF10" s="222">
        <f>MAX(K10,L10)</f>
        <v>0</v>
      </c>
      <c r="AG10" s="217">
        <f>MAX(M10,N10)</f>
        <v>0</v>
      </c>
      <c r="AH10" s="99">
        <f>MAX(O10,P10)</f>
        <v>0</v>
      </c>
      <c r="AI10" s="224">
        <f>MAX(Q10,R10)</f>
        <v>0</v>
      </c>
      <c r="AJ10" s="88">
        <f>MAX(S10,T10)</f>
        <v>0</v>
      </c>
      <c r="AK10" s="88">
        <f>U10</f>
        <v>107</v>
      </c>
      <c r="AL10" s="88">
        <f>V10</f>
        <v>102</v>
      </c>
      <c r="AM10" s="97">
        <f>W10</f>
        <v>0</v>
      </c>
      <c r="AN10" s="103">
        <f>X10</f>
        <v>0</v>
      </c>
      <c r="AO10" s="88">
        <f>Y10</f>
        <v>0</v>
      </c>
      <c r="AP10" s="129">
        <f>Z10</f>
        <v>0</v>
      </c>
      <c r="AQ10" s="109">
        <f>AA10</f>
        <v>0</v>
      </c>
      <c r="AS10" s="70"/>
    </row>
    <row r="11" spans="1:45" ht="12.75">
      <c r="A11" s="417">
        <f t="shared" si="0"/>
        <v>4</v>
      </c>
      <c r="B11" s="345" t="s">
        <v>448</v>
      </c>
      <c r="C11" s="330">
        <v>11466</v>
      </c>
      <c r="D11" s="330" t="s">
        <v>449</v>
      </c>
      <c r="E11" s="330" t="s">
        <v>436</v>
      </c>
      <c r="F11" s="318">
        <f>ROUND(IF(COUNT(AC11:AS11)&lt;=3,SUM(AC11:AS11),SUM(LARGE(AC11:AS11,1),LARGE(AC11:AS11,2),LARGE(AC11:AS11,3))),0)</f>
        <v>286</v>
      </c>
      <c r="G11" s="319"/>
      <c r="H11" s="320"/>
      <c r="I11" s="320"/>
      <c r="J11" s="47"/>
      <c r="K11" s="322">
        <v>100</v>
      </c>
      <c r="L11" s="322">
        <v>0</v>
      </c>
      <c r="M11" s="323">
        <v>112</v>
      </c>
      <c r="N11" s="324"/>
      <c r="O11" s="354"/>
      <c r="P11" s="325"/>
      <c r="Q11" s="326">
        <v>74</v>
      </c>
      <c r="R11" s="327"/>
      <c r="S11" s="328"/>
      <c r="T11" s="328"/>
      <c r="U11" s="47"/>
      <c r="V11" s="47"/>
      <c r="W11" s="429"/>
      <c r="X11" s="47">
        <v>50</v>
      </c>
      <c r="Y11" s="321"/>
      <c r="Z11" s="321"/>
      <c r="AA11" s="329"/>
      <c r="AB11" s="137"/>
      <c r="AC11" s="186">
        <f>G11</f>
        <v>0</v>
      </c>
      <c r="AD11" s="97">
        <f>MAX(H11,I11)</f>
        <v>0</v>
      </c>
      <c r="AE11" s="166">
        <f>J11</f>
        <v>0</v>
      </c>
      <c r="AF11" s="222">
        <f>MAX(K11,L11)</f>
        <v>100</v>
      </c>
      <c r="AG11" s="217">
        <f>MAX(M11,N11)</f>
        <v>112</v>
      </c>
      <c r="AH11" s="99">
        <f>MAX(O11,P11)</f>
        <v>0</v>
      </c>
      <c r="AI11" s="224">
        <f>MAX(Q11,R11)</f>
        <v>74</v>
      </c>
      <c r="AJ11" s="88">
        <f>MAX(S11,T11)</f>
        <v>0</v>
      </c>
      <c r="AK11" s="88">
        <f>U11</f>
        <v>0</v>
      </c>
      <c r="AL11" s="88">
        <f>V11</f>
        <v>0</v>
      </c>
      <c r="AM11" s="97">
        <f>W11</f>
        <v>0</v>
      </c>
      <c r="AN11" s="103">
        <f>X11</f>
        <v>50</v>
      </c>
      <c r="AO11" s="88">
        <f>Y11</f>
        <v>0</v>
      </c>
      <c r="AP11" s="129">
        <f>Z11</f>
        <v>0</v>
      </c>
      <c r="AQ11" s="109">
        <f>AA11</f>
        <v>0</v>
      </c>
      <c r="AR11" s="70"/>
      <c r="AS11" s="70"/>
    </row>
    <row r="12" spans="1:45" ht="12.75">
      <c r="A12" s="24">
        <f t="shared" si="0"/>
        <v>5</v>
      </c>
      <c r="B12" s="273" t="s">
        <v>158</v>
      </c>
      <c r="C12" s="274">
        <v>81514</v>
      </c>
      <c r="D12" s="274" t="s">
        <v>123</v>
      </c>
      <c r="E12" s="274" t="s">
        <v>4</v>
      </c>
      <c r="F12" s="128">
        <f>ROUND(IF(COUNT(AC12:AS12)&lt;=3,SUM(AC12:AS12),SUM(LARGE(AC12:AS12,1),LARGE(AC12:AS12,2),LARGE(AC12:AS12,3))),0)</f>
        <v>284</v>
      </c>
      <c r="G12" s="134">
        <v>67</v>
      </c>
      <c r="H12" s="98"/>
      <c r="I12" s="98"/>
      <c r="J12" s="335"/>
      <c r="K12" s="221"/>
      <c r="L12" s="221">
        <v>65</v>
      </c>
      <c r="M12" s="170"/>
      <c r="N12" s="171"/>
      <c r="O12" s="353"/>
      <c r="P12" s="102"/>
      <c r="Q12" s="175"/>
      <c r="R12" s="176"/>
      <c r="S12" s="85"/>
      <c r="T12" s="85"/>
      <c r="U12" s="335">
        <v>110</v>
      </c>
      <c r="V12" s="335">
        <v>107</v>
      </c>
      <c r="W12" s="432"/>
      <c r="X12" s="335">
        <v>45</v>
      </c>
      <c r="Y12" s="89"/>
      <c r="Z12" s="89"/>
      <c r="AA12" s="200"/>
      <c r="AB12" s="292"/>
      <c r="AC12" s="293">
        <f>G12</f>
        <v>67</v>
      </c>
      <c r="AD12" s="98">
        <f>MAX(H12,I12)</f>
        <v>0</v>
      </c>
      <c r="AE12" s="294">
        <f>J12</f>
        <v>0</v>
      </c>
      <c r="AF12" s="295">
        <f>MAX(K12,L12)</f>
        <v>65</v>
      </c>
      <c r="AG12" s="296">
        <f>MAX(M12,N12)</f>
        <v>0</v>
      </c>
      <c r="AH12" s="99">
        <f>MAX(O12,P12)</f>
        <v>0</v>
      </c>
      <c r="AI12" s="298">
        <f>MAX(Q12,R12)</f>
        <v>0</v>
      </c>
      <c r="AJ12" s="299">
        <f>MAX(S12,T12)</f>
        <v>0</v>
      </c>
      <c r="AK12" s="299">
        <f>U12</f>
        <v>110</v>
      </c>
      <c r="AL12" s="299">
        <f>V12</f>
        <v>107</v>
      </c>
      <c r="AM12" s="98">
        <f>W12</f>
        <v>0</v>
      </c>
      <c r="AN12" s="102">
        <f>X12</f>
        <v>45</v>
      </c>
      <c r="AO12" s="299">
        <f>Y12</f>
        <v>0</v>
      </c>
      <c r="AP12" s="300">
        <f>Z12</f>
        <v>0</v>
      </c>
      <c r="AQ12" s="301">
        <f>AA12</f>
        <v>0</v>
      </c>
      <c r="AR12" s="70"/>
      <c r="AS12" s="70"/>
    </row>
    <row r="13" spans="1:44" ht="12.75">
      <c r="A13" s="24">
        <f t="shared" si="0"/>
        <v>6</v>
      </c>
      <c r="B13" s="5" t="s">
        <v>139</v>
      </c>
      <c r="C13" s="302"/>
      <c r="D13" s="25" t="s">
        <v>120</v>
      </c>
      <c r="E13" s="25" t="s">
        <v>12</v>
      </c>
      <c r="F13" s="53">
        <f>ROUND(IF(COUNT(AC13:AS13)&lt;=3,SUM(AC13:AS13),SUM(LARGE(AC13:AS13,1),LARGE(AC13:AS13,2),LARGE(AC13:AS13,3))),0)</f>
        <v>269</v>
      </c>
      <c r="G13" s="133">
        <v>0</v>
      </c>
      <c r="H13" s="97"/>
      <c r="I13" s="97"/>
      <c r="J13" s="334">
        <v>63</v>
      </c>
      <c r="K13" s="220"/>
      <c r="L13" s="220"/>
      <c r="M13" s="168"/>
      <c r="N13" s="169"/>
      <c r="O13" s="352"/>
      <c r="P13" s="103"/>
      <c r="Q13" s="174"/>
      <c r="R13" s="173"/>
      <c r="S13" s="86"/>
      <c r="T13" s="86"/>
      <c r="U13" s="334">
        <v>103</v>
      </c>
      <c r="V13" s="334">
        <v>103</v>
      </c>
      <c r="W13" s="430"/>
      <c r="X13" s="334"/>
      <c r="Y13" s="87"/>
      <c r="Z13" s="87"/>
      <c r="AA13" s="199"/>
      <c r="AB13" s="137"/>
      <c r="AC13" s="133">
        <f>G13</f>
        <v>0</v>
      </c>
      <c r="AD13" s="97">
        <f>MAX(H13,I13)</f>
        <v>0</v>
      </c>
      <c r="AE13" s="166">
        <f>J13</f>
        <v>63</v>
      </c>
      <c r="AF13" s="222">
        <f>MAX(K13,L13)</f>
        <v>0</v>
      </c>
      <c r="AG13" s="217">
        <f>MAX(M13,N13)</f>
        <v>0</v>
      </c>
      <c r="AH13" s="99">
        <f>MAX(O13,P13)</f>
        <v>0</v>
      </c>
      <c r="AI13" s="224">
        <f>MAX(Q13,R13)</f>
        <v>0</v>
      </c>
      <c r="AJ13" s="88">
        <f>MAX(S13,T13)</f>
        <v>0</v>
      </c>
      <c r="AK13" s="88">
        <f>U13</f>
        <v>103</v>
      </c>
      <c r="AL13" s="88">
        <f>V13</f>
        <v>103</v>
      </c>
      <c r="AM13" s="97">
        <f>W13</f>
        <v>0</v>
      </c>
      <c r="AN13" s="103">
        <f>X13</f>
        <v>0</v>
      </c>
      <c r="AO13" s="88">
        <f>Y13</f>
        <v>0</v>
      </c>
      <c r="AP13" s="88">
        <f>Z13</f>
        <v>0</v>
      </c>
      <c r="AQ13" s="129">
        <f>AA13</f>
        <v>0</v>
      </c>
      <c r="AR13" s="70"/>
    </row>
    <row r="14" spans="1:44" ht="12.75">
      <c r="A14" s="24">
        <f t="shared" si="0"/>
        <v>7</v>
      </c>
      <c r="B14" s="5" t="s">
        <v>566</v>
      </c>
      <c r="C14" s="25">
        <v>54112</v>
      </c>
      <c r="D14" s="25" t="s">
        <v>567</v>
      </c>
      <c r="E14" s="25" t="s">
        <v>11</v>
      </c>
      <c r="F14" s="53">
        <f>ROUND(IF(COUNT(AC14:AS14)&lt;=3,SUM(AC14:AS14),SUM(LARGE(AC14:AS14,1),LARGE(AC14:AS14,2),LARGE(AC14:AS14,3))),0)</f>
        <v>262</v>
      </c>
      <c r="G14" s="133"/>
      <c r="H14" s="97"/>
      <c r="I14" s="97"/>
      <c r="J14" s="334"/>
      <c r="K14" s="220"/>
      <c r="L14" s="220">
        <v>105</v>
      </c>
      <c r="M14" s="168">
        <v>53</v>
      </c>
      <c r="N14" s="169"/>
      <c r="O14" s="352"/>
      <c r="P14" s="103"/>
      <c r="Q14" s="174">
        <v>104</v>
      </c>
      <c r="R14" s="173"/>
      <c r="S14" s="86"/>
      <c r="T14" s="86"/>
      <c r="U14" s="334"/>
      <c r="V14" s="334"/>
      <c r="W14" s="430"/>
      <c r="X14" s="334"/>
      <c r="Y14" s="87"/>
      <c r="Z14" s="87"/>
      <c r="AA14" s="199"/>
      <c r="AB14" s="137"/>
      <c r="AC14" s="133">
        <f>G14</f>
        <v>0</v>
      </c>
      <c r="AD14" s="97">
        <f>MAX(H14,I14)</f>
        <v>0</v>
      </c>
      <c r="AE14" s="166">
        <f>J14</f>
        <v>0</v>
      </c>
      <c r="AF14" s="222">
        <f>MAX(K14,L14)</f>
        <v>105</v>
      </c>
      <c r="AG14" s="217">
        <f>MAX(M14,N14)</f>
        <v>53</v>
      </c>
      <c r="AH14" s="99">
        <f>MAX(O14,P14)</f>
        <v>0</v>
      </c>
      <c r="AI14" s="224">
        <f>MAX(Q14,R14)</f>
        <v>104</v>
      </c>
      <c r="AJ14" s="88">
        <f>MAX(S14,T14)</f>
        <v>0</v>
      </c>
      <c r="AK14" s="88">
        <f>U14</f>
        <v>0</v>
      </c>
      <c r="AL14" s="88">
        <f>V14</f>
        <v>0</v>
      </c>
      <c r="AM14" s="97">
        <f>W14</f>
        <v>0</v>
      </c>
      <c r="AN14" s="103">
        <f>X14</f>
        <v>0</v>
      </c>
      <c r="AO14" s="88">
        <f>Y14</f>
        <v>0</v>
      </c>
      <c r="AP14" s="88">
        <f>Z14</f>
        <v>0</v>
      </c>
      <c r="AQ14" s="129">
        <f>AA14</f>
        <v>0</v>
      </c>
      <c r="AR14" s="70"/>
    </row>
    <row r="15" spans="1:44" ht="12.75">
      <c r="A15" s="24">
        <f t="shared" si="0"/>
        <v>8</v>
      </c>
      <c r="B15" s="5" t="s">
        <v>99</v>
      </c>
      <c r="C15" s="302"/>
      <c r="D15" s="25" t="s">
        <v>100</v>
      </c>
      <c r="E15" s="25" t="s">
        <v>0</v>
      </c>
      <c r="F15" s="53">
        <f>ROUND(IF(COUNT(AC15:AS15)&lt;=3,SUM(AC15:AS15),SUM(LARGE(AC15:AS15,1),LARGE(AC15:AS15,2),LARGE(AC15:AS15,3))),0)</f>
        <v>248</v>
      </c>
      <c r="G15" s="133">
        <v>8</v>
      </c>
      <c r="H15" s="97"/>
      <c r="I15" s="97"/>
      <c r="J15" s="334">
        <v>93</v>
      </c>
      <c r="K15" s="220"/>
      <c r="L15" s="220"/>
      <c r="M15" s="168">
        <v>70</v>
      </c>
      <c r="N15" s="169"/>
      <c r="O15" s="352"/>
      <c r="P15" s="103"/>
      <c r="Q15" s="174"/>
      <c r="R15" s="173"/>
      <c r="S15" s="86"/>
      <c r="T15" s="86"/>
      <c r="U15" s="334">
        <v>69</v>
      </c>
      <c r="V15" s="334">
        <v>85</v>
      </c>
      <c r="W15" s="430"/>
      <c r="X15" s="334">
        <v>58</v>
      </c>
      <c r="Y15" s="87"/>
      <c r="Z15" s="87"/>
      <c r="AA15" s="199"/>
      <c r="AB15" s="137"/>
      <c r="AC15" s="133">
        <f>G15</f>
        <v>8</v>
      </c>
      <c r="AD15" s="97">
        <f>MAX(H15,I15)</f>
        <v>0</v>
      </c>
      <c r="AE15" s="166">
        <f>J15</f>
        <v>93</v>
      </c>
      <c r="AF15" s="222">
        <f>MAX(K15,L15)</f>
        <v>0</v>
      </c>
      <c r="AG15" s="217">
        <f>MAX(M15,N15)</f>
        <v>70</v>
      </c>
      <c r="AH15" s="99">
        <f>MAX(O15,P15)</f>
        <v>0</v>
      </c>
      <c r="AI15" s="224">
        <f>MAX(Q15,R15)</f>
        <v>0</v>
      </c>
      <c r="AJ15" s="88">
        <f>MAX(S15,T15)</f>
        <v>0</v>
      </c>
      <c r="AK15" s="88">
        <f>U15</f>
        <v>69</v>
      </c>
      <c r="AL15" s="88">
        <f>V15</f>
        <v>85</v>
      </c>
      <c r="AM15" s="97">
        <f>W15</f>
        <v>0</v>
      </c>
      <c r="AN15" s="103">
        <f>X15</f>
        <v>58</v>
      </c>
      <c r="AO15" s="88">
        <f>Y15</f>
        <v>0</v>
      </c>
      <c r="AP15" s="88">
        <f>Z15</f>
        <v>0</v>
      </c>
      <c r="AQ15" s="129">
        <f>AA15</f>
        <v>0</v>
      </c>
      <c r="AR15" s="70"/>
    </row>
    <row r="16" spans="1:44" ht="12.75">
      <c r="A16" s="24">
        <f t="shared" si="0"/>
        <v>9</v>
      </c>
      <c r="B16" s="403" t="s">
        <v>499</v>
      </c>
      <c r="C16" s="404">
        <v>15985</v>
      </c>
      <c r="D16" s="404" t="s">
        <v>500</v>
      </c>
      <c r="E16" s="404" t="s">
        <v>64</v>
      </c>
      <c r="F16" s="53">
        <f>ROUND(IF(COUNT(AC16:AS16)&lt;=3,SUM(AC16:AS16),SUM(LARGE(AC16:AS16,1),LARGE(AC16:AS16,2),LARGE(AC16:AS16,3))),0)</f>
        <v>241</v>
      </c>
      <c r="G16" s="133"/>
      <c r="H16" s="97"/>
      <c r="I16" s="97">
        <v>85</v>
      </c>
      <c r="J16" s="334"/>
      <c r="K16" s="220"/>
      <c r="L16" s="220">
        <v>89</v>
      </c>
      <c r="M16" s="168"/>
      <c r="N16" s="169"/>
      <c r="O16" s="352"/>
      <c r="P16" s="103"/>
      <c r="Q16" s="174">
        <v>67</v>
      </c>
      <c r="R16" s="173"/>
      <c r="S16" s="86"/>
      <c r="T16" s="86"/>
      <c r="U16" s="334"/>
      <c r="V16" s="334"/>
      <c r="W16" s="430"/>
      <c r="X16" s="334"/>
      <c r="Y16" s="87"/>
      <c r="Z16" s="87"/>
      <c r="AA16" s="199"/>
      <c r="AB16" s="137"/>
      <c r="AC16" s="133">
        <f>G16</f>
        <v>0</v>
      </c>
      <c r="AD16" s="97">
        <f>MAX(H16,I16)</f>
        <v>85</v>
      </c>
      <c r="AE16" s="166">
        <f>J16</f>
        <v>0</v>
      </c>
      <c r="AF16" s="222">
        <f>MAX(K16,L16)</f>
        <v>89</v>
      </c>
      <c r="AG16" s="217">
        <f>MAX(M16,N16)</f>
        <v>0</v>
      </c>
      <c r="AH16" s="99">
        <f>MAX(O16,P16)</f>
        <v>0</v>
      </c>
      <c r="AI16" s="224">
        <f>MAX(Q16,R16)</f>
        <v>67</v>
      </c>
      <c r="AJ16" s="88">
        <f>MAX(S16,T16)</f>
        <v>0</v>
      </c>
      <c r="AK16" s="88">
        <f>U16</f>
        <v>0</v>
      </c>
      <c r="AL16" s="88">
        <f>V16</f>
        <v>0</v>
      </c>
      <c r="AM16" s="97">
        <f>W16</f>
        <v>0</v>
      </c>
      <c r="AN16" s="103">
        <f>X16</f>
        <v>0</v>
      </c>
      <c r="AO16" s="88">
        <f>Y16</f>
        <v>0</v>
      </c>
      <c r="AP16" s="88">
        <f>Z16</f>
        <v>0</v>
      </c>
      <c r="AQ16" s="129">
        <f>AA16</f>
        <v>0</v>
      </c>
      <c r="AR16" s="70"/>
    </row>
    <row r="17" spans="1:45" ht="12.75">
      <c r="A17" s="24">
        <f t="shared" si="0"/>
        <v>10</v>
      </c>
      <c r="B17" s="5" t="s">
        <v>111</v>
      </c>
      <c r="C17" s="302"/>
      <c r="D17" s="25" t="s">
        <v>216</v>
      </c>
      <c r="E17" s="25" t="s">
        <v>12</v>
      </c>
      <c r="F17" s="53">
        <f>ROUND(IF(COUNT(AC17:AS17)&lt;=3,SUM(AC17:AS17),SUM(LARGE(AC17:AS17,1),LARGE(AC17:AS17,2),LARGE(AC17:AS17,3))),0)</f>
        <v>217</v>
      </c>
      <c r="G17" s="133">
        <v>110</v>
      </c>
      <c r="H17" s="97"/>
      <c r="I17" s="97"/>
      <c r="J17" s="334">
        <v>107</v>
      </c>
      <c r="K17" s="220"/>
      <c r="L17" s="220"/>
      <c r="M17" s="168"/>
      <c r="N17" s="169"/>
      <c r="O17" s="352"/>
      <c r="P17" s="103"/>
      <c r="Q17" s="174"/>
      <c r="R17" s="173"/>
      <c r="S17" s="86"/>
      <c r="T17" s="86"/>
      <c r="U17" s="334"/>
      <c r="V17" s="334"/>
      <c r="W17" s="430"/>
      <c r="X17" s="334"/>
      <c r="Y17" s="87"/>
      <c r="Z17" s="87"/>
      <c r="AA17" s="199"/>
      <c r="AB17" s="137"/>
      <c r="AC17" s="133">
        <f>G17</f>
        <v>110</v>
      </c>
      <c r="AD17" s="97">
        <f>MAX(H17,I17)</f>
        <v>0</v>
      </c>
      <c r="AE17" s="166">
        <f>J17</f>
        <v>107</v>
      </c>
      <c r="AF17" s="222">
        <f>MAX(K17,L17)</f>
        <v>0</v>
      </c>
      <c r="AG17" s="217">
        <f>MAX(M17,N17)</f>
        <v>0</v>
      </c>
      <c r="AH17" s="99">
        <f>MAX(O17,P17)</f>
        <v>0</v>
      </c>
      <c r="AI17" s="224">
        <f>MAX(Q17,R17)</f>
        <v>0</v>
      </c>
      <c r="AJ17" s="88">
        <f>MAX(S17,T17)</f>
        <v>0</v>
      </c>
      <c r="AK17" s="88">
        <f>U17</f>
        <v>0</v>
      </c>
      <c r="AL17" s="88">
        <f>V17</f>
        <v>0</v>
      </c>
      <c r="AM17" s="97">
        <f>W17</f>
        <v>0</v>
      </c>
      <c r="AN17" s="103">
        <f>X17</f>
        <v>0</v>
      </c>
      <c r="AO17" s="88">
        <f>Y17</f>
        <v>0</v>
      </c>
      <c r="AP17" s="88">
        <f>Z17</f>
        <v>0</v>
      </c>
      <c r="AQ17" s="129">
        <f>AA17</f>
        <v>0</v>
      </c>
      <c r="AR17" s="70"/>
      <c r="AS17" s="70"/>
    </row>
    <row r="18" spans="1:45" ht="12.75">
      <c r="A18" s="24">
        <f t="shared" si="0"/>
        <v>11</v>
      </c>
      <c r="B18" s="5" t="s">
        <v>668</v>
      </c>
      <c r="C18" s="25">
        <v>54111</v>
      </c>
      <c r="D18" s="25" t="s">
        <v>669</v>
      </c>
      <c r="E18" s="25" t="s">
        <v>11</v>
      </c>
      <c r="F18" s="53">
        <f>ROUND(IF(COUNT(AC18:AS18)&lt;=3,SUM(AC18:AS18),SUM(LARGE(AC18:AS18,1),LARGE(AC18:AS18,2),LARGE(AC18:AS18,3))),0)</f>
        <v>216</v>
      </c>
      <c r="G18" s="133"/>
      <c r="H18" s="97"/>
      <c r="I18" s="97"/>
      <c r="J18" s="334"/>
      <c r="K18" s="220"/>
      <c r="L18" s="220"/>
      <c r="M18" s="168">
        <v>106</v>
      </c>
      <c r="N18" s="169"/>
      <c r="O18" s="352"/>
      <c r="P18" s="103"/>
      <c r="Q18" s="174">
        <v>110</v>
      </c>
      <c r="R18" s="173"/>
      <c r="S18" s="86"/>
      <c r="T18" s="86"/>
      <c r="U18" s="334"/>
      <c r="V18" s="334"/>
      <c r="W18" s="430"/>
      <c r="X18" s="334"/>
      <c r="Y18" s="87"/>
      <c r="Z18" s="87"/>
      <c r="AA18" s="199"/>
      <c r="AB18" s="137"/>
      <c r="AC18" s="133">
        <f>G18</f>
        <v>0</v>
      </c>
      <c r="AD18" s="97">
        <f>MAX(H18,I18)</f>
        <v>0</v>
      </c>
      <c r="AE18" s="166">
        <f>J18</f>
        <v>0</v>
      </c>
      <c r="AF18" s="222">
        <f>MAX(K18,L18)</f>
        <v>0</v>
      </c>
      <c r="AG18" s="217">
        <f>MAX(M18,N18)</f>
        <v>106</v>
      </c>
      <c r="AH18" s="99">
        <f>MAX(O18,P18)</f>
        <v>0</v>
      </c>
      <c r="AI18" s="224">
        <f>MAX(Q18,R18)</f>
        <v>110</v>
      </c>
      <c r="AJ18" s="88">
        <f>MAX(S18,T18)</f>
        <v>0</v>
      </c>
      <c r="AK18" s="88">
        <f>U18</f>
        <v>0</v>
      </c>
      <c r="AL18" s="88">
        <f>V18</f>
        <v>0</v>
      </c>
      <c r="AM18" s="97">
        <f>W18</f>
        <v>0</v>
      </c>
      <c r="AN18" s="103">
        <f>X18</f>
        <v>0</v>
      </c>
      <c r="AO18" s="88">
        <f>Y18</f>
        <v>0</v>
      </c>
      <c r="AP18" s="88">
        <f>Z18</f>
        <v>0</v>
      </c>
      <c r="AQ18" s="129">
        <f>AA18</f>
        <v>0</v>
      </c>
      <c r="AR18" s="70"/>
      <c r="AS18" s="70"/>
    </row>
    <row r="19" spans="1:44" ht="12.75">
      <c r="A19" s="24">
        <f t="shared" si="0"/>
        <v>12</v>
      </c>
      <c r="B19" s="5" t="s">
        <v>360</v>
      </c>
      <c r="C19" s="51"/>
      <c r="D19" s="25" t="s">
        <v>361</v>
      </c>
      <c r="E19" s="25" t="s">
        <v>64</v>
      </c>
      <c r="F19" s="53">
        <f>ROUND(IF(COUNT(AC19:AS19)&lt;=3,SUM(AC19:AS19),SUM(LARGE(AC19:AS19,1),LARGE(AC19:AS19,2),LARGE(AC19:AS19,3))),0)</f>
        <v>208</v>
      </c>
      <c r="G19" s="133"/>
      <c r="H19" s="97">
        <v>106</v>
      </c>
      <c r="I19" s="97">
        <v>100</v>
      </c>
      <c r="J19" s="334"/>
      <c r="K19" s="220"/>
      <c r="L19" s="220"/>
      <c r="M19" s="168"/>
      <c r="N19" s="169"/>
      <c r="O19" s="352"/>
      <c r="P19" s="103"/>
      <c r="Q19" s="174"/>
      <c r="R19" s="173"/>
      <c r="S19" s="86">
        <v>102</v>
      </c>
      <c r="T19" s="86"/>
      <c r="U19" s="334"/>
      <c r="V19" s="334"/>
      <c r="W19" s="430"/>
      <c r="X19" s="334"/>
      <c r="Y19" s="87"/>
      <c r="Z19" s="87"/>
      <c r="AA19" s="199"/>
      <c r="AB19" s="137"/>
      <c r="AC19" s="133">
        <f>G19</f>
        <v>0</v>
      </c>
      <c r="AD19" s="97">
        <f>MAX(H19,I19)</f>
        <v>106</v>
      </c>
      <c r="AE19" s="166">
        <f>J19</f>
        <v>0</v>
      </c>
      <c r="AF19" s="222">
        <f>MAX(K19,L19)</f>
        <v>0</v>
      </c>
      <c r="AG19" s="217">
        <f>MAX(M19,N19)</f>
        <v>0</v>
      </c>
      <c r="AH19" s="99">
        <f>MAX(O19,P19)</f>
        <v>0</v>
      </c>
      <c r="AI19" s="224">
        <f>MAX(Q19,R19)</f>
        <v>0</v>
      </c>
      <c r="AJ19" s="88">
        <f>MAX(S19,T19)</f>
        <v>102</v>
      </c>
      <c r="AK19" s="88">
        <f>U19</f>
        <v>0</v>
      </c>
      <c r="AL19" s="88">
        <f>V19</f>
        <v>0</v>
      </c>
      <c r="AM19" s="97">
        <f>W19</f>
        <v>0</v>
      </c>
      <c r="AN19" s="103">
        <f>X19</f>
        <v>0</v>
      </c>
      <c r="AO19" s="88">
        <f>Y19</f>
        <v>0</v>
      </c>
      <c r="AP19" s="88">
        <f>Z19</f>
        <v>0</v>
      </c>
      <c r="AQ19" s="129">
        <f>AA19</f>
        <v>0</v>
      </c>
      <c r="AR19" s="70"/>
    </row>
    <row r="20" spans="1:44" ht="12.75">
      <c r="A20" s="24">
        <f t="shared" si="0"/>
        <v>13</v>
      </c>
      <c r="B20" s="5" t="s">
        <v>828</v>
      </c>
      <c r="C20" s="25">
        <v>21230</v>
      </c>
      <c r="D20" s="25" t="s">
        <v>813</v>
      </c>
      <c r="E20" s="25" t="s">
        <v>4</v>
      </c>
      <c r="F20" s="53">
        <f>ROUND(IF(COUNT(AC20:AS20)&lt;=3,SUM(AC20:AS20),SUM(LARGE(AC20:AS20,1),LARGE(AC20:AS20,2),LARGE(AC20:AS20,3))),0)</f>
        <v>208</v>
      </c>
      <c r="G20" s="133"/>
      <c r="H20" s="97"/>
      <c r="I20" s="97"/>
      <c r="J20" s="334"/>
      <c r="K20" s="220"/>
      <c r="L20" s="220">
        <v>67</v>
      </c>
      <c r="M20" s="168"/>
      <c r="N20" s="169"/>
      <c r="O20" s="352"/>
      <c r="P20" s="103"/>
      <c r="Q20" s="174"/>
      <c r="R20" s="173"/>
      <c r="S20" s="86"/>
      <c r="T20" s="86"/>
      <c r="U20" s="334">
        <v>98</v>
      </c>
      <c r="V20" s="334">
        <v>43</v>
      </c>
      <c r="W20" s="430"/>
      <c r="X20" s="334"/>
      <c r="Y20" s="87"/>
      <c r="Z20" s="87"/>
      <c r="AA20" s="199"/>
      <c r="AB20" s="137"/>
      <c r="AC20" s="133">
        <f>G20</f>
        <v>0</v>
      </c>
      <c r="AD20" s="97">
        <f>MAX(H20,I20)</f>
        <v>0</v>
      </c>
      <c r="AE20" s="166">
        <f>J20</f>
        <v>0</v>
      </c>
      <c r="AF20" s="222">
        <f>MAX(K20,L20)</f>
        <v>67</v>
      </c>
      <c r="AG20" s="217">
        <f>MAX(M20,N20)</f>
        <v>0</v>
      </c>
      <c r="AH20" s="99">
        <f>MAX(O20,P20)</f>
        <v>0</v>
      </c>
      <c r="AI20" s="224">
        <f>MAX(Q20,R20)</f>
        <v>0</v>
      </c>
      <c r="AJ20" s="88">
        <f>MAX(S20,T20)</f>
        <v>0</v>
      </c>
      <c r="AK20" s="88">
        <f>U20</f>
        <v>98</v>
      </c>
      <c r="AL20" s="88">
        <f>V20</f>
        <v>43</v>
      </c>
      <c r="AM20" s="97">
        <f>W20</f>
        <v>0</v>
      </c>
      <c r="AN20" s="103">
        <f>X20</f>
        <v>0</v>
      </c>
      <c r="AO20" s="88">
        <f>Y20</f>
        <v>0</v>
      </c>
      <c r="AP20" s="88">
        <f>Z20</f>
        <v>0</v>
      </c>
      <c r="AQ20" s="129">
        <f>AA20</f>
        <v>0</v>
      </c>
      <c r="AR20" s="70"/>
    </row>
    <row r="21" spans="1:45" ht="12.75">
      <c r="A21" s="24">
        <f t="shared" si="0"/>
        <v>14</v>
      </c>
      <c r="B21" s="5" t="s">
        <v>830</v>
      </c>
      <c r="C21" s="25">
        <v>70074</v>
      </c>
      <c r="D21" s="25" t="s">
        <v>610</v>
      </c>
      <c r="E21" s="25" t="s">
        <v>11</v>
      </c>
      <c r="F21" s="53">
        <f>ROUND(IF(COUNT(AC21:AS21)&lt;=3,SUM(AC21:AS21),SUM(LARGE(AC21:AS21,1),LARGE(AC21:AS21,2),LARGE(AC21:AS21,3))),0)</f>
        <v>193</v>
      </c>
      <c r="G21" s="133"/>
      <c r="H21" s="97"/>
      <c r="I21" s="97"/>
      <c r="J21" s="334"/>
      <c r="K21" s="220"/>
      <c r="L21" s="220">
        <v>72</v>
      </c>
      <c r="M21" s="168">
        <v>64</v>
      </c>
      <c r="N21" s="169"/>
      <c r="O21" s="352"/>
      <c r="P21" s="103"/>
      <c r="Q21" s="174">
        <v>57</v>
      </c>
      <c r="R21" s="173"/>
      <c r="S21" s="86"/>
      <c r="T21" s="86"/>
      <c r="U21" s="334"/>
      <c r="V21" s="334"/>
      <c r="W21" s="430"/>
      <c r="X21" s="334"/>
      <c r="Y21" s="87"/>
      <c r="Z21" s="87"/>
      <c r="AA21" s="199"/>
      <c r="AB21" s="137"/>
      <c r="AC21" s="133">
        <f>G21</f>
        <v>0</v>
      </c>
      <c r="AD21" s="97">
        <f>MAX(H21,I21)</f>
        <v>0</v>
      </c>
      <c r="AE21" s="166">
        <f>J21</f>
        <v>0</v>
      </c>
      <c r="AF21" s="222">
        <f>MAX(K21,L21)</f>
        <v>72</v>
      </c>
      <c r="AG21" s="217">
        <f>MAX(M21,N21)</f>
        <v>64</v>
      </c>
      <c r="AH21" s="99">
        <f>MAX(O21,P21)</f>
        <v>0</v>
      </c>
      <c r="AI21" s="224">
        <f>MAX(Q21,R21)</f>
        <v>57</v>
      </c>
      <c r="AJ21" s="88">
        <f>MAX(S21,T21)</f>
        <v>0</v>
      </c>
      <c r="AK21" s="88">
        <f>U21</f>
        <v>0</v>
      </c>
      <c r="AL21" s="88">
        <f>V21</f>
        <v>0</v>
      </c>
      <c r="AM21" s="97">
        <f>W21</f>
        <v>0</v>
      </c>
      <c r="AN21" s="103">
        <f>X21</f>
        <v>0</v>
      </c>
      <c r="AO21" s="88">
        <f>Y21</f>
        <v>0</v>
      </c>
      <c r="AP21" s="88">
        <f>Z21</f>
        <v>0</v>
      </c>
      <c r="AQ21" s="129">
        <f>AA21</f>
        <v>0</v>
      </c>
      <c r="AR21" s="70"/>
      <c r="AS21" s="70"/>
    </row>
    <row r="22" spans="1:45" ht="12.75">
      <c r="A22" s="24">
        <f t="shared" si="0"/>
        <v>15</v>
      </c>
      <c r="B22" s="273" t="s">
        <v>593</v>
      </c>
      <c r="C22" s="274">
        <v>54105</v>
      </c>
      <c r="D22" s="274" t="s">
        <v>594</v>
      </c>
      <c r="E22" s="274" t="s">
        <v>11</v>
      </c>
      <c r="F22" s="128">
        <f>ROUND(IF(COUNT(AC22:AS22)&lt;=3,SUM(AC22:AS22),SUM(LARGE(AC22:AS22,1),LARGE(AC22:AS22,2),LARGE(AC22:AS22,3))),0)</f>
        <v>182</v>
      </c>
      <c r="G22" s="134"/>
      <c r="H22" s="98"/>
      <c r="I22" s="98"/>
      <c r="J22" s="335"/>
      <c r="K22" s="221"/>
      <c r="L22" s="221">
        <v>70</v>
      </c>
      <c r="M22" s="170">
        <v>40</v>
      </c>
      <c r="N22" s="171"/>
      <c r="O22" s="353"/>
      <c r="P22" s="102"/>
      <c r="Q22" s="175">
        <v>72</v>
      </c>
      <c r="R22" s="176"/>
      <c r="S22" s="85"/>
      <c r="T22" s="85"/>
      <c r="U22" s="335"/>
      <c r="V22" s="335"/>
      <c r="W22" s="432"/>
      <c r="X22" s="335"/>
      <c r="Y22" s="89"/>
      <c r="Z22" s="89"/>
      <c r="AA22" s="200"/>
      <c r="AB22" s="292"/>
      <c r="AC22" s="134">
        <f>G22</f>
        <v>0</v>
      </c>
      <c r="AD22" s="98">
        <f>MAX(H22,I22)</f>
        <v>0</v>
      </c>
      <c r="AE22" s="294">
        <f>J22</f>
        <v>0</v>
      </c>
      <c r="AF22" s="295">
        <f>MAX(K22,L22)</f>
        <v>70</v>
      </c>
      <c r="AG22" s="296">
        <f>MAX(M22,N22)</f>
        <v>40</v>
      </c>
      <c r="AH22" s="99">
        <f>MAX(O22,P22)</f>
        <v>0</v>
      </c>
      <c r="AI22" s="298">
        <f>MAX(Q22,R22)</f>
        <v>72</v>
      </c>
      <c r="AJ22" s="299">
        <f>MAX(S22,T22)</f>
        <v>0</v>
      </c>
      <c r="AK22" s="299">
        <f>U22</f>
        <v>0</v>
      </c>
      <c r="AL22" s="299">
        <f>V22</f>
        <v>0</v>
      </c>
      <c r="AM22" s="98">
        <f>W22</f>
        <v>0</v>
      </c>
      <c r="AN22" s="102">
        <f>X22</f>
        <v>0</v>
      </c>
      <c r="AO22" s="299">
        <f>Y22</f>
        <v>0</v>
      </c>
      <c r="AP22" s="299">
        <f>Z22</f>
        <v>0</v>
      </c>
      <c r="AQ22" s="300">
        <f>AA22</f>
        <v>0</v>
      </c>
      <c r="AR22" s="70"/>
      <c r="AS22" s="70"/>
    </row>
    <row r="23" spans="1:45" ht="12.75">
      <c r="A23" s="24">
        <f t="shared" si="0"/>
        <v>16</v>
      </c>
      <c r="B23" s="5" t="s">
        <v>302</v>
      </c>
      <c r="C23" s="443"/>
      <c r="D23" s="25" t="s">
        <v>303</v>
      </c>
      <c r="E23" s="25" t="s">
        <v>12</v>
      </c>
      <c r="F23" s="53">
        <f>ROUND(IF(COUNT(AC23:AS23)&lt;=3,SUM(AC23:AS23),SUM(LARGE(AC23:AS23,1),LARGE(AC23:AS23,2),LARGE(AC23:AS23,3))),0)</f>
        <v>146</v>
      </c>
      <c r="G23" s="133">
        <v>49</v>
      </c>
      <c r="H23" s="97"/>
      <c r="I23" s="97"/>
      <c r="J23" s="334">
        <v>97</v>
      </c>
      <c r="K23" s="220"/>
      <c r="L23" s="220"/>
      <c r="M23" s="168"/>
      <c r="N23" s="169"/>
      <c r="O23" s="352"/>
      <c r="P23" s="103"/>
      <c r="Q23" s="174"/>
      <c r="R23" s="173"/>
      <c r="S23" s="86"/>
      <c r="T23" s="86"/>
      <c r="U23" s="334"/>
      <c r="V23" s="334"/>
      <c r="W23" s="430"/>
      <c r="X23" s="334"/>
      <c r="Y23" s="87"/>
      <c r="Z23" s="87"/>
      <c r="AA23" s="199"/>
      <c r="AB23" s="137"/>
      <c r="AC23" s="133">
        <f>G23</f>
        <v>49</v>
      </c>
      <c r="AD23" s="97">
        <f>MAX(H23,I23)</f>
        <v>0</v>
      </c>
      <c r="AE23" s="166">
        <f>J23</f>
        <v>97</v>
      </c>
      <c r="AF23" s="222">
        <f>MAX(K23,L23)</f>
        <v>0</v>
      </c>
      <c r="AG23" s="217">
        <f>MAX(M23,N23)</f>
        <v>0</v>
      </c>
      <c r="AH23" s="99">
        <f>MAX(O23,P23)</f>
        <v>0</v>
      </c>
      <c r="AI23" s="224">
        <f>MAX(Q23,R23)</f>
        <v>0</v>
      </c>
      <c r="AJ23" s="88">
        <f>MAX(S23,T23)</f>
        <v>0</v>
      </c>
      <c r="AK23" s="88">
        <f>U23</f>
        <v>0</v>
      </c>
      <c r="AL23" s="88">
        <f>V23</f>
        <v>0</v>
      </c>
      <c r="AM23" s="97">
        <f>W23</f>
        <v>0</v>
      </c>
      <c r="AN23" s="103">
        <f>X23</f>
        <v>0</v>
      </c>
      <c r="AO23" s="88">
        <f>Y23</f>
        <v>0</v>
      </c>
      <c r="AP23" s="88">
        <f>Z23</f>
        <v>0</v>
      </c>
      <c r="AQ23" s="129">
        <f>AA23</f>
        <v>0</v>
      </c>
      <c r="AR23" s="70"/>
      <c r="AS23" s="70"/>
    </row>
    <row r="24" spans="1:45" ht="12.75">
      <c r="A24" s="24">
        <f t="shared" si="0"/>
        <v>17</v>
      </c>
      <c r="B24" s="5" t="s">
        <v>984</v>
      </c>
      <c r="C24" s="25">
        <v>85238</v>
      </c>
      <c r="D24" s="25" t="s">
        <v>942</v>
      </c>
      <c r="E24" s="25" t="s">
        <v>4</v>
      </c>
      <c r="F24" s="53">
        <f>ROUND(IF(COUNT(AC24:AS24)&lt;=3,SUM(AC24:AS24),SUM(LARGE(AC24:AS24,1),LARGE(AC24:AS24,2),LARGE(AC24:AS24,3))),0)</f>
        <v>132</v>
      </c>
      <c r="G24" s="133"/>
      <c r="H24" s="97"/>
      <c r="I24" s="97"/>
      <c r="J24" s="334"/>
      <c r="K24" s="220"/>
      <c r="L24" s="220"/>
      <c r="M24" s="168"/>
      <c r="N24" s="169"/>
      <c r="O24" s="352"/>
      <c r="P24" s="103"/>
      <c r="Q24" s="174"/>
      <c r="R24" s="173"/>
      <c r="S24" s="86"/>
      <c r="T24" s="86"/>
      <c r="U24" s="334">
        <v>63</v>
      </c>
      <c r="V24" s="334">
        <v>69</v>
      </c>
      <c r="W24" s="430"/>
      <c r="X24" s="334"/>
      <c r="Y24" s="87"/>
      <c r="Z24" s="87"/>
      <c r="AA24" s="199"/>
      <c r="AB24" s="137"/>
      <c r="AC24" s="133">
        <f>G24</f>
        <v>0</v>
      </c>
      <c r="AD24" s="97">
        <f>MAX(H24,I24)</f>
        <v>0</v>
      </c>
      <c r="AE24" s="166">
        <f>J24</f>
        <v>0</v>
      </c>
      <c r="AF24" s="222">
        <f>MAX(K24,L24)</f>
        <v>0</v>
      </c>
      <c r="AG24" s="217">
        <f>MAX(M24,N24)</f>
        <v>0</v>
      </c>
      <c r="AH24" s="99">
        <f>MAX(O24,P24)</f>
        <v>0</v>
      </c>
      <c r="AI24" s="224">
        <f>MAX(Q24,R24)</f>
        <v>0</v>
      </c>
      <c r="AJ24" s="88">
        <f>MAX(S24,T24)</f>
        <v>0</v>
      </c>
      <c r="AK24" s="88">
        <f>U24</f>
        <v>63</v>
      </c>
      <c r="AL24" s="88">
        <f>V24</f>
        <v>69</v>
      </c>
      <c r="AM24" s="97">
        <f>W24</f>
        <v>0</v>
      </c>
      <c r="AN24" s="103">
        <f>X24</f>
        <v>0</v>
      </c>
      <c r="AO24" s="88">
        <f>Y24</f>
        <v>0</v>
      </c>
      <c r="AP24" s="88">
        <f>Z24</f>
        <v>0</v>
      </c>
      <c r="AQ24" s="129">
        <f>AA24</f>
        <v>0</v>
      </c>
      <c r="AR24" s="70"/>
      <c r="AS24" s="70"/>
    </row>
    <row r="25" spans="1:45" ht="12.75">
      <c r="A25" s="24">
        <f t="shared" si="0"/>
        <v>18</v>
      </c>
      <c r="B25" s="5" t="s">
        <v>814</v>
      </c>
      <c r="C25" s="25">
        <v>81520</v>
      </c>
      <c r="D25" s="25" t="s">
        <v>815</v>
      </c>
      <c r="E25" s="25" t="s">
        <v>4</v>
      </c>
      <c r="F25" s="53">
        <f>ROUND(IF(COUNT(AC25:AS25)&lt;=3,SUM(AC25:AS25),SUM(LARGE(AC25:AS25,1),LARGE(AC25:AS25,2),LARGE(AC25:AS25,3))),0)</f>
        <v>122</v>
      </c>
      <c r="G25" s="133"/>
      <c r="H25" s="97"/>
      <c r="I25" s="97"/>
      <c r="J25" s="334"/>
      <c r="K25" s="220"/>
      <c r="L25" s="220">
        <v>57</v>
      </c>
      <c r="M25" s="168"/>
      <c r="N25" s="169"/>
      <c r="O25" s="352"/>
      <c r="P25" s="103"/>
      <c r="Q25" s="174"/>
      <c r="R25" s="173"/>
      <c r="S25" s="86"/>
      <c r="T25" s="86"/>
      <c r="U25" s="334">
        <v>65</v>
      </c>
      <c r="V25" s="334"/>
      <c r="W25" s="430"/>
      <c r="X25" s="334"/>
      <c r="Y25" s="87"/>
      <c r="Z25" s="87"/>
      <c r="AA25" s="199"/>
      <c r="AB25" s="137"/>
      <c r="AC25" s="133">
        <f>G25</f>
        <v>0</v>
      </c>
      <c r="AD25" s="97">
        <f>MAX(H25,I25)</f>
        <v>0</v>
      </c>
      <c r="AE25" s="166">
        <f>J25</f>
        <v>0</v>
      </c>
      <c r="AF25" s="222">
        <f>MAX(K25,L25)</f>
        <v>57</v>
      </c>
      <c r="AG25" s="217">
        <f>MAX(M25,N25)</f>
        <v>0</v>
      </c>
      <c r="AH25" s="99">
        <f>MAX(O25,P25)</f>
        <v>0</v>
      </c>
      <c r="AI25" s="224">
        <f>MAX(Q25,R25)</f>
        <v>0</v>
      </c>
      <c r="AJ25" s="88">
        <f>MAX(S25,T25)</f>
        <v>0</v>
      </c>
      <c r="AK25" s="88">
        <f>U25</f>
        <v>65</v>
      </c>
      <c r="AL25" s="88">
        <f>V25</f>
        <v>0</v>
      </c>
      <c r="AM25" s="97">
        <f>W25</f>
        <v>0</v>
      </c>
      <c r="AN25" s="103">
        <f>X25</f>
        <v>0</v>
      </c>
      <c r="AO25" s="88">
        <f>Y25</f>
        <v>0</v>
      </c>
      <c r="AP25" s="88">
        <f>Z25</f>
        <v>0</v>
      </c>
      <c r="AQ25" s="129">
        <f>AA25</f>
        <v>0</v>
      </c>
      <c r="AR25" s="70"/>
      <c r="AS25" s="70"/>
    </row>
    <row r="26" spans="1:44" ht="12.75">
      <c r="A26" s="24">
        <f t="shared" si="0"/>
        <v>19</v>
      </c>
      <c r="B26" s="5" t="s">
        <v>947</v>
      </c>
      <c r="C26" s="25">
        <v>65617</v>
      </c>
      <c r="D26" s="25" t="s">
        <v>948</v>
      </c>
      <c r="E26" s="25" t="s">
        <v>88</v>
      </c>
      <c r="F26" s="53">
        <f>ROUND(IF(COUNT(AC26:AS26)&lt;=3,SUM(AC26:AS26),SUM(LARGE(AC26:AS26,1),LARGE(AC26:AS26,2),LARGE(AC26:AS26,3))),0)</f>
        <v>113</v>
      </c>
      <c r="G26" s="133"/>
      <c r="H26" s="97"/>
      <c r="I26" s="97"/>
      <c r="J26" s="334"/>
      <c r="K26" s="220"/>
      <c r="L26" s="220"/>
      <c r="M26" s="168"/>
      <c r="N26" s="169"/>
      <c r="O26" s="352"/>
      <c r="P26" s="103"/>
      <c r="Q26" s="174"/>
      <c r="R26" s="173"/>
      <c r="S26" s="86"/>
      <c r="T26" s="86"/>
      <c r="U26" s="334">
        <v>43</v>
      </c>
      <c r="V26" s="334">
        <v>70</v>
      </c>
      <c r="W26" s="430"/>
      <c r="X26" s="334"/>
      <c r="Y26" s="87"/>
      <c r="Z26" s="87"/>
      <c r="AA26" s="199"/>
      <c r="AB26" s="137"/>
      <c r="AC26" s="133">
        <f>G26</f>
        <v>0</v>
      </c>
      <c r="AD26" s="97">
        <f>MAX(H26,I26)</f>
        <v>0</v>
      </c>
      <c r="AE26" s="166">
        <f>J26</f>
        <v>0</v>
      </c>
      <c r="AF26" s="222">
        <f>MAX(K26,L26)</f>
        <v>0</v>
      </c>
      <c r="AG26" s="217">
        <f>MAX(M26,N26)</f>
        <v>0</v>
      </c>
      <c r="AH26" s="99">
        <f>MAX(O26,P26)</f>
        <v>0</v>
      </c>
      <c r="AI26" s="224">
        <f>MAX(Q26,R26)</f>
        <v>0</v>
      </c>
      <c r="AJ26" s="88">
        <f>MAX(S26,T26)</f>
        <v>0</v>
      </c>
      <c r="AK26" s="88">
        <f>U26</f>
        <v>43</v>
      </c>
      <c r="AL26" s="88">
        <f>V26</f>
        <v>70</v>
      </c>
      <c r="AM26" s="97">
        <f>W26</f>
        <v>0</v>
      </c>
      <c r="AN26" s="103">
        <f>X26</f>
        <v>0</v>
      </c>
      <c r="AO26" s="88">
        <f>Y26</f>
        <v>0</v>
      </c>
      <c r="AP26" s="88">
        <f>Z26</f>
        <v>0</v>
      </c>
      <c r="AQ26" s="129">
        <f>AA26</f>
        <v>0</v>
      </c>
      <c r="AR26" s="70"/>
    </row>
    <row r="27" spans="1:44" ht="12.75">
      <c r="A27" s="24">
        <f t="shared" si="0"/>
        <v>20</v>
      </c>
      <c r="B27" s="5" t="s">
        <v>704</v>
      </c>
      <c r="C27" s="25">
        <v>53924</v>
      </c>
      <c r="D27" s="25" t="s">
        <v>705</v>
      </c>
      <c r="E27" s="25" t="s">
        <v>11</v>
      </c>
      <c r="F27" s="53">
        <f>ROUND(IF(COUNT(AC27:AS27)&lt;=3,SUM(AC27:AS27),SUM(LARGE(AC27:AS27,1),LARGE(AC27:AS27,2),LARGE(AC27:AS27,3))),0)</f>
        <v>113</v>
      </c>
      <c r="G27" s="133"/>
      <c r="H27" s="97"/>
      <c r="I27" s="97"/>
      <c r="J27" s="334"/>
      <c r="K27" s="220"/>
      <c r="L27" s="220"/>
      <c r="M27" s="168"/>
      <c r="N27" s="169"/>
      <c r="O27" s="352"/>
      <c r="P27" s="103"/>
      <c r="Q27" s="174">
        <v>113</v>
      </c>
      <c r="R27" s="173"/>
      <c r="S27" s="86"/>
      <c r="T27" s="86"/>
      <c r="U27" s="334"/>
      <c r="V27" s="334"/>
      <c r="W27" s="430"/>
      <c r="X27" s="334"/>
      <c r="Y27" s="87"/>
      <c r="Z27" s="87"/>
      <c r="AA27" s="199"/>
      <c r="AB27" s="137"/>
      <c r="AC27" s="133">
        <f>G27</f>
        <v>0</v>
      </c>
      <c r="AD27" s="97">
        <f>MAX(H27,I27)</f>
        <v>0</v>
      </c>
      <c r="AE27" s="166">
        <f>J27</f>
        <v>0</v>
      </c>
      <c r="AF27" s="222">
        <f>MAX(K27,L27)</f>
        <v>0</v>
      </c>
      <c r="AG27" s="217">
        <f>MAX(M27,N27)</f>
        <v>0</v>
      </c>
      <c r="AH27" s="99">
        <f>MAX(O27,P27)</f>
        <v>0</v>
      </c>
      <c r="AI27" s="224">
        <f>MAX(Q27,R27)</f>
        <v>113</v>
      </c>
      <c r="AJ27" s="88">
        <f>MAX(S27,T27)</f>
        <v>0</v>
      </c>
      <c r="AK27" s="88">
        <f>U27</f>
        <v>0</v>
      </c>
      <c r="AL27" s="88">
        <f>V27</f>
        <v>0</v>
      </c>
      <c r="AM27" s="97">
        <f>W27</f>
        <v>0</v>
      </c>
      <c r="AN27" s="103">
        <f>X27</f>
        <v>0</v>
      </c>
      <c r="AO27" s="88">
        <f>Y27</f>
        <v>0</v>
      </c>
      <c r="AP27" s="88">
        <f>Z27</f>
        <v>0</v>
      </c>
      <c r="AQ27" s="129">
        <f>AA27</f>
        <v>0</v>
      </c>
      <c r="AR27" s="70"/>
    </row>
    <row r="28" spans="1:44" ht="12.75">
      <c r="A28" s="24">
        <f t="shared" si="0"/>
        <v>21</v>
      </c>
      <c r="B28" s="5" t="s">
        <v>826</v>
      </c>
      <c r="C28" s="25">
        <v>24592</v>
      </c>
      <c r="D28" s="25" t="s">
        <v>827</v>
      </c>
      <c r="E28" s="25" t="s">
        <v>74</v>
      </c>
      <c r="F28" s="53">
        <f>ROUND(IF(COUNT(AC28:AS28)&lt;=3,SUM(AC28:AS28),SUM(LARGE(AC28:AS28,1),LARGE(AC28:AS28,2),LARGE(AC28:AS28,3))),0)</f>
        <v>112</v>
      </c>
      <c r="G28" s="133"/>
      <c r="H28" s="97"/>
      <c r="I28" s="97"/>
      <c r="J28" s="334"/>
      <c r="K28" s="220"/>
      <c r="L28" s="220">
        <v>112</v>
      </c>
      <c r="M28" s="168"/>
      <c r="N28" s="169"/>
      <c r="O28" s="352"/>
      <c r="P28" s="103"/>
      <c r="Q28" s="174"/>
      <c r="R28" s="173"/>
      <c r="S28" s="86"/>
      <c r="T28" s="86"/>
      <c r="U28" s="334"/>
      <c r="V28" s="334"/>
      <c r="W28" s="430"/>
      <c r="X28" s="334"/>
      <c r="Y28" s="87"/>
      <c r="Z28" s="87"/>
      <c r="AA28" s="199"/>
      <c r="AB28" s="137"/>
      <c r="AC28" s="133">
        <f>G28</f>
        <v>0</v>
      </c>
      <c r="AD28" s="97">
        <f>MAX(H28,I28)</f>
        <v>0</v>
      </c>
      <c r="AE28" s="166">
        <f>J28</f>
        <v>0</v>
      </c>
      <c r="AF28" s="222">
        <f>MAX(K28,L28)</f>
        <v>112</v>
      </c>
      <c r="AG28" s="217">
        <f>MAX(M28,N28)</f>
        <v>0</v>
      </c>
      <c r="AH28" s="99">
        <f>MAX(O28,P28)</f>
        <v>0</v>
      </c>
      <c r="AI28" s="224">
        <f>MAX(Q28,R28)</f>
        <v>0</v>
      </c>
      <c r="AJ28" s="88">
        <f>MAX(S28,T28)</f>
        <v>0</v>
      </c>
      <c r="AK28" s="88">
        <f>U28</f>
        <v>0</v>
      </c>
      <c r="AL28" s="88">
        <f>V28</f>
        <v>0</v>
      </c>
      <c r="AM28" s="97">
        <f>W28</f>
        <v>0</v>
      </c>
      <c r="AN28" s="103">
        <f>X28</f>
        <v>0</v>
      </c>
      <c r="AO28" s="88">
        <f>Y28</f>
        <v>0</v>
      </c>
      <c r="AP28" s="88">
        <f>Z28</f>
        <v>0</v>
      </c>
      <c r="AQ28" s="129">
        <f>AA28</f>
        <v>0</v>
      </c>
      <c r="AR28" s="70"/>
    </row>
    <row r="29" spans="1:45" ht="12.75">
      <c r="A29" s="24">
        <f t="shared" si="0"/>
        <v>22</v>
      </c>
      <c r="B29" s="5" t="s">
        <v>377</v>
      </c>
      <c r="C29" s="365"/>
      <c r="D29" s="25" t="s">
        <v>378</v>
      </c>
      <c r="E29" s="25" t="s">
        <v>12</v>
      </c>
      <c r="F29" s="53">
        <f>ROUND(IF(COUNT(AC29:AS29)&lt;=3,SUM(AC29:AS29),SUM(LARGE(AC29:AS29,1),LARGE(AC29:AS29,2),LARGE(AC29:AS29,3))),0)</f>
        <v>111</v>
      </c>
      <c r="G29" s="133"/>
      <c r="H29" s="97"/>
      <c r="I29" s="97"/>
      <c r="J29" s="334">
        <v>111</v>
      </c>
      <c r="K29" s="220"/>
      <c r="L29" s="220"/>
      <c r="M29" s="168"/>
      <c r="N29" s="169"/>
      <c r="O29" s="352"/>
      <c r="P29" s="103"/>
      <c r="Q29" s="174"/>
      <c r="R29" s="173"/>
      <c r="S29" s="86"/>
      <c r="T29" s="86"/>
      <c r="U29" s="334"/>
      <c r="V29" s="334"/>
      <c r="W29" s="430"/>
      <c r="X29" s="334"/>
      <c r="Y29" s="87"/>
      <c r="Z29" s="87"/>
      <c r="AA29" s="199"/>
      <c r="AB29" s="137"/>
      <c r="AC29" s="133">
        <f>G29</f>
        <v>0</v>
      </c>
      <c r="AD29" s="97">
        <f>MAX(H29,I29)</f>
        <v>0</v>
      </c>
      <c r="AE29" s="166">
        <f>J29</f>
        <v>111</v>
      </c>
      <c r="AF29" s="222">
        <f>MAX(K29,L29)</f>
        <v>0</v>
      </c>
      <c r="AG29" s="217">
        <f>MAX(M29,N29)</f>
        <v>0</v>
      </c>
      <c r="AH29" s="99">
        <f>MAX(O29,P29)</f>
        <v>0</v>
      </c>
      <c r="AI29" s="224">
        <f>MAX(Q29,R29)</f>
        <v>0</v>
      </c>
      <c r="AJ29" s="88">
        <f>MAX(S29,T29)</f>
        <v>0</v>
      </c>
      <c r="AK29" s="88">
        <f>U29</f>
        <v>0</v>
      </c>
      <c r="AL29" s="88">
        <f>V29</f>
        <v>0</v>
      </c>
      <c r="AM29" s="97">
        <f>W29</f>
        <v>0</v>
      </c>
      <c r="AN29" s="103">
        <f>X29</f>
        <v>0</v>
      </c>
      <c r="AO29" s="88">
        <f>Y29</f>
        <v>0</v>
      </c>
      <c r="AP29" s="88">
        <f>Z29</f>
        <v>0</v>
      </c>
      <c r="AQ29" s="129">
        <f>AA29</f>
        <v>0</v>
      </c>
      <c r="AR29" s="70"/>
      <c r="AS29" s="70"/>
    </row>
    <row r="30" spans="1:45" ht="12.75">
      <c r="A30" s="24">
        <f t="shared" si="0"/>
        <v>23</v>
      </c>
      <c r="B30" s="5" t="s">
        <v>1090</v>
      </c>
      <c r="C30" s="25">
        <v>75356</v>
      </c>
      <c r="D30" s="25" t="s">
        <v>1091</v>
      </c>
      <c r="E30" s="25" t="s">
        <v>1014</v>
      </c>
      <c r="F30" s="53">
        <f>ROUND(IF(COUNT(AC30:AS30)&lt;=3,SUM(AC30:AS30),SUM(LARGE(AC30:AS30,1),LARGE(AC30:AS30,2),LARGE(AC30:AS30,3))),0)</f>
        <v>110</v>
      </c>
      <c r="G30" s="133"/>
      <c r="H30" s="97"/>
      <c r="I30" s="97"/>
      <c r="J30" s="334"/>
      <c r="K30" s="220"/>
      <c r="L30" s="220"/>
      <c r="M30" s="168"/>
      <c r="N30" s="169"/>
      <c r="O30" s="352"/>
      <c r="P30" s="103"/>
      <c r="Q30" s="174"/>
      <c r="R30" s="173"/>
      <c r="S30" s="86"/>
      <c r="T30" s="86"/>
      <c r="U30" s="334"/>
      <c r="V30" s="334"/>
      <c r="W30" s="430"/>
      <c r="X30" s="334">
        <v>110</v>
      </c>
      <c r="Y30" s="87"/>
      <c r="Z30" s="87"/>
      <c r="AA30" s="199"/>
      <c r="AB30" s="137"/>
      <c r="AC30" s="133">
        <f>G30</f>
        <v>0</v>
      </c>
      <c r="AD30" s="97">
        <f>MAX(H30,I30)</f>
        <v>0</v>
      </c>
      <c r="AE30" s="166">
        <f>J30</f>
        <v>0</v>
      </c>
      <c r="AF30" s="222">
        <f>MAX(K30,L30)</f>
        <v>0</v>
      </c>
      <c r="AG30" s="217">
        <f>MAX(M30,N30)</f>
        <v>0</v>
      </c>
      <c r="AH30" s="99">
        <f>MAX(O30,P30)</f>
        <v>0</v>
      </c>
      <c r="AI30" s="224">
        <f>MAX(Q30,R30)</f>
        <v>0</v>
      </c>
      <c r="AJ30" s="88">
        <f>MAX(S30,T30)</f>
        <v>0</v>
      </c>
      <c r="AK30" s="88">
        <f>U30</f>
        <v>0</v>
      </c>
      <c r="AL30" s="88">
        <f>V30</f>
        <v>0</v>
      </c>
      <c r="AM30" s="97">
        <f>W30</f>
        <v>0</v>
      </c>
      <c r="AN30" s="103">
        <f>X30</f>
        <v>110</v>
      </c>
      <c r="AO30" s="88">
        <f>Y30</f>
        <v>0</v>
      </c>
      <c r="AP30" s="88">
        <f>Z30</f>
        <v>0</v>
      </c>
      <c r="AQ30" s="129">
        <f>AA30</f>
        <v>0</v>
      </c>
      <c r="AR30" s="70"/>
      <c r="AS30" s="70"/>
    </row>
    <row r="31" spans="1:44" ht="12.75">
      <c r="A31" s="24">
        <f t="shared" si="0"/>
        <v>24</v>
      </c>
      <c r="B31" s="5" t="s">
        <v>706</v>
      </c>
      <c r="C31" s="25">
        <v>54103</v>
      </c>
      <c r="D31" s="25" t="s">
        <v>383</v>
      </c>
      <c r="E31" s="25" t="s">
        <v>11</v>
      </c>
      <c r="F31" s="53">
        <f>ROUND(IF(COUNT(AC31:AS31)&lt;=3,SUM(AC31:AS31),SUM(LARGE(AC31:AS31,1),LARGE(AC31:AS31,2),LARGE(AC31:AS31,3))),0)</f>
        <v>108</v>
      </c>
      <c r="G31" s="133"/>
      <c r="H31" s="97"/>
      <c r="I31" s="97"/>
      <c r="J31" s="334"/>
      <c r="K31" s="220"/>
      <c r="L31" s="220"/>
      <c r="M31" s="168"/>
      <c r="N31" s="169"/>
      <c r="O31" s="352"/>
      <c r="P31" s="103"/>
      <c r="Q31" s="174">
        <v>108</v>
      </c>
      <c r="R31" s="173"/>
      <c r="S31" s="86"/>
      <c r="T31" s="86"/>
      <c r="U31" s="334"/>
      <c r="V31" s="334"/>
      <c r="W31" s="430"/>
      <c r="X31" s="334"/>
      <c r="Y31" s="87"/>
      <c r="Z31" s="87"/>
      <c r="AA31" s="199"/>
      <c r="AB31" s="137"/>
      <c r="AC31" s="133">
        <f>G31</f>
        <v>0</v>
      </c>
      <c r="AD31" s="97">
        <f>MAX(H31,I31)</f>
        <v>0</v>
      </c>
      <c r="AE31" s="166">
        <f>J31</f>
        <v>0</v>
      </c>
      <c r="AF31" s="222">
        <f>MAX(K31,L31)</f>
        <v>0</v>
      </c>
      <c r="AG31" s="217">
        <f>MAX(M31,N31)</f>
        <v>0</v>
      </c>
      <c r="AH31" s="99">
        <f>MAX(O31,P31)</f>
        <v>0</v>
      </c>
      <c r="AI31" s="224">
        <f>MAX(Q31,R31)</f>
        <v>108</v>
      </c>
      <c r="AJ31" s="88">
        <f>MAX(S31,T31)</f>
        <v>0</v>
      </c>
      <c r="AK31" s="88">
        <f>U31</f>
        <v>0</v>
      </c>
      <c r="AL31" s="88">
        <f>V31</f>
        <v>0</v>
      </c>
      <c r="AM31" s="97">
        <f>W31</f>
        <v>0</v>
      </c>
      <c r="AN31" s="103">
        <f>X31</f>
        <v>0</v>
      </c>
      <c r="AO31" s="88">
        <f>Y31</f>
        <v>0</v>
      </c>
      <c r="AP31" s="88">
        <f>Z31</f>
        <v>0</v>
      </c>
      <c r="AQ31" s="129">
        <f>AA31</f>
        <v>0</v>
      </c>
      <c r="AR31" s="70"/>
    </row>
    <row r="32" spans="1:45" ht="12.75">
      <c r="A32" s="24">
        <f t="shared" si="0"/>
        <v>25</v>
      </c>
      <c r="B32" s="5" t="s">
        <v>444</v>
      </c>
      <c r="C32" s="25"/>
      <c r="D32" s="25" t="s">
        <v>445</v>
      </c>
      <c r="E32" s="25" t="s">
        <v>74</v>
      </c>
      <c r="F32" s="53">
        <f>ROUND(IF(COUNT(AC32:AS32)&lt;=3,SUM(AC32:AS32),SUM(LARGE(AC32:AS32,1),LARGE(AC32:AS32,2),LARGE(AC32:AS32,3))),0)</f>
        <v>107</v>
      </c>
      <c r="G32" s="133"/>
      <c r="H32" s="97"/>
      <c r="I32" s="97"/>
      <c r="J32" s="334"/>
      <c r="K32" s="220">
        <v>107</v>
      </c>
      <c r="L32" s="220"/>
      <c r="M32" s="168"/>
      <c r="N32" s="169"/>
      <c r="O32" s="352"/>
      <c r="P32" s="103"/>
      <c r="Q32" s="174"/>
      <c r="R32" s="173"/>
      <c r="S32" s="86"/>
      <c r="T32" s="86"/>
      <c r="U32" s="334"/>
      <c r="V32" s="334"/>
      <c r="W32" s="430"/>
      <c r="X32" s="334"/>
      <c r="Y32" s="87"/>
      <c r="Z32" s="87"/>
      <c r="AA32" s="199"/>
      <c r="AB32" s="137"/>
      <c r="AC32" s="133">
        <f>G32</f>
        <v>0</v>
      </c>
      <c r="AD32" s="97">
        <f>MAX(H32,I32)</f>
        <v>0</v>
      </c>
      <c r="AE32" s="166">
        <f>J32</f>
        <v>0</v>
      </c>
      <c r="AF32" s="222">
        <f>MAX(K32,L32)</f>
        <v>107</v>
      </c>
      <c r="AG32" s="217">
        <f>MAX(M32,N32)</f>
        <v>0</v>
      </c>
      <c r="AH32" s="99">
        <f>MAX(O32,P32)</f>
        <v>0</v>
      </c>
      <c r="AI32" s="224">
        <f>MAX(Q32,R32)</f>
        <v>0</v>
      </c>
      <c r="AJ32" s="88">
        <f>MAX(S32,T32)</f>
        <v>0</v>
      </c>
      <c r="AK32" s="88">
        <f>U32</f>
        <v>0</v>
      </c>
      <c r="AL32" s="88">
        <f>V32</f>
        <v>0</v>
      </c>
      <c r="AM32" s="97">
        <f>W32</f>
        <v>0</v>
      </c>
      <c r="AN32" s="103">
        <f>X32</f>
        <v>0</v>
      </c>
      <c r="AO32" s="88">
        <f>Y32</f>
        <v>0</v>
      </c>
      <c r="AP32" s="88">
        <f>Z32</f>
        <v>0</v>
      </c>
      <c r="AQ32" s="129">
        <f>AA32</f>
        <v>0</v>
      </c>
      <c r="AR32" s="70"/>
      <c r="AS32" s="70"/>
    </row>
    <row r="33" spans="1:45" ht="12.75">
      <c r="A33" s="24">
        <f t="shared" si="0"/>
        <v>26</v>
      </c>
      <c r="B33" s="360" t="s">
        <v>497</v>
      </c>
      <c r="C33" s="359"/>
      <c r="D33" s="359" t="s">
        <v>498</v>
      </c>
      <c r="E33" s="359" t="s">
        <v>64</v>
      </c>
      <c r="F33" s="53">
        <f>ROUND(IF(COUNT(AC33:AS33)&lt;=3,SUM(AC33:AS33),SUM(LARGE(AC33:AS33,1),LARGE(AC33:AS33,2),LARGE(AC33:AS33,3))),0)</f>
        <v>106</v>
      </c>
      <c r="G33" s="133"/>
      <c r="H33" s="97"/>
      <c r="I33" s="97">
        <v>106</v>
      </c>
      <c r="J33" s="334"/>
      <c r="K33" s="220"/>
      <c r="L33" s="220"/>
      <c r="M33" s="168"/>
      <c r="N33" s="169"/>
      <c r="O33" s="352"/>
      <c r="P33" s="103"/>
      <c r="Q33" s="174"/>
      <c r="R33" s="173"/>
      <c r="S33" s="86"/>
      <c r="T33" s="86"/>
      <c r="U33" s="334"/>
      <c r="V33" s="334"/>
      <c r="W33" s="430"/>
      <c r="X33" s="334"/>
      <c r="Y33" s="87"/>
      <c r="Z33" s="87"/>
      <c r="AA33" s="199"/>
      <c r="AB33" s="137"/>
      <c r="AC33" s="133">
        <f>G33</f>
        <v>0</v>
      </c>
      <c r="AD33" s="97">
        <f>MAX(H33,I33)</f>
        <v>106</v>
      </c>
      <c r="AE33" s="166">
        <f>J33</f>
        <v>0</v>
      </c>
      <c r="AF33" s="222">
        <f>MAX(K33,L33)</f>
        <v>0</v>
      </c>
      <c r="AG33" s="217">
        <f>MAX(M33,N33)</f>
        <v>0</v>
      </c>
      <c r="AH33" s="99">
        <f>MAX(O33,P33)</f>
        <v>0</v>
      </c>
      <c r="AI33" s="224">
        <f>MAX(Q33,R33)</f>
        <v>0</v>
      </c>
      <c r="AJ33" s="88">
        <f>MAX(S33,T33)</f>
        <v>0</v>
      </c>
      <c r="AK33" s="88">
        <f>U33</f>
        <v>0</v>
      </c>
      <c r="AL33" s="88">
        <f>V33</f>
        <v>0</v>
      </c>
      <c r="AM33" s="97">
        <f>W33</f>
        <v>0</v>
      </c>
      <c r="AN33" s="103">
        <f>X33</f>
        <v>0</v>
      </c>
      <c r="AO33" s="88">
        <f>Y33</f>
        <v>0</v>
      </c>
      <c r="AP33" s="88">
        <f>Z33</f>
        <v>0</v>
      </c>
      <c r="AQ33" s="129">
        <f>AA33</f>
        <v>0</v>
      </c>
      <c r="AR33" s="70"/>
      <c r="AS33" s="70"/>
    </row>
    <row r="34" spans="1:44" ht="12.75">
      <c r="A34" s="24">
        <f t="shared" si="0"/>
        <v>27</v>
      </c>
      <c r="B34" s="5" t="s">
        <v>945</v>
      </c>
      <c r="C34" s="25">
        <v>81515</v>
      </c>
      <c r="D34" s="25" t="s">
        <v>946</v>
      </c>
      <c r="E34" s="25" t="s">
        <v>4</v>
      </c>
      <c r="F34" s="53">
        <f>ROUND(IF(COUNT(AC34:AS34)&lt;=3,SUM(AC34:AS34),SUM(LARGE(AC34:AS34,1),LARGE(AC34:AS34,2),LARGE(AC34:AS34,3))),0)</f>
        <v>106</v>
      </c>
      <c r="G34" s="133"/>
      <c r="H34" s="97"/>
      <c r="I34" s="97"/>
      <c r="J34" s="334"/>
      <c r="K34" s="220"/>
      <c r="L34" s="220"/>
      <c r="M34" s="168"/>
      <c r="N34" s="169"/>
      <c r="O34" s="352"/>
      <c r="P34" s="103"/>
      <c r="Q34" s="174"/>
      <c r="R34" s="173"/>
      <c r="S34" s="86"/>
      <c r="T34" s="86"/>
      <c r="U34" s="334">
        <v>46</v>
      </c>
      <c r="V34" s="334">
        <v>60</v>
      </c>
      <c r="W34" s="430"/>
      <c r="X34" s="334"/>
      <c r="Y34" s="87"/>
      <c r="Z34" s="87"/>
      <c r="AA34" s="199"/>
      <c r="AB34" s="137"/>
      <c r="AC34" s="133">
        <f>G34</f>
        <v>0</v>
      </c>
      <c r="AD34" s="97">
        <f>MAX(H34,I34)</f>
        <v>0</v>
      </c>
      <c r="AE34" s="166">
        <f>J34</f>
        <v>0</v>
      </c>
      <c r="AF34" s="222">
        <f>MAX(K34,L34)</f>
        <v>0</v>
      </c>
      <c r="AG34" s="217">
        <f>MAX(M34,N34)</f>
        <v>0</v>
      </c>
      <c r="AH34" s="99">
        <f>MAX(O34,P34)</f>
        <v>0</v>
      </c>
      <c r="AI34" s="224">
        <f>MAX(Q34,R34)</f>
        <v>0</v>
      </c>
      <c r="AJ34" s="88">
        <f>MAX(S34,T34)</f>
        <v>0</v>
      </c>
      <c r="AK34" s="88">
        <f>U34</f>
        <v>46</v>
      </c>
      <c r="AL34" s="88">
        <f>V34</f>
        <v>60</v>
      </c>
      <c r="AM34" s="97">
        <f>W34</f>
        <v>0</v>
      </c>
      <c r="AN34" s="103">
        <f>X34</f>
        <v>0</v>
      </c>
      <c r="AO34" s="88">
        <f>Y34</f>
        <v>0</v>
      </c>
      <c r="AP34" s="88">
        <f>Z34</f>
        <v>0</v>
      </c>
      <c r="AQ34" s="129">
        <f>AA34</f>
        <v>0</v>
      </c>
      <c r="AR34" s="70"/>
    </row>
    <row r="35" spans="1:45" ht="12.75">
      <c r="A35" s="24">
        <f t="shared" si="0"/>
        <v>28</v>
      </c>
      <c r="B35" s="5" t="s">
        <v>121</v>
      </c>
      <c r="C35" s="302"/>
      <c r="D35" s="25" t="s">
        <v>125</v>
      </c>
      <c r="E35" s="25" t="s">
        <v>12</v>
      </c>
      <c r="F35" s="53">
        <f>ROUND(IF(COUNT(AC35:AS35)&lt;=3,SUM(AC35:AS35),SUM(LARGE(AC35:AS35,1),LARGE(AC35:AS35,2),LARGE(AC35:AS35,3))),0)</f>
        <v>103</v>
      </c>
      <c r="G35" s="133">
        <v>57</v>
      </c>
      <c r="H35" s="97"/>
      <c r="I35" s="97"/>
      <c r="J35" s="334">
        <v>46</v>
      </c>
      <c r="K35" s="220"/>
      <c r="L35" s="220"/>
      <c r="M35" s="168"/>
      <c r="N35" s="169"/>
      <c r="O35" s="352"/>
      <c r="P35" s="103"/>
      <c r="Q35" s="174"/>
      <c r="R35" s="173"/>
      <c r="S35" s="86"/>
      <c r="T35" s="86"/>
      <c r="U35" s="334"/>
      <c r="V35" s="334"/>
      <c r="W35" s="430"/>
      <c r="X35" s="334"/>
      <c r="Y35" s="87"/>
      <c r="Z35" s="87"/>
      <c r="AA35" s="199"/>
      <c r="AB35" s="137"/>
      <c r="AC35" s="133">
        <f>G35</f>
        <v>57</v>
      </c>
      <c r="AD35" s="97">
        <f>MAX(H35,I35)</f>
        <v>0</v>
      </c>
      <c r="AE35" s="166">
        <f>J35</f>
        <v>46</v>
      </c>
      <c r="AF35" s="222">
        <f>MAX(K35,L35)</f>
        <v>0</v>
      </c>
      <c r="AG35" s="217">
        <f>MAX(M35,N35)</f>
        <v>0</v>
      </c>
      <c r="AH35" s="99">
        <f>MAX(O35,P35)</f>
        <v>0</v>
      </c>
      <c r="AI35" s="224">
        <f>MAX(Q35,R35)</f>
        <v>0</v>
      </c>
      <c r="AJ35" s="88">
        <f>MAX(S35,T35)</f>
        <v>0</v>
      </c>
      <c r="AK35" s="88">
        <f>U35</f>
        <v>0</v>
      </c>
      <c r="AL35" s="88">
        <f>V35</f>
        <v>0</v>
      </c>
      <c r="AM35" s="97">
        <f>W35</f>
        <v>0</v>
      </c>
      <c r="AN35" s="103">
        <f>X35</f>
        <v>0</v>
      </c>
      <c r="AO35" s="88">
        <f>Y35</f>
        <v>0</v>
      </c>
      <c r="AP35" s="88">
        <f>Z35</f>
        <v>0</v>
      </c>
      <c r="AQ35" s="129">
        <f>AA35</f>
        <v>0</v>
      </c>
      <c r="AR35" s="70"/>
      <c r="AS35" s="70"/>
    </row>
    <row r="36" spans="1:44" ht="12.75">
      <c r="A36" s="24">
        <f t="shared" si="0"/>
        <v>29</v>
      </c>
      <c r="B36" s="5" t="s">
        <v>354</v>
      </c>
      <c r="C36" s="51"/>
      <c r="D36" s="25" t="s">
        <v>347</v>
      </c>
      <c r="E36" s="25" t="s">
        <v>64</v>
      </c>
      <c r="F36" s="53">
        <f>ROUND(IF(COUNT(AC36:AS36)&lt;=3,SUM(AC36:AS36),SUM(LARGE(AC36:AS36,1),LARGE(AC36:AS36,2),LARGE(AC36:AS36,3))),0)</f>
        <v>102</v>
      </c>
      <c r="G36" s="133"/>
      <c r="H36" s="97">
        <v>102</v>
      </c>
      <c r="I36" s="97"/>
      <c r="J36" s="334"/>
      <c r="K36" s="220"/>
      <c r="L36" s="220"/>
      <c r="M36" s="168"/>
      <c r="N36" s="169"/>
      <c r="O36" s="352"/>
      <c r="P36" s="103"/>
      <c r="Q36" s="174"/>
      <c r="R36" s="173"/>
      <c r="S36" s="86"/>
      <c r="T36" s="86"/>
      <c r="U36" s="334"/>
      <c r="V36" s="334"/>
      <c r="W36" s="430"/>
      <c r="X36" s="334"/>
      <c r="Y36" s="87"/>
      <c r="Z36" s="87"/>
      <c r="AA36" s="199"/>
      <c r="AB36" s="137"/>
      <c r="AC36" s="133">
        <f>G36</f>
        <v>0</v>
      </c>
      <c r="AD36" s="97">
        <f>MAX(H36,I36)</f>
        <v>102</v>
      </c>
      <c r="AE36" s="166">
        <f>J36</f>
        <v>0</v>
      </c>
      <c r="AF36" s="222">
        <f>MAX(K36,L36)</f>
        <v>0</v>
      </c>
      <c r="AG36" s="217">
        <f>MAX(M36,N36)</f>
        <v>0</v>
      </c>
      <c r="AH36" s="99">
        <f>MAX(O36,P36)</f>
        <v>0</v>
      </c>
      <c r="AI36" s="224">
        <f>MAX(Q36,R36)</f>
        <v>0</v>
      </c>
      <c r="AJ36" s="88">
        <f>MAX(S36,T36)</f>
        <v>0</v>
      </c>
      <c r="AK36" s="88">
        <f>U36</f>
        <v>0</v>
      </c>
      <c r="AL36" s="88">
        <f>V36</f>
        <v>0</v>
      </c>
      <c r="AM36" s="97">
        <f>W36</f>
        <v>0</v>
      </c>
      <c r="AN36" s="103">
        <f>X36</f>
        <v>0</v>
      </c>
      <c r="AO36" s="88">
        <f>Y36</f>
        <v>0</v>
      </c>
      <c r="AP36" s="88">
        <f>Z36</f>
        <v>0</v>
      </c>
      <c r="AQ36" s="129">
        <f>AA36</f>
        <v>0</v>
      </c>
      <c r="AR36" s="70"/>
    </row>
    <row r="37" spans="1:44" ht="12.75">
      <c r="A37" s="24">
        <f t="shared" si="0"/>
        <v>30</v>
      </c>
      <c r="B37" s="5" t="s">
        <v>256</v>
      </c>
      <c r="C37" s="302"/>
      <c r="D37" s="25" t="s">
        <v>257</v>
      </c>
      <c r="E37" s="25" t="s">
        <v>122</v>
      </c>
      <c r="F37" s="53">
        <f>ROUND(IF(COUNT(AC37:AS37)&lt;=3,SUM(AC37:AS37),SUM(LARGE(AC37:AS37,1),LARGE(AC37:AS37,2),LARGE(AC37:AS37,3))),0)</f>
        <v>101</v>
      </c>
      <c r="G37" s="133">
        <v>0</v>
      </c>
      <c r="H37" s="97"/>
      <c r="I37" s="97"/>
      <c r="J37" s="334"/>
      <c r="K37" s="220"/>
      <c r="L37" s="220"/>
      <c r="M37" s="168"/>
      <c r="N37" s="169"/>
      <c r="O37" s="352"/>
      <c r="P37" s="103"/>
      <c r="Q37" s="174"/>
      <c r="R37" s="173"/>
      <c r="S37" s="86"/>
      <c r="T37" s="86"/>
      <c r="U37" s="334">
        <v>38</v>
      </c>
      <c r="V37" s="334">
        <v>55</v>
      </c>
      <c r="W37" s="430"/>
      <c r="X37" s="334">
        <v>8</v>
      </c>
      <c r="Y37" s="87"/>
      <c r="Z37" s="87"/>
      <c r="AA37" s="199"/>
      <c r="AB37" s="137"/>
      <c r="AC37" s="133">
        <f>G37</f>
        <v>0</v>
      </c>
      <c r="AD37" s="97">
        <f>MAX(H37,I37)</f>
        <v>0</v>
      </c>
      <c r="AE37" s="166">
        <f>J37</f>
        <v>0</v>
      </c>
      <c r="AF37" s="222">
        <f>MAX(K37,L37)</f>
        <v>0</v>
      </c>
      <c r="AG37" s="217">
        <f>MAX(M37,N37)</f>
        <v>0</v>
      </c>
      <c r="AH37" s="99">
        <f>MAX(O37,P37)</f>
        <v>0</v>
      </c>
      <c r="AI37" s="224">
        <f>MAX(Q37,R37)</f>
        <v>0</v>
      </c>
      <c r="AJ37" s="88">
        <f>MAX(S37,T37)</f>
        <v>0</v>
      </c>
      <c r="AK37" s="88">
        <f>U37</f>
        <v>38</v>
      </c>
      <c r="AL37" s="88">
        <f>V37</f>
        <v>55</v>
      </c>
      <c r="AM37" s="97">
        <f>W37</f>
        <v>0</v>
      </c>
      <c r="AN37" s="103">
        <f>X37</f>
        <v>8</v>
      </c>
      <c r="AO37" s="88">
        <f>Y37</f>
        <v>0</v>
      </c>
      <c r="AP37" s="88">
        <f>Z37</f>
        <v>0</v>
      </c>
      <c r="AQ37" s="129">
        <f>AA37</f>
        <v>0</v>
      </c>
      <c r="AR37" s="70"/>
    </row>
    <row r="38" spans="1:45" ht="12.75">
      <c r="A38" s="24">
        <f t="shared" si="0"/>
        <v>31</v>
      </c>
      <c r="B38" s="5" t="s">
        <v>446</v>
      </c>
      <c r="C38" s="25"/>
      <c r="D38" s="25" t="s">
        <v>447</v>
      </c>
      <c r="E38" s="25" t="s">
        <v>74</v>
      </c>
      <c r="F38" s="53">
        <f>ROUND(IF(COUNT(AC38:AS38)&lt;=3,SUM(AC38:AS38),SUM(LARGE(AC38:AS38,1),LARGE(AC38:AS38,2),LARGE(AC38:AS38,3))),0)</f>
        <v>101</v>
      </c>
      <c r="G38" s="133"/>
      <c r="H38" s="97"/>
      <c r="I38" s="97"/>
      <c r="J38" s="334"/>
      <c r="K38" s="220">
        <v>101</v>
      </c>
      <c r="L38" s="220"/>
      <c r="M38" s="168"/>
      <c r="N38" s="169"/>
      <c r="O38" s="352"/>
      <c r="P38" s="103"/>
      <c r="Q38" s="174"/>
      <c r="R38" s="173"/>
      <c r="S38" s="86"/>
      <c r="T38" s="86"/>
      <c r="U38" s="334"/>
      <c r="V38" s="334"/>
      <c r="W38" s="430"/>
      <c r="X38" s="334"/>
      <c r="Y38" s="87"/>
      <c r="Z38" s="87"/>
      <c r="AA38" s="199"/>
      <c r="AB38" s="137"/>
      <c r="AC38" s="133">
        <f>G38</f>
        <v>0</v>
      </c>
      <c r="AD38" s="97">
        <f>MAX(H38,I38)</f>
        <v>0</v>
      </c>
      <c r="AE38" s="166">
        <f>J38</f>
        <v>0</v>
      </c>
      <c r="AF38" s="222">
        <f>MAX(K38,L38)</f>
        <v>101</v>
      </c>
      <c r="AG38" s="217">
        <f>MAX(M38,N38)</f>
        <v>0</v>
      </c>
      <c r="AH38" s="99">
        <f>MAX(O38,P38)</f>
        <v>0</v>
      </c>
      <c r="AI38" s="224">
        <f>MAX(Q38,R38)</f>
        <v>0</v>
      </c>
      <c r="AJ38" s="88">
        <f>MAX(S38,T38)</f>
        <v>0</v>
      </c>
      <c r="AK38" s="88">
        <f>U38</f>
        <v>0</v>
      </c>
      <c r="AL38" s="88">
        <f>V38</f>
        <v>0</v>
      </c>
      <c r="AM38" s="97">
        <f>W38</f>
        <v>0</v>
      </c>
      <c r="AN38" s="103">
        <f>X38</f>
        <v>0</v>
      </c>
      <c r="AO38" s="88">
        <f>Y38</f>
        <v>0</v>
      </c>
      <c r="AP38" s="88">
        <f>Z38</f>
        <v>0</v>
      </c>
      <c r="AQ38" s="129">
        <f>AA38</f>
        <v>0</v>
      </c>
      <c r="AR38" s="70"/>
      <c r="AS38" s="70"/>
    </row>
    <row r="39" spans="1:45" ht="12.75">
      <c r="A39" s="24">
        <f t="shared" si="0"/>
        <v>32</v>
      </c>
      <c r="B39" s="5" t="s">
        <v>670</v>
      </c>
      <c r="C39" s="25">
        <v>54296</v>
      </c>
      <c r="D39" s="25" t="s">
        <v>671</v>
      </c>
      <c r="E39" s="25" t="s">
        <v>1</v>
      </c>
      <c r="F39" s="53">
        <f>ROUND(IF(COUNT(AC39:AS39)&lt;=3,SUM(AC39:AS39),SUM(LARGE(AC39:AS39,1),LARGE(AC39:AS39,2),LARGE(AC39:AS39,3))),0)</f>
        <v>98</v>
      </c>
      <c r="G39" s="133"/>
      <c r="H39" s="97"/>
      <c r="I39" s="97"/>
      <c r="J39" s="334"/>
      <c r="K39" s="220"/>
      <c r="L39" s="220"/>
      <c r="M39" s="168">
        <v>98</v>
      </c>
      <c r="N39" s="169"/>
      <c r="O39" s="352"/>
      <c r="P39" s="103"/>
      <c r="Q39" s="174"/>
      <c r="R39" s="173"/>
      <c r="S39" s="86"/>
      <c r="T39" s="86"/>
      <c r="U39" s="334"/>
      <c r="V39" s="334"/>
      <c r="W39" s="430"/>
      <c r="X39" s="334"/>
      <c r="Y39" s="87"/>
      <c r="Z39" s="87"/>
      <c r="AA39" s="199"/>
      <c r="AB39" s="137"/>
      <c r="AC39" s="133">
        <f>G39</f>
        <v>0</v>
      </c>
      <c r="AD39" s="97">
        <f>MAX(H39,I39)</f>
        <v>0</v>
      </c>
      <c r="AE39" s="166">
        <f>J39</f>
        <v>0</v>
      </c>
      <c r="AF39" s="222">
        <f>MAX(K39,L39)</f>
        <v>0</v>
      </c>
      <c r="AG39" s="217">
        <f>MAX(M39,N39)</f>
        <v>98</v>
      </c>
      <c r="AH39" s="99">
        <f>MAX(O39,P39)</f>
        <v>0</v>
      </c>
      <c r="AI39" s="224">
        <f>MAX(Q39,R39)</f>
        <v>0</v>
      </c>
      <c r="AJ39" s="88">
        <f>MAX(S39,T39)</f>
        <v>0</v>
      </c>
      <c r="AK39" s="88">
        <f>U39</f>
        <v>0</v>
      </c>
      <c r="AL39" s="88">
        <f>V39</f>
        <v>0</v>
      </c>
      <c r="AM39" s="97">
        <f>W39</f>
        <v>0</v>
      </c>
      <c r="AN39" s="103">
        <f>X39</f>
        <v>0</v>
      </c>
      <c r="AO39" s="88">
        <f>Y39</f>
        <v>0</v>
      </c>
      <c r="AP39" s="88">
        <f>Z39</f>
        <v>0</v>
      </c>
      <c r="AQ39" s="129">
        <f>AA39</f>
        <v>0</v>
      </c>
      <c r="AR39" s="70"/>
      <c r="AS39" s="70"/>
    </row>
    <row r="40" spans="1:45" ht="12.75">
      <c r="A40" s="24">
        <f t="shared" si="0"/>
        <v>33</v>
      </c>
      <c r="B40" s="5" t="s">
        <v>297</v>
      </c>
      <c r="C40" s="25" t="s">
        <v>298</v>
      </c>
      <c r="D40" s="25" t="s">
        <v>299</v>
      </c>
      <c r="E40" s="25" t="s">
        <v>12</v>
      </c>
      <c r="F40" s="53">
        <f>ROUND(IF(COUNT(AC40:AS40)&lt;=3,SUM(AC40:AS40),SUM(LARGE(AC40:AS40,1),LARGE(AC40:AS40,2),LARGE(AC40:AS40,3))),0)</f>
        <v>98</v>
      </c>
      <c r="G40" s="133">
        <v>98</v>
      </c>
      <c r="H40" s="97"/>
      <c r="I40" s="97"/>
      <c r="J40" s="334">
        <v>0</v>
      </c>
      <c r="K40" s="220"/>
      <c r="L40" s="220"/>
      <c r="M40" s="168"/>
      <c r="N40" s="169"/>
      <c r="O40" s="352"/>
      <c r="P40" s="103"/>
      <c r="Q40" s="174"/>
      <c r="R40" s="173"/>
      <c r="S40" s="86"/>
      <c r="T40" s="86"/>
      <c r="U40" s="334"/>
      <c r="V40" s="334"/>
      <c r="W40" s="430"/>
      <c r="X40" s="334"/>
      <c r="Y40" s="87"/>
      <c r="Z40" s="87"/>
      <c r="AA40" s="199"/>
      <c r="AB40" s="137"/>
      <c r="AC40" s="133">
        <f>G40</f>
        <v>98</v>
      </c>
      <c r="AD40" s="97">
        <f>MAX(H40,I40)</f>
        <v>0</v>
      </c>
      <c r="AE40" s="166">
        <f>J40</f>
        <v>0</v>
      </c>
      <c r="AF40" s="222">
        <f>MAX(K40,L40)</f>
        <v>0</v>
      </c>
      <c r="AG40" s="217">
        <f>MAX(M40,N40)</f>
        <v>0</v>
      </c>
      <c r="AH40" s="99">
        <f>MAX(O40,P40)</f>
        <v>0</v>
      </c>
      <c r="AI40" s="224">
        <f>MAX(Q40,R40)</f>
        <v>0</v>
      </c>
      <c r="AJ40" s="88">
        <f>MAX(S40,T40)</f>
        <v>0</v>
      </c>
      <c r="AK40" s="88">
        <f>U40</f>
        <v>0</v>
      </c>
      <c r="AL40" s="88">
        <f>V40</f>
        <v>0</v>
      </c>
      <c r="AM40" s="97">
        <f>W40</f>
        <v>0</v>
      </c>
      <c r="AN40" s="103">
        <f>X40</f>
        <v>0</v>
      </c>
      <c r="AO40" s="88">
        <f>Y40</f>
        <v>0</v>
      </c>
      <c r="AP40" s="88">
        <f>Z40</f>
        <v>0</v>
      </c>
      <c r="AQ40" s="129">
        <f>AA40</f>
        <v>0</v>
      </c>
      <c r="AR40" s="70"/>
      <c r="AS40" s="70"/>
    </row>
    <row r="41" spans="1:44" ht="12.75">
      <c r="A41" s="24">
        <f t="shared" si="0"/>
        <v>34</v>
      </c>
      <c r="B41" s="5" t="s">
        <v>811</v>
      </c>
      <c r="C41" s="25">
        <v>70785</v>
      </c>
      <c r="D41" s="25" t="s">
        <v>430</v>
      </c>
      <c r="E41" s="25" t="s">
        <v>74</v>
      </c>
      <c r="F41" s="53">
        <f>ROUND(IF(COUNT(AC41:AS41)&lt;=3,SUM(AC41:AS41),SUM(LARGE(AC41:AS41,1),LARGE(AC41:AS41,2),LARGE(AC41:AS41,3))),0)</f>
        <v>97</v>
      </c>
      <c r="G41" s="133"/>
      <c r="H41" s="97"/>
      <c r="I41" s="97"/>
      <c r="J41" s="334"/>
      <c r="K41" s="220"/>
      <c r="L41" s="220">
        <v>97</v>
      </c>
      <c r="M41" s="168"/>
      <c r="N41" s="169"/>
      <c r="O41" s="352"/>
      <c r="P41" s="103"/>
      <c r="Q41" s="174"/>
      <c r="R41" s="173"/>
      <c r="S41" s="86"/>
      <c r="T41" s="86"/>
      <c r="U41" s="334"/>
      <c r="V41" s="334"/>
      <c r="W41" s="430"/>
      <c r="X41" s="334"/>
      <c r="Y41" s="87"/>
      <c r="Z41" s="87"/>
      <c r="AA41" s="199"/>
      <c r="AB41" s="137"/>
      <c r="AC41" s="133">
        <f>G41</f>
        <v>0</v>
      </c>
      <c r="AD41" s="97">
        <f>MAX(H41,I41)</f>
        <v>0</v>
      </c>
      <c r="AE41" s="166">
        <f>J41</f>
        <v>0</v>
      </c>
      <c r="AF41" s="222">
        <f>MAX(K41,L41)</f>
        <v>97</v>
      </c>
      <c r="AG41" s="217">
        <f>MAX(M41,N41)</f>
        <v>0</v>
      </c>
      <c r="AH41" s="99">
        <f>MAX(O41,P41)</f>
        <v>0</v>
      </c>
      <c r="AI41" s="224">
        <f>MAX(Q41,R41)</f>
        <v>0</v>
      </c>
      <c r="AJ41" s="88">
        <f>MAX(S41,T41)</f>
        <v>0</v>
      </c>
      <c r="AK41" s="88">
        <f>U41</f>
        <v>0</v>
      </c>
      <c r="AL41" s="88">
        <f>V41</f>
        <v>0</v>
      </c>
      <c r="AM41" s="97">
        <f>W41</f>
        <v>0</v>
      </c>
      <c r="AN41" s="103">
        <f>X41</f>
        <v>0</v>
      </c>
      <c r="AO41" s="88">
        <f>Y41</f>
        <v>0</v>
      </c>
      <c r="AP41" s="88">
        <f>Z41</f>
        <v>0</v>
      </c>
      <c r="AQ41" s="129">
        <f>AA41</f>
        <v>0</v>
      </c>
      <c r="AR41" s="70"/>
    </row>
    <row r="42" spans="1:44" ht="12.75">
      <c r="A42" s="24">
        <f t="shared" si="0"/>
        <v>35</v>
      </c>
      <c r="B42" s="5" t="s">
        <v>1092</v>
      </c>
      <c r="C42" s="25" t="s">
        <v>1093</v>
      </c>
      <c r="D42" s="25" t="s">
        <v>897</v>
      </c>
      <c r="E42" s="25" t="s">
        <v>1014</v>
      </c>
      <c r="F42" s="53">
        <f>ROUND(IF(COUNT(AC42:AS42)&lt;=3,SUM(AC42:AS42),SUM(LARGE(AC42:AS42,1),LARGE(AC42:AS42,2),LARGE(AC42:AS42,3))),0)</f>
        <v>96</v>
      </c>
      <c r="G42" s="133"/>
      <c r="H42" s="97"/>
      <c r="I42" s="97"/>
      <c r="J42" s="334"/>
      <c r="K42" s="220"/>
      <c r="L42" s="220"/>
      <c r="M42" s="168"/>
      <c r="N42" s="169"/>
      <c r="O42" s="352"/>
      <c r="P42" s="103"/>
      <c r="Q42" s="174"/>
      <c r="R42" s="173"/>
      <c r="S42" s="86"/>
      <c r="T42" s="86"/>
      <c r="U42" s="334"/>
      <c r="V42" s="334"/>
      <c r="W42" s="430"/>
      <c r="X42" s="334">
        <v>96</v>
      </c>
      <c r="Y42" s="87"/>
      <c r="Z42" s="87"/>
      <c r="AA42" s="199"/>
      <c r="AB42" s="137"/>
      <c r="AC42" s="133">
        <f>G42</f>
        <v>0</v>
      </c>
      <c r="AD42" s="97">
        <f>MAX(H42,I42)</f>
        <v>0</v>
      </c>
      <c r="AE42" s="166">
        <f>J42</f>
        <v>0</v>
      </c>
      <c r="AF42" s="222">
        <f>MAX(K42,L42)</f>
        <v>0</v>
      </c>
      <c r="AG42" s="217">
        <f>MAX(M42,N42)</f>
        <v>0</v>
      </c>
      <c r="AH42" s="99">
        <f>MAX(O42,P42)</f>
        <v>0</v>
      </c>
      <c r="AI42" s="224">
        <f>MAX(Q42,R42)</f>
        <v>0</v>
      </c>
      <c r="AJ42" s="88">
        <f>MAX(S42,T42)</f>
        <v>0</v>
      </c>
      <c r="AK42" s="88">
        <f>U42</f>
        <v>0</v>
      </c>
      <c r="AL42" s="88">
        <f>V42</f>
        <v>0</v>
      </c>
      <c r="AM42" s="97">
        <f>W42</f>
        <v>0</v>
      </c>
      <c r="AN42" s="103">
        <f>X42</f>
        <v>96</v>
      </c>
      <c r="AO42" s="88">
        <f>Y42</f>
        <v>0</v>
      </c>
      <c r="AP42" s="88">
        <f>Z42</f>
        <v>0</v>
      </c>
      <c r="AQ42" s="129">
        <f>AA42</f>
        <v>0</v>
      </c>
      <c r="AR42" s="70"/>
    </row>
    <row r="43" spans="1:44" ht="12.75">
      <c r="A43" s="24">
        <f t="shared" si="0"/>
        <v>36</v>
      </c>
      <c r="B43" s="5" t="s">
        <v>576</v>
      </c>
      <c r="C43" s="25">
        <v>31097</v>
      </c>
      <c r="D43" s="25" t="s">
        <v>577</v>
      </c>
      <c r="E43" s="25" t="s">
        <v>1</v>
      </c>
      <c r="F43" s="53">
        <f>ROUND(IF(COUNT(AC43:AS43)&lt;=3,SUM(AC43:AS43),SUM(LARGE(AC43:AS43,1),LARGE(AC43:AS43,2),LARGE(AC43:AS43,3))),0)</f>
        <v>92</v>
      </c>
      <c r="G43" s="133"/>
      <c r="H43" s="97"/>
      <c r="I43" s="97"/>
      <c r="J43" s="334"/>
      <c r="K43" s="220"/>
      <c r="L43" s="220"/>
      <c r="M43" s="168">
        <v>92</v>
      </c>
      <c r="N43" s="169"/>
      <c r="O43" s="352"/>
      <c r="P43" s="103"/>
      <c r="Q43" s="174"/>
      <c r="R43" s="173"/>
      <c r="S43" s="86"/>
      <c r="T43" s="86"/>
      <c r="U43" s="334"/>
      <c r="V43" s="334"/>
      <c r="W43" s="430"/>
      <c r="X43" s="334"/>
      <c r="Y43" s="87"/>
      <c r="Z43" s="87"/>
      <c r="AA43" s="199"/>
      <c r="AB43" s="137"/>
      <c r="AC43" s="133">
        <f>G43</f>
        <v>0</v>
      </c>
      <c r="AD43" s="97">
        <f>MAX(H43,I43)</f>
        <v>0</v>
      </c>
      <c r="AE43" s="166">
        <f>J43</f>
        <v>0</v>
      </c>
      <c r="AF43" s="222">
        <f>MAX(K43,L43)</f>
        <v>0</v>
      </c>
      <c r="AG43" s="217">
        <f>MAX(M43,N43)</f>
        <v>92</v>
      </c>
      <c r="AH43" s="99">
        <f>MAX(O43,P43)</f>
        <v>0</v>
      </c>
      <c r="AI43" s="224">
        <f>MAX(Q43,R43)</f>
        <v>0</v>
      </c>
      <c r="AJ43" s="88">
        <f>MAX(S43,T43)</f>
        <v>0</v>
      </c>
      <c r="AK43" s="88">
        <f>U43</f>
        <v>0</v>
      </c>
      <c r="AL43" s="88">
        <f>V43</f>
        <v>0</v>
      </c>
      <c r="AM43" s="97">
        <f>W43</f>
        <v>0</v>
      </c>
      <c r="AN43" s="103">
        <f>X43</f>
        <v>0</v>
      </c>
      <c r="AO43" s="88">
        <f>Y43</f>
        <v>0</v>
      </c>
      <c r="AP43" s="88">
        <f>Z43</f>
        <v>0</v>
      </c>
      <c r="AQ43" s="129">
        <f>AA43</f>
        <v>0</v>
      </c>
      <c r="AR43" s="70"/>
    </row>
    <row r="44" spans="1:45" ht="12.75">
      <c r="A44" s="24">
        <f t="shared" si="0"/>
        <v>37</v>
      </c>
      <c r="B44" s="5" t="s">
        <v>290</v>
      </c>
      <c r="C44" s="25"/>
      <c r="D44" s="25" t="s">
        <v>291</v>
      </c>
      <c r="E44" s="25" t="s">
        <v>14</v>
      </c>
      <c r="F44" s="53">
        <f>ROUND(IF(COUNT(AC44:AS44)&lt;=3,SUM(AC44:AS44),SUM(LARGE(AC44:AS44,1),LARGE(AC44:AS44,2),LARGE(AC44:AS44,3))),0)</f>
        <v>89</v>
      </c>
      <c r="G44" s="133">
        <v>89</v>
      </c>
      <c r="H44" s="97"/>
      <c r="I44" s="97"/>
      <c r="J44" s="334"/>
      <c r="K44" s="220"/>
      <c r="L44" s="220"/>
      <c r="M44" s="168"/>
      <c r="N44" s="169"/>
      <c r="O44" s="352"/>
      <c r="P44" s="103"/>
      <c r="Q44" s="174"/>
      <c r="R44" s="173"/>
      <c r="S44" s="86"/>
      <c r="T44" s="86"/>
      <c r="U44" s="334"/>
      <c r="V44" s="334"/>
      <c r="W44" s="430"/>
      <c r="X44" s="334"/>
      <c r="Y44" s="87"/>
      <c r="Z44" s="87"/>
      <c r="AA44" s="199"/>
      <c r="AB44" s="137"/>
      <c r="AC44" s="133">
        <f>G44</f>
        <v>89</v>
      </c>
      <c r="AD44" s="97">
        <f>MAX(H44,I44)</f>
        <v>0</v>
      </c>
      <c r="AE44" s="166">
        <f>J44</f>
        <v>0</v>
      </c>
      <c r="AF44" s="222">
        <f>MAX(K44,L44)</f>
        <v>0</v>
      </c>
      <c r="AG44" s="217">
        <f>MAX(M44,N44)</f>
        <v>0</v>
      </c>
      <c r="AH44" s="99">
        <f>MAX(O44,P44)</f>
        <v>0</v>
      </c>
      <c r="AI44" s="224">
        <f>MAX(Q44,R44)</f>
        <v>0</v>
      </c>
      <c r="AJ44" s="88">
        <f>MAX(S44,T44)</f>
        <v>0</v>
      </c>
      <c r="AK44" s="88">
        <f>U44</f>
        <v>0</v>
      </c>
      <c r="AL44" s="88">
        <f>V44</f>
        <v>0</v>
      </c>
      <c r="AM44" s="97">
        <f>W44</f>
        <v>0</v>
      </c>
      <c r="AN44" s="103">
        <f>X44</f>
        <v>0</v>
      </c>
      <c r="AO44" s="88">
        <f>Y44</f>
        <v>0</v>
      </c>
      <c r="AP44" s="88">
        <f>Z44</f>
        <v>0</v>
      </c>
      <c r="AQ44" s="129">
        <f>AA44</f>
        <v>0</v>
      </c>
      <c r="AR44" s="70"/>
      <c r="AS44" s="70"/>
    </row>
    <row r="45" spans="1:45" ht="12.75">
      <c r="A45" s="24">
        <f t="shared" si="0"/>
        <v>38</v>
      </c>
      <c r="B45" s="360" t="s">
        <v>501</v>
      </c>
      <c r="C45" s="359"/>
      <c r="D45" s="359" t="s">
        <v>502</v>
      </c>
      <c r="E45" s="359" t="s">
        <v>488</v>
      </c>
      <c r="F45" s="53">
        <f>ROUND(IF(COUNT(AC45:AS45)&lt;=3,SUM(AC45:AS45),SUM(LARGE(AC45:AS45,1),LARGE(AC45:AS45,2),LARGE(AC45:AS45,3))),0)</f>
        <v>82</v>
      </c>
      <c r="G45" s="133"/>
      <c r="H45" s="97"/>
      <c r="I45" s="97">
        <v>82</v>
      </c>
      <c r="J45" s="334"/>
      <c r="K45" s="220"/>
      <c r="L45" s="220"/>
      <c r="M45" s="168"/>
      <c r="N45" s="169"/>
      <c r="O45" s="352"/>
      <c r="P45" s="103"/>
      <c r="Q45" s="174"/>
      <c r="R45" s="173"/>
      <c r="S45" s="86"/>
      <c r="T45" s="86"/>
      <c r="U45" s="334"/>
      <c r="V45" s="334"/>
      <c r="W45" s="430"/>
      <c r="X45" s="334"/>
      <c r="Y45" s="87"/>
      <c r="Z45" s="87"/>
      <c r="AA45" s="199"/>
      <c r="AB45" s="137"/>
      <c r="AC45" s="133">
        <f>G45</f>
        <v>0</v>
      </c>
      <c r="AD45" s="97">
        <f>MAX(H45,I45)</f>
        <v>82</v>
      </c>
      <c r="AE45" s="166">
        <f>J45</f>
        <v>0</v>
      </c>
      <c r="AF45" s="222">
        <f>MAX(K45,L45)</f>
        <v>0</v>
      </c>
      <c r="AG45" s="217">
        <f>MAX(M45,N45)</f>
        <v>0</v>
      </c>
      <c r="AH45" s="99">
        <f>MAX(O45,P45)</f>
        <v>0</v>
      </c>
      <c r="AI45" s="224">
        <f>MAX(Q45,R45)</f>
        <v>0</v>
      </c>
      <c r="AJ45" s="88">
        <f>MAX(S45,T45)</f>
        <v>0</v>
      </c>
      <c r="AK45" s="88">
        <f>U45</f>
        <v>0</v>
      </c>
      <c r="AL45" s="88">
        <f>V45</f>
        <v>0</v>
      </c>
      <c r="AM45" s="97">
        <f>W45</f>
        <v>0</v>
      </c>
      <c r="AN45" s="103">
        <f>X45</f>
        <v>0</v>
      </c>
      <c r="AO45" s="88">
        <f>Y45</f>
        <v>0</v>
      </c>
      <c r="AP45" s="88">
        <f>Z45</f>
        <v>0</v>
      </c>
      <c r="AQ45" s="129">
        <f>AA45</f>
        <v>0</v>
      </c>
      <c r="AR45" s="70"/>
      <c r="AS45" s="70"/>
    </row>
    <row r="46" spans="1:45" ht="12.75">
      <c r="A46" s="24">
        <f t="shared" si="0"/>
        <v>39</v>
      </c>
      <c r="B46" s="360" t="s">
        <v>354</v>
      </c>
      <c r="C46" s="359"/>
      <c r="D46" s="359" t="s">
        <v>503</v>
      </c>
      <c r="E46" s="359" t="s">
        <v>64</v>
      </c>
      <c r="F46" s="53">
        <f>ROUND(IF(COUNT(AC46:AS46)&lt;=3,SUM(AC46:AS46),SUM(LARGE(AC46:AS46,1),LARGE(AC46:AS46,2),LARGE(AC46:AS46,3))),0)</f>
        <v>80</v>
      </c>
      <c r="G46" s="133"/>
      <c r="H46" s="97"/>
      <c r="I46" s="97">
        <v>80</v>
      </c>
      <c r="J46" s="334"/>
      <c r="K46" s="220"/>
      <c r="L46" s="220"/>
      <c r="M46" s="168"/>
      <c r="N46" s="169"/>
      <c r="O46" s="352"/>
      <c r="P46" s="103"/>
      <c r="Q46" s="174"/>
      <c r="R46" s="173"/>
      <c r="S46" s="86"/>
      <c r="T46" s="86"/>
      <c r="U46" s="334"/>
      <c r="V46" s="334"/>
      <c r="W46" s="430"/>
      <c r="X46" s="334"/>
      <c r="Y46" s="87"/>
      <c r="Z46" s="87"/>
      <c r="AA46" s="199"/>
      <c r="AB46" s="137"/>
      <c r="AC46" s="133">
        <f>G46</f>
        <v>0</v>
      </c>
      <c r="AD46" s="97">
        <f>MAX(H46,I46)</f>
        <v>80</v>
      </c>
      <c r="AE46" s="166">
        <f>J46</f>
        <v>0</v>
      </c>
      <c r="AF46" s="222">
        <f>MAX(K46,L46)</f>
        <v>0</v>
      </c>
      <c r="AG46" s="217">
        <f>MAX(M46,N46)</f>
        <v>0</v>
      </c>
      <c r="AH46" s="99">
        <f>MAX(O46,P46)</f>
        <v>0</v>
      </c>
      <c r="AI46" s="224">
        <f>MAX(Q46,R46)</f>
        <v>0</v>
      </c>
      <c r="AJ46" s="88">
        <f>MAX(S46,T46)</f>
        <v>0</v>
      </c>
      <c r="AK46" s="88">
        <f>U46</f>
        <v>0</v>
      </c>
      <c r="AL46" s="88">
        <f>V46</f>
        <v>0</v>
      </c>
      <c r="AM46" s="97">
        <f>W46</f>
        <v>0</v>
      </c>
      <c r="AN46" s="103">
        <f>X46</f>
        <v>0</v>
      </c>
      <c r="AO46" s="88">
        <f>Y46</f>
        <v>0</v>
      </c>
      <c r="AP46" s="88">
        <f>Z46</f>
        <v>0</v>
      </c>
      <c r="AQ46" s="129">
        <f>AA46</f>
        <v>0</v>
      </c>
      <c r="AR46" s="70"/>
      <c r="AS46" s="70"/>
    </row>
    <row r="47" spans="1:44" ht="12.75">
      <c r="A47" s="24">
        <f t="shared" si="0"/>
        <v>40</v>
      </c>
      <c r="B47" s="5" t="s">
        <v>1094</v>
      </c>
      <c r="C47" s="25" t="s">
        <v>1095</v>
      </c>
      <c r="D47" s="25" t="s">
        <v>1096</v>
      </c>
      <c r="E47" s="25" t="s">
        <v>1014</v>
      </c>
      <c r="F47" s="53">
        <f>ROUND(IF(COUNT(AC47:AS47)&lt;=3,SUM(AC47:AS47),SUM(LARGE(AC47:AS47,1),LARGE(AC47:AS47,2),LARGE(AC47:AS47,3))),0)</f>
        <v>80</v>
      </c>
      <c r="G47" s="133"/>
      <c r="H47" s="97"/>
      <c r="I47" s="97"/>
      <c r="J47" s="334"/>
      <c r="K47" s="220"/>
      <c r="L47" s="220"/>
      <c r="M47" s="168"/>
      <c r="N47" s="169"/>
      <c r="O47" s="352"/>
      <c r="P47" s="103"/>
      <c r="Q47" s="174"/>
      <c r="R47" s="173"/>
      <c r="S47" s="86"/>
      <c r="T47" s="86"/>
      <c r="U47" s="334"/>
      <c r="V47" s="334"/>
      <c r="W47" s="430"/>
      <c r="X47" s="334">
        <v>80</v>
      </c>
      <c r="Y47" s="87"/>
      <c r="Z47" s="87"/>
      <c r="AA47" s="199"/>
      <c r="AB47" s="137"/>
      <c r="AC47" s="133">
        <f>G47</f>
        <v>0</v>
      </c>
      <c r="AD47" s="97">
        <f>MAX(H47,I47)</f>
        <v>0</v>
      </c>
      <c r="AE47" s="166">
        <f>J47</f>
        <v>0</v>
      </c>
      <c r="AF47" s="222">
        <f>MAX(K47,L47)</f>
        <v>0</v>
      </c>
      <c r="AG47" s="217">
        <f>MAX(M47,N47)</f>
        <v>0</v>
      </c>
      <c r="AH47" s="99">
        <f>MAX(O47,P47)</f>
        <v>0</v>
      </c>
      <c r="AI47" s="224">
        <f>MAX(Q47,R47)</f>
        <v>0</v>
      </c>
      <c r="AJ47" s="88">
        <f>MAX(S47,T47)</f>
        <v>0</v>
      </c>
      <c r="AK47" s="88">
        <f>U47</f>
        <v>0</v>
      </c>
      <c r="AL47" s="88">
        <f>V47</f>
        <v>0</v>
      </c>
      <c r="AM47" s="97">
        <f>W47</f>
        <v>0</v>
      </c>
      <c r="AN47" s="103">
        <f>X47</f>
        <v>80</v>
      </c>
      <c r="AO47" s="88">
        <f>Y47</f>
        <v>0</v>
      </c>
      <c r="AP47" s="88">
        <f>Z47</f>
        <v>0</v>
      </c>
      <c r="AQ47" s="129">
        <f>AA47</f>
        <v>0</v>
      </c>
      <c r="AR47" s="70"/>
    </row>
    <row r="48" spans="1:44" ht="12.75">
      <c r="A48" s="24">
        <f t="shared" si="0"/>
        <v>41</v>
      </c>
      <c r="B48" s="5" t="s">
        <v>679</v>
      </c>
      <c r="C48" s="25">
        <v>82350</v>
      </c>
      <c r="D48" s="25" t="s">
        <v>680</v>
      </c>
      <c r="E48" s="25" t="s">
        <v>11</v>
      </c>
      <c r="F48" s="53">
        <f>ROUND(IF(COUNT(AC48:AS48)&lt;=3,SUM(AC48:AS48),SUM(LARGE(AC48:AS48,1),LARGE(AC48:AS48,2),LARGE(AC48:AS48,3))),0)</f>
        <v>79</v>
      </c>
      <c r="G48" s="133"/>
      <c r="H48" s="97"/>
      <c r="I48" s="97"/>
      <c r="J48" s="334"/>
      <c r="K48" s="220"/>
      <c r="L48" s="220"/>
      <c r="M48" s="168">
        <v>26</v>
      </c>
      <c r="N48" s="169"/>
      <c r="O48" s="352"/>
      <c r="P48" s="103"/>
      <c r="Q48" s="174">
        <v>53</v>
      </c>
      <c r="R48" s="173"/>
      <c r="S48" s="86"/>
      <c r="T48" s="86"/>
      <c r="U48" s="334"/>
      <c r="V48" s="334"/>
      <c r="W48" s="430"/>
      <c r="X48" s="334"/>
      <c r="Y48" s="87"/>
      <c r="Z48" s="87"/>
      <c r="AA48" s="199"/>
      <c r="AB48" s="137"/>
      <c r="AC48" s="133">
        <f>G48</f>
        <v>0</v>
      </c>
      <c r="AD48" s="97">
        <f>MAX(H48,I48)</f>
        <v>0</v>
      </c>
      <c r="AE48" s="166">
        <f>J48</f>
        <v>0</v>
      </c>
      <c r="AF48" s="222">
        <f>MAX(K48,L48)</f>
        <v>0</v>
      </c>
      <c r="AG48" s="217">
        <f>MAX(M48,N48)</f>
        <v>26</v>
      </c>
      <c r="AH48" s="99">
        <f>MAX(O48,P48)</f>
        <v>0</v>
      </c>
      <c r="AI48" s="224">
        <f>MAX(Q48,R48)</f>
        <v>53</v>
      </c>
      <c r="AJ48" s="88">
        <f>MAX(S48,T48)</f>
        <v>0</v>
      </c>
      <c r="AK48" s="88">
        <f>U48</f>
        <v>0</v>
      </c>
      <c r="AL48" s="88">
        <f>V48</f>
        <v>0</v>
      </c>
      <c r="AM48" s="97">
        <f>W48</f>
        <v>0</v>
      </c>
      <c r="AN48" s="103">
        <f>X48</f>
        <v>0</v>
      </c>
      <c r="AO48" s="88">
        <f>Y48</f>
        <v>0</v>
      </c>
      <c r="AP48" s="88">
        <f>Z48</f>
        <v>0</v>
      </c>
      <c r="AQ48" s="129">
        <f>AA48</f>
        <v>0</v>
      </c>
      <c r="AR48" s="70"/>
    </row>
    <row r="49" spans="1:45" ht="12.75">
      <c r="A49" s="24">
        <f t="shared" si="0"/>
        <v>42</v>
      </c>
      <c r="B49" s="273" t="s">
        <v>943</v>
      </c>
      <c r="C49" s="274">
        <v>85239</v>
      </c>
      <c r="D49" s="274" t="s">
        <v>944</v>
      </c>
      <c r="E49" s="274" t="s">
        <v>4</v>
      </c>
      <c r="F49" s="128">
        <f>ROUND(IF(COUNT(AC49:AS49)&lt;=3,SUM(AC49:AS49),SUM(LARGE(AC49:AS49,1),LARGE(AC49:AS49,2),LARGE(AC49:AS49,3))),0)</f>
        <v>78</v>
      </c>
      <c r="G49" s="134"/>
      <c r="H49" s="98"/>
      <c r="I49" s="98"/>
      <c r="J49" s="335"/>
      <c r="K49" s="221"/>
      <c r="L49" s="221"/>
      <c r="M49" s="170"/>
      <c r="N49" s="171"/>
      <c r="O49" s="353"/>
      <c r="P49" s="102"/>
      <c r="Q49" s="175"/>
      <c r="R49" s="176"/>
      <c r="S49" s="85"/>
      <c r="T49" s="85"/>
      <c r="U49" s="335">
        <v>55</v>
      </c>
      <c r="V49" s="335">
        <v>23</v>
      </c>
      <c r="W49" s="432"/>
      <c r="X49" s="335"/>
      <c r="Y49" s="89"/>
      <c r="Z49" s="89"/>
      <c r="AA49" s="200"/>
      <c r="AB49" s="292"/>
      <c r="AC49" s="134">
        <f>G49</f>
        <v>0</v>
      </c>
      <c r="AD49" s="98">
        <f>MAX(H49,I49)</f>
        <v>0</v>
      </c>
      <c r="AE49" s="294">
        <f>J49</f>
        <v>0</v>
      </c>
      <c r="AF49" s="295">
        <f>MAX(K49,L49)</f>
        <v>0</v>
      </c>
      <c r="AG49" s="296">
        <f>MAX(M49,N49)</f>
        <v>0</v>
      </c>
      <c r="AH49" s="99">
        <f>MAX(O49,P49)</f>
        <v>0</v>
      </c>
      <c r="AI49" s="298">
        <f>MAX(Q49,R49)</f>
        <v>0</v>
      </c>
      <c r="AJ49" s="299">
        <f>MAX(S49,T49)</f>
        <v>0</v>
      </c>
      <c r="AK49" s="299">
        <f>U49</f>
        <v>55</v>
      </c>
      <c r="AL49" s="299">
        <f>V49</f>
        <v>23</v>
      </c>
      <c r="AM49" s="98">
        <f>W49</f>
        <v>0</v>
      </c>
      <c r="AN49" s="102">
        <f>X49</f>
        <v>0</v>
      </c>
      <c r="AO49" s="299">
        <f>Y49</f>
        <v>0</v>
      </c>
      <c r="AP49" s="299">
        <f>Z49</f>
        <v>0</v>
      </c>
      <c r="AQ49" s="300">
        <f>AA49</f>
        <v>0</v>
      </c>
      <c r="AR49" s="70"/>
      <c r="AS49" s="70"/>
    </row>
    <row r="50" spans="1:44" ht="12.75">
      <c r="A50" s="24">
        <f t="shared" si="0"/>
        <v>43</v>
      </c>
      <c r="B50" s="5" t="s">
        <v>690</v>
      </c>
      <c r="C50" s="25">
        <v>71639</v>
      </c>
      <c r="D50" s="25" t="s">
        <v>691</v>
      </c>
      <c r="E50" s="25" t="s">
        <v>11</v>
      </c>
      <c r="F50" s="53">
        <f>ROUND(IF(COUNT(AC50:AS50)&lt;=3,SUM(AC50:AS50),SUM(LARGE(AC50:AS50,1),LARGE(AC50:AS50,2),LARGE(AC50:AS50,3))),0)</f>
        <v>77</v>
      </c>
      <c r="G50" s="133"/>
      <c r="H50" s="97"/>
      <c r="I50" s="97"/>
      <c r="J50" s="334"/>
      <c r="K50" s="220"/>
      <c r="L50" s="220"/>
      <c r="M50" s="168"/>
      <c r="N50" s="169"/>
      <c r="O50" s="352"/>
      <c r="P50" s="103"/>
      <c r="Q50" s="174">
        <v>77</v>
      </c>
      <c r="R50" s="173"/>
      <c r="S50" s="86"/>
      <c r="T50" s="86"/>
      <c r="U50" s="334"/>
      <c r="V50" s="334"/>
      <c r="W50" s="430"/>
      <c r="X50" s="334"/>
      <c r="Y50" s="87"/>
      <c r="Z50" s="87"/>
      <c r="AA50" s="199"/>
      <c r="AB50" s="137"/>
      <c r="AC50" s="133">
        <f>G50</f>
        <v>0</v>
      </c>
      <c r="AD50" s="97">
        <f>MAX(H50,I50)</f>
        <v>0</v>
      </c>
      <c r="AE50" s="166">
        <f>J50</f>
        <v>0</v>
      </c>
      <c r="AF50" s="222">
        <f>MAX(K50,L50)</f>
        <v>0</v>
      </c>
      <c r="AG50" s="217">
        <f>MAX(M50,N50)</f>
        <v>0</v>
      </c>
      <c r="AH50" s="99">
        <f>MAX(O50,P50)</f>
        <v>0</v>
      </c>
      <c r="AI50" s="224">
        <f>MAX(Q50,R50)</f>
        <v>77</v>
      </c>
      <c r="AJ50" s="88">
        <f>MAX(S50,T50)</f>
        <v>0</v>
      </c>
      <c r="AK50" s="88">
        <f>U50</f>
        <v>0</v>
      </c>
      <c r="AL50" s="88">
        <f>V50</f>
        <v>0</v>
      </c>
      <c r="AM50" s="97">
        <f>W50</f>
        <v>0</v>
      </c>
      <c r="AN50" s="103">
        <f>X50</f>
        <v>0</v>
      </c>
      <c r="AO50" s="88">
        <f>Y50</f>
        <v>0</v>
      </c>
      <c r="AP50" s="88">
        <f>Z50</f>
        <v>0</v>
      </c>
      <c r="AQ50" s="129">
        <f>AA50</f>
        <v>0</v>
      </c>
      <c r="AR50" s="70"/>
    </row>
    <row r="51" spans="1:44" ht="12.75">
      <c r="A51" s="24">
        <f t="shared" si="0"/>
        <v>44</v>
      </c>
      <c r="B51" s="5" t="s">
        <v>1097</v>
      </c>
      <c r="C51" s="25" t="s">
        <v>1098</v>
      </c>
      <c r="D51" s="25" t="s">
        <v>1099</v>
      </c>
      <c r="E51" s="25" t="s">
        <v>1040</v>
      </c>
      <c r="F51" s="53">
        <f>ROUND(IF(COUNT(AC51:AS51)&lt;=3,SUM(AC51:AS51),SUM(LARGE(AC51:AS51,1),LARGE(AC51:AS51,2),LARGE(AC51:AS51,3))),0)</f>
        <v>76</v>
      </c>
      <c r="G51" s="133"/>
      <c r="H51" s="97"/>
      <c r="I51" s="97"/>
      <c r="J51" s="334"/>
      <c r="K51" s="220"/>
      <c r="L51" s="220"/>
      <c r="M51" s="168"/>
      <c r="N51" s="169"/>
      <c r="O51" s="352"/>
      <c r="P51" s="103"/>
      <c r="Q51" s="174"/>
      <c r="R51" s="173"/>
      <c r="S51" s="86"/>
      <c r="T51" s="86"/>
      <c r="U51" s="334"/>
      <c r="V51" s="334"/>
      <c r="W51" s="430"/>
      <c r="X51" s="334">
        <v>76</v>
      </c>
      <c r="Y51" s="87"/>
      <c r="Z51" s="87"/>
      <c r="AA51" s="199"/>
      <c r="AB51" s="137"/>
      <c r="AC51" s="133">
        <f>G51</f>
        <v>0</v>
      </c>
      <c r="AD51" s="97">
        <f>MAX(H51,I51)</f>
        <v>0</v>
      </c>
      <c r="AE51" s="166">
        <f>J51</f>
        <v>0</v>
      </c>
      <c r="AF51" s="222">
        <f>MAX(K51,L51)</f>
        <v>0</v>
      </c>
      <c r="AG51" s="217">
        <f>MAX(M51,N51)</f>
        <v>0</v>
      </c>
      <c r="AH51" s="99">
        <f>MAX(O51,P51)</f>
        <v>0</v>
      </c>
      <c r="AI51" s="224">
        <f>MAX(Q51,R51)</f>
        <v>0</v>
      </c>
      <c r="AJ51" s="88">
        <f>MAX(S51,T51)</f>
        <v>0</v>
      </c>
      <c r="AK51" s="88">
        <f>U51</f>
        <v>0</v>
      </c>
      <c r="AL51" s="88">
        <f>V51</f>
        <v>0</v>
      </c>
      <c r="AM51" s="97">
        <f>W51</f>
        <v>0</v>
      </c>
      <c r="AN51" s="103">
        <f>X51</f>
        <v>76</v>
      </c>
      <c r="AO51" s="88">
        <f>Y51</f>
        <v>0</v>
      </c>
      <c r="AP51" s="88">
        <f>Z51</f>
        <v>0</v>
      </c>
      <c r="AQ51" s="129">
        <f>AA51</f>
        <v>0</v>
      </c>
      <c r="AR51" s="70"/>
    </row>
    <row r="52" spans="1:45" ht="12.75">
      <c r="A52" s="24">
        <f t="shared" si="0"/>
        <v>45</v>
      </c>
      <c r="B52" s="5" t="s">
        <v>708</v>
      </c>
      <c r="C52" s="25">
        <v>62610</v>
      </c>
      <c r="D52" s="25" t="s">
        <v>693</v>
      </c>
      <c r="E52" s="25" t="s">
        <v>11</v>
      </c>
      <c r="F52" s="53">
        <f>ROUND(IF(COUNT(AC52:AS52)&lt;=3,SUM(AC52:AS52),SUM(LARGE(AC52:AS52,1),LARGE(AC52:AS52,2),LARGE(AC52:AS52,3))),0)</f>
        <v>76</v>
      </c>
      <c r="G52" s="133"/>
      <c r="H52" s="97"/>
      <c r="I52" s="97"/>
      <c r="J52" s="334"/>
      <c r="K52" s="220"/>
      <c r="L52" s="220"/>
      <c r="M52" s="168"/>
      <c r="N52" s="169"/>
      <c r="O52" s="352"/>
      <c r="P52" s="103"/>
      <c r="Q52" s="174">
        <v>76</v>
      </c>
      <c r="R52" s="173"/>
      <c r="S52" s="86"/>
      <c r="T52" s="86"/>
      <c r="U52" s="334"/>
      <c r="V52" s="334"/>
      <c r="W52" s="430"/>
      <c r="X52" s="334"/>
      <c r="Y52" s="87"/>
      <c r="Z52" s="87"/>
      <c r="AA52" s="199"/>
      <c r="AB52" s="137"/>
      <c r="AC52" s="133">
        <f>G52</f>
        <v>0</v>
      </c>
      <c r="AD52" s="97">
        <f>MAX(H52,I52)</f>
        <v>0</v>
      </c>
      <c r="AE52" s="166">
        <f>J52</f>
        <v>0</v>
      </c>
      <c r="AF52" s="222">
        <f>MAX(K52,L52)</f>
        <v>0</v>
      </c>
      <c r="AG52" s="217">
        <f>MAX(M52,N52)</f>
        <v>0</v>
      </c>
      <c r="AH52" s="99">
        <f>MAX(O52,P52)</f>
        <v>0</v>
      </c>
      <c r="AI52" s="224">
        <f>MAX(Q52,R52)</f>
        <v>76</v>
      </c>
      <c r="AJ52" s="88">
        <f>MAX(S52,T52)</f>
        <v>0</v>
      </c>
      <c r="AK52" s="88">
        <f>U52</f>
        <v>0</v>
      </c>
      <c r="AL52" s="88">
        <f>V52</f>
        <v>0</v>
      </c>
      <c r="AM52" s="97">
        <f>W52</f>
        <v>0</v>
      </c>
      <c r="AN52" s="103">
        <f>X52</f>
        <v>0</v>
      </c>
      <c r="AO52" s="88">
        <f>Y52</f>
        <v>0</v>
      </c>
      <c r="AP52" s="88">
        <f>Z52</f>
        <v>0</v>
      </c>
      <c r="AQ52" s="129">
        <f>AA52</f>
        <v>0</v>
      </c>
      <c r="AR52" s="70"/>
      <c r="AS52" s="70"/>
    </row>
    <row r="53" spans="1:44" ht="12.75">
      <c r="A53" s="24">
        <f t="shared" si="0"/>
        <v>46</v>
      </c>
      <c r="B53" s="5" t="s">
        <v>709</v>
      </c>
      <c r="C53" s="25">
        <v>54150</v>
      </c>
      <c r="D53" s="25" t="s">
        <v>710</v>
      </c>
      <c r="E53" s="25" t="s">
        <v>11</v>
      </c>
      <c r="F53" s="53">
        <f>ROUND(IF(COUNT(AC53:AS53)&lt;=3,SUM(AC53:AS53),SUM(LARGE(AC53:AS53,1),LARGE(AC53:AS53,2),LARGE(AC53:AS53,3))),0)</f>
        <v>75</v>
      </c>
      <c r="G53" s="133"/>
      <c r="H53" s="97"/>
      <c r="I53" s="97"/>
      <c r="J53" s="334"/>
      <c r="K53" s="220"/>
      <c r="L53" s="220"/>
      <c r="M53" s="168"/>
      <c r="N53" s="169"/>
      <c r="O53" s="352"/>
      <c r="P53" s="103"/>
      <c r="Q53" s="174">
        <v>75</v>
      </c>
      <c r="R53" s="173"/>
      <c r="S53" s="86"/>
      <c r="T53" s="86"/>
      <c r="U53" s="334"/>
      <c r="V53" s="334"/>
      <c r="W53" s="430"/>
      <c r="X53" s="334"/>
      <c r="Y53" s="87"/>
      <c r="Z53" s="87"/>
      <c r="AA53" s="199"/>
      <c r="AB53" s="137"/>
      <c r="AC53" s="133">
        <f>G53</f>
        <v>0</v>
      </c>
      <c r="AD53" s="97">
        <f>MAX(H53,I53)</f>
        <v>0</v>
      </c>
      <c r="AE53" s="166">
        <f>J53</f>
        <v>0</v>
      </c>
      <c r="AF53" s="222">
        <f>MAX(K53,L53)</f>
        <v>0</v>
      </c>
      <c r="AG53" s="217">
        <f>MAX(M53,N53)</f>
        <v>0</v>
      </c>
      <c r="AH53" s="99">
        <f>MAX(O53,P53)</f>
        <v>0</v>
      </c>
      <c r="AI53" s="224">
        <f>MAX(Q53,R53)</f>
        <v>75</v>
      </c>
      <c r="AJ53" s="88">
        <f>MAX(S53,T53)</f>
        <v>0</v>
      </c>
      <c r="AK53" s="88">
        <f>U53</f>
        <v>0</v>
      </c>
      <c r="AL53" s="88">
        <f>V53</f>
        <v>0</v>
      </c>
      <c r="AM53" s="97">
        <f>W53</f>
        <v>0</v>
      </c>
      <c r="AN53" s="103">
        <f>X53</f>
        <v>0</v>
      </c>
      <c r="AO53" s="88">
        <f>Y53</f>
        <v>0</v>
      </c>
      <c r="AP53" s="88">
        <f>Z53</f>
        <v>0</v>
      </c>
      <c r="AQ53" s="129">
        <f>AA53</f>
        <v>0</v>
      </c>
      <c r="AR53" s="70"/>
    </row>
    <row r="54" spans="1:45" ht="12.75">
      <c r="A54" s="24">
        <f t="shared" si="0"/>
        <v>47</v>
      </c>
      <c r="B54" s="5" t="s">
        <v>283</v>
      </c>
      <c r="C54" s="302"/>
      <c r="D54" s="25" t="s">
        <v>284</v>
      </c>
      <c r="E54" s="25" t="s">
        <v>12</v>
      </c>
      <c r="F54" s="53">
        <f>ROUND(IF(COUNT(AC54:AS54)&lt;=3,SUM(AC54:AS54),SUM(LARGE(AC54:AS54,1),LARGE(AC54:AS54,2),LARGE(AC54:AS54,3))),0)</f>
        <v>75</v>
      </c>
      <c r="G54" s="133">
        <v>34</v>
      </c>
      <c r="H54" s="97"/>
      <c r="I54" s="97"/>
      <c r="J54" s="334">
        <v>41</v>
      </c>
      <c r="K54" s="220"/>
      <c r="L54" s="220"/>
      <c r="M54" s="168"/>
      <c r="N54" s="169"/>
      <c r="O54" s="352"/>
      <c r="P54" s="103"/>
      <c r="Q54" s="174"/>
      <c r="R54" s="173"/>
      <c r="S54" s="86"/>
      <c r="T54" s="86"/>
      <c r="U54" s="334"/>
      <c r="V54" s="334"/>
      <c r="W54" s="430"/>
      <c r="X54" s="334"/>
      <c r="Y54" s="87"/>
      <c r="Z54" s="87"/>
      <c r="AA54" s="199"/>
      <c r="AB54" s="137"/>
      <c r="AC54" s="133">
        <f>G54</f>
        <v>34</v>
      </c>
      <c r="AD54" s="97">
        <f>MAX(H54,I54)</f>
        <v>0</v>
      </c>
      <c r="AE54" s="166">
        <f>J54</f>
        <v>41</v>
      </c>
      <c r="AF54" s="222">
        <f>MAX(K54,L54)</f>
        <v>0</v>
      </c>
      <c r="AG54" s="217">
        <f>MAX(M54,N54)</f>
        <v>0</v>
      </c>
      <c r="AH54" s="99">
        <f>MAX(O54,P54)</f>
        <v>0</v>
      </c>
      <c r="AI54" s="224">
        <f>MAX(Q54,R54)</f>
        <v>0</v>
      </c>
      <c r="AJ54" s="88">
        <f>MAX(S54,T54)</f>
        <v>0</v>
      </c>
      <c r="AK54" s="88">
        <f>U54</f>
        <v>0</v>
      </c>
      <c r="AL54" s="88">
        <f>V54</f>
        <v>0</v>
      </c>
      <c r="AM54" s="97">
        <f>W54</f>
        <v>0</v>
      </c>
      <c r="AN54" s="103">
        <f>X54</f>
        <v>0</v>
      </c>
      <c r="AO54" s="88">
        <f>Y54</f>
        <v>0</v>
      </c>
      <c r="AP54" s="88">
        <f>Z54</f>
        <v>0</v>
      </c>
      <c r="AQ54" s="129">
        <f>AA54</f>
        <v>0</v>
      </c>
      <c r="AS54" s="70"/>
    </row>
    <row r="55" spans="1:44" ht="12.75">
      <c r="A55" s="24">
        <f t="shared" si="0"/>
        <v>48</v>
      </c>
      <c r="B55" s="5" t="s">
        <v>722</v>
      </c>
      <c r="C55" s="25">
        <v>82354</v>
      </c>
      <c r="D55" s="25" t="s">
        <v>723</v>
      </c>
      <c r="E55" s="25" t="s">
        <v>11</v>
      </c>
      <c r="F55" s="53">
        <f>ROUND(IF(COUNT(AC55:AS55)&lt;=3,SUM(AC55:AS55),SUM(LARGE(AC55:AS55,1),LARGE(AC55:AS55,2),LARGE(AC55:AS55,3))),0)</f>
        <v>73</v>
      </c>
      <c r="G55" s="133"/>
      <c r="H55" s="97"/>
      <c r="I55" s="97"/>
      <c r="J55" s="334"/>
      <c r="K55" s="220"/>
      <c r="L55" s="220">
        <v>31</v>
      </c>
      <c r="M55" s="168"/>
      <c r="N55" s="169"/>
      <c r="O55" s="352"/>
      <c r="P55" s="103"/>
      <c r="Q55" s="174">
        <v>42</v>
      </c>
      <c r="R55" s="173"/>
      <c r="S55" s="86"/>
      <c r="T55" s="86"/>
      <c r="U55" s="334"/>
      <c r="V55" s="334"/>
      <c r="W55" s="430"/>
      <c r="X55" s="334"/>
      <c r="Y55" s="87"/>
      <c r="Z55" s="87"/>
      <c r="AA55" s="199"/>
      <c r="AB55" s="137"/>
      <c r="AC55" s="133">
        <f>G55</f>
        <v>0</v>
      </c>
      <c r="AD55" s="97">
        <f>MAX(H55,I55)</f>
        <v>0</v>
      </c>
      <c r="AE55" s="166">
        <f>J55</f>
        <v>0</v>
      </c>
      <c r="AF55" s="222">
        <f>MAX(K55,L55)</f>
        <v>31</v>
      </c>
      <c r="AG55" s="217">
        <f>MAX(M55,N55)</f>
        <v>0</v>
      </c>
      <c r="AH55" s="99">
        <f>MAX(O55,P55)</f>
        <v>0</v>
      </c>
      <c r="AI55" s="224">
        <f>MAX(Q55,R55)</f>
        <v>42</v>
      </c>
      <c r="AJ55" s="88">
        <f>MAX(S55,T55)</f>
        <v>0</v>
      </c>
      <c r="AK55" s="88">
        <f>U55</f>
        <v>0</v>
      </c>
      <c r="AL55" s="88">
        <f>V55</f>
        <v>0</v>
      </c>
      <c r="AM55" s="97">
        <f>W55</f>
        <v>0</v>
      </c>
      <c r="AN55" s="103">
        <f>X55</f>
        <v>0</v>
      </c>
      <c r="AO55" s="88">
        <f>Y55</f>
        <v>0</v>
      </c>
      <c r="AP55" s="88">
        <f>Z55</f>
        <v>0</v>
      </c>
      <c r="AQ55" s="129">
        <f>AA55</f>
        <v>0</v>
      </c>
      <c r="AR55" s="70"/>
    </row>
    <row r="56" spans="1:45" ht="12.75">
      <c r="A56" s="24">
        <f t="shared" si="0"/>
        <v>49</v>
      </c>
      <c r="B56" s="5" t="s">
        <v>450</v>
      </c>
      <c r="C56" s="25">
        <v>24594</v>
      </c>
      <c r="D56" s="25" t="s">
        <v>451</v>
      </c>
      <c r="E56" s="25" t="s">
        <v>74</v>
      </c>
      <c r="F56" s="53">
        <f>ROUND(IF(COUNT(AC56:AS56)&lt;=3,SUM(AC56:AS56),SUM(LARGE(AC56:AS56,1),LARGE(AC56:AS56,2),LARGE(AC56:AS56,3))),0)</f>
        <v>73</v>
      </c>
      <c r="G56" s="133"/>
      <c r="H56" s="97"/>
      <c r="I56" s="97"/>
      <c r="J56" s="334"/>
      <c r="K56" s="220">
        <v>50</v>
      </c>
      <c r="L56" s="220">
        <v>73</v>
      </c>
      <c r="M56" s="168"/>
      <c r="N56" s="169"/>
      <c r="O56" s="352"/>
      <c r="P56" s="103"/>
      <c r="Q56" s="174"/>
      <c r="R56" s="173"/>
      <c r="S56" s="86"/>
      <c r="T56" s="86"/>
      <c r="U56" s="334"/>
      <c r="V56" s="334"/>
      <c r="W56" s="430"/>
      <c r="X56" s="334"/>
      <c r="Y56" s="87"/>
      <c r="Z56" s="87"/>
      <c r="AA56" s="199"/>
      <c r="AB56" s="137"/>
      <c r="AC56" s="133">
        <f>G56</f>
        <v>0</v>
      </c>
      <c r="AD56" s="97">
        <f>MAX(H56,I56)</f>
        <v>0</v>
      </c>
      <c r="AE56" s="166">
        <f>J56</f>
        <v>0</v>
      </c>
      <c r="AF56" s="222">
        <f>MAX(K56,L56)</f>
        <v>73</v>
      </c>
      <c r="AG56" s="217">
        <f>MAX(M56,N56)</f>
        <v>0</v>
      </c>
      <c r="AH56" s="99">
        <f>MAX(O56,P56)</f>
        <v>0</v>
      </c>
      <c r="AI56" s="224">
        <f>MAX(Q56,R56)</f>
        <v>0</v>
      </c>
      <c r="AJ56" s="88">
        <f>MAX(S56,T56)</f>
        <v>0</v>
      </c>
      <c r="AK56" s="88">
        <f>U56</f>
        <v>0</v>
      </c>
      <c r="AL56" s="88">
        <f>V56</f>
        <v>0</v>
      </c>
      <c r="AM56" s="97">
        <f>W56</f>
        <v>0</v>
      </c>
      <c r="AN56" s="103">
        <f>X56</f>
        <v>0</v>
      </c>
      <c r="AO56" s="88">
        <f>Y56</f>
        <v>0</v>
      </c>
      <c r="AP56" s="88">
        <f>Z56</f>
        <v>0</v>
      </c>
      <c r="AQ56" s="129">
        <f>AA56</f>
        <v>0</v>
      </c>
      <c r="AR56" s="70"/>
      <c r="AS56" s="70"/>
    </row>
    <row r="57" spans="1:45" ht="12.75">
      <c r="A57" s="24">
        <f t="shared" si="0"/>
        <v>50</v>
      </c>
      <c r="B57" s="5" t="s">
        <v>1100</v>
      </c>
      <c r="C57" s="25" t="s">
        <v>1101</v>
      </c>
      <c r="D57" s="25" t="s">
        <v>251</v>
      </c>
      <c r="E57" s="25" t="s">
        <v>1014</v>
      </c>
      <c r="F57" s="53">
        <f>ROUND(IF(COUNT(AC57:AS57)&lt;=3,SUM(AC57:AS57),SUM(LARGE(AC57:AS57,1),LARGE(AC57:AS57,2),LARGE(AC57:AS57,3))),0)</f>
        <v>73</v>
      </c>
      <c r="G57" s="133"/>
      <c r="H57" s="97"/>
      <c r="I57" s="97"/>
      <c r="J57" s="334"/>
      <c r="K57" s="220"/>
      <c r="L57" s="220"/>
      <c r="M57" s="168"/>
      <c r="N57" s="169"/>
      <c r="O57" s="352"/>
      <c r="P57" s="103"/>
      <c r="Q57" s="174"/>
      <c r="R57" s="173"/>
      <c r="S57" s="86"/>
      <c r="T57" s="86"/>
      <c r="U57" s="334"/>
      <c r="V57" s="334"/>
      <c r="W57" s="430"/>
      <c r="X57" s="334">
        <v>73</v>
      </c>
      <c r="Y57" s="87"/>
      <c r="Z57" s="87"/>
      <c r="AA57" s="199"/>
      <c r="AB57" s="137"/>
      <c r="AC57" s="133">
        <f>G57</f>
        <v>0</v>
      </c>
      <c r="AD57" s="97">
        <f>MAX(H57,I57)</f>
        <v>0</v>
      </c>
      <c r="AE57" s="166">
        <f>J57</f>
        <v>0</v>
      </c>
      <c r="AF57" s="222">
        <f>MAX(K57,L57)</f>
        <v>0</v>
      </c>
      <c r="AG57" s="217">
        <f>MAX(M57,N57)</f>
        <v>0</v>
      </c>
      <c r="AH57" s="99">
        <f>MAX(O57,P57)</f>
        <v>0</v>
      </c>
      <c r="AI57" s="224">
        <f>MAX(Q57,R57)</f>
        <v>0</v>
      </c>
      <c r="AJ57" s="88">
        <f>MAX(S57,T57)</f>
        <v>0</v>
      </c>
      <c r="AK57" s="88">
        <f>U57</f>
        <v>0</v>
      </c>
      <c r="AL57" s="88">
        <f>V57</f>
        <v>0</v>
      </c>
      <c r="AM57" s="97">
        <f>W57</f>
        <v>0</v>
      </c>
      <c r="AN57" s="103">
        <f>X57</f>
        <v>73</v>
      </c>
      <c r="AO57" s="88">
        <f>Y57</f>
        <v>0</v>
      </c>
      <c r="AP57" s="88">
        <f>Z57</f>
        <v>0</v>
      </c>
      <c r="AQ57" s="129">
        <f>AA57</f>
        <v>0</v>
      </c>
      <c r="AR57" s="70"/>
      <c r="AS57" s="70"/>
    </row>
    <row r="58" spans="1:44" ht="12.75">
      <c r="A58" s="24">
        <f t="shared" si="0"/>
        <v>51</v>
      </c>
      <c r="B58" s="5" t="s">
        <v>652</v>
      </c>
      <c r="C58" s="25">
        <v>16880</v>
      </c>
      <c r="D58" s="25" t="s">
        <v>653</v>
      </c>
      <c r="E58" s="25" t="s">
        <v>1</v>
      </c>
      <c r="F58" s="53">
        <f>ROUND(IF(COUNT(AC58:AS58)&lt;=3,SUM(AC58:AS58),SUM(LARGE(AC58:AS58,1),LARGE(AC58:AS58,2),LARGE(AC58:AS58,3))),0)</f>
        <v>72</v>
      </c>
      <c r="G58" s="133"/>
      <c r="H58" s="97"/>
      <c r="I58" s="97"/>
      <c r="J58" s="334"/>
      <c r="K58" s="220"/>
      <c r="L58" s="220"/>
      <c r="M58" s="168">
        <v>72</v>
      </c>
      <c r="N58" s="169"/>
      <c r="O58" s="352"/>
      <c r="P58" s="103"/>
      <c r="Q58" s="174"/>
      <c r="R58" s="173"/>
      <c r="S58" s="86"/>
      <c r="T58" s="86"/>
      <c r="U58" s="334"/>
      <c r="V58" s="334"/>
      <c r="W58" s="430"/>
      <c r="X58" s="334"/>
      <c r="Y58" s="87"/>
      <c r="Z58" s="87"/>
      <c r="AA58" s="199"/>
      <c r="AB58" s="137"/>
      <c r="AC58" s="133">
        <f>G58</f>
        <v>0</v>
      </c>
      <c r="AD58" s="97">
        <f>MAX(H58,I58)</f>
        <v>0</v>
      </c>
      <c r="AE58" s="166">
        <f>J58</f>
        <v>0</v>
      </c>
      <c r="AF58" s="222">
        <f>MAX(K58,L58)</f>
        <v>0</v>
      </c>
      <c r="AG58" s="217">
        <f>MAX(M58,N58)</f>
        <v>72</v>
      </c>
      <c r="AH58" s="99">
        <f>MAX(O58,P58)</f>
        <v>0</v>
      </c>
      <c r="AI58" s="224">
        <f>MAX(Q58,R58)</f>
        <v>0</v>
      </c>
      <c r="AJ58" s="88">
        <f>MAX(S58,T58)</f>
        <v>0</v>
      </c>
      <c r="AK58" s="88">
        <f>U58</f>
        <v>0</v>
      </c>
      <c r="AL58" s="88">
        <f>V58</f>
        <v>0</v>
      </c>
      <c r="AM58" s="97">
        <f>W58</f>
        <v>0</v>
      </c>
      <c r="AN58" s="103">
        <f>X58</f>
        <v>0</v>
      </c>
      <c r="AO58" s="88">
        <f>Y58</f>
        <v>0</v>
      </c>
      <c r="AP58" s="88">
        <f>Z58</f>
        <v>0</v>
      </c>
      <c r="AQ58" s="129">
        <f>AA58</f>
        <v>0</v>
      </c>
      <c r="AR58" s="70"/>
    </row>
    <row r="59" spans="1:44" ht="12.75">
      <c r="A59" s="24">
        <f t="shared" si="0"/>
        <v>52</v>
      </c>
      <c r="B59" s="273" t="s">
        <v>982</v>
      </c>
      <c r="C59" s="274">
        <v>85002</v>
      </c>
      <c r="D59" s="274" t="s">
        <v>983</v>
      </c>
      <c r="E59" s="274" t="s">
        <v>88</v>
      </c>
      <c r="F59" s="128">
        <f>ROUND(IF(COUNT(AC59:AS59)&lt;=3,SUM(AC59:AS59),SUM(LARGE(AC59:AS59,1),LARGE(AC59:AS59,2),LARGE(AC59:AS59,3))),0)</f>
        <v>71</v>
      </c>
      <c r="G59" s="134"/>
      <c r="H59" s="98"/>
      <c r="I59" s="98"/>
      <c r="J59" s="335"/>
      <c r="K59" s="221"/>
      <c r="L59" s="221"/>
      <c r="M59" s="170"/>
      <c r="N59" s="171"/>
      <c r="O59" s="353"/>
      <c r="P59" s="102"/>
      <c r="Q59" s="175"/>
      <c r="R59" s="176"/>
      <c r="S59" s="85"/>
      <c r="T59" s="85"/>
      <c r="U59" s="335"/>
      <c r="V59" s="335">
        <v>71</v>
      </c>
      <c r="W59" s="432"/>
      <c r="X59" s="335"/>
      <c r="Y59" s="89"/>
      <c r="Z59" s="89"/>
      <c r="AA59" s="200"/>
      <c r="AB59" s="292"/>
      <c r="AC59" s="134">
        <f>G59</f>
        <v>0</v>
      </c>
      <c r="AD59" s="98">
        <f>MAX(H59,I59)</f>
        <v>0</v>
      </c>
      <c r="AE59" s="294">
        <f>J59</f>
        <v>0</v>
      </c>
      <c r="AF59" s="295">
        <f>MAX(K59,L59)</f>
        <v>0</v>
      </c>
      <c r="AG59" s="296">
        <f>MAX(M59,N59)</f>
        <v>0</v>
      </c>
      <c r="AH59" s="297">
        <f>MAX(O59,P59)</f>
        <v>0</v>
      </c>
      <c r="AI59" s="298">
        <f>MAX(Q59,R59)</f>
        <v>0</v>
      </c>
      <c r="AJ59" s="299">
        <f>MAX(S59,T59)</f>
        <v>0</v>
      </c>
      <c r="AK59" s="299">
        <f>U59</f>
        <v>0</v>
      </c>
      <c r="AL59" s="299">
        <f>V59</f>
        <v>71</v>
      </c>
      <c r="AM59" s="98">
        <f>W59</f>
        <v>0</v>
      </c>
      <c r="AN59" s="102">
        <f>X59</f>
        <v>0</v>
      </c>
      <c r="AO59" s="299">
        <f>Y59</f>
        <v>0</v>
      </c>
      <c r="AP59" s="299">
        <f>Z59</f>
        <v>0</v>
      </c>
      <c r="AQ59" s="300">
        <f>AA59</f>
        <v>0</v>
      </c>
      <c r="AR59" s="70"/>
    </row>
    <row r="60" spans="1:44" ht="12.75">
      <c r="A60" s="24">
        <f t="shared" si="0"/>
        <v>53</v>
      </c>
      <c r="B60" s="5" t="s">
        <v>672</v>
      </c>
      <c r="C60" s="25">
        <v>16968</v>
      </c>
      <c r="D60" s="25" t="s">
        <v>673</v>
      </c>
      <c r="E60" s="25" t="s">
        <v>1</v>
      </c>
      <c r="F60" s="53">
        <f>ROUND(IF(COUNT(AC60:AS60)&lt;=3,SUM(AC60:AS60),SUM(LARGE(AC60:AS60,1),LARGE(AC60:AS60,2),LARGE(AC60:AS60,3))),0)</f>
        <v>69</v>
      </c>
      <c r="G60" s="133"/>
      <c r="H60" s="97"/>
      <c r="I60" s="97"/>
      <c r="J60" s="334"/>
      <c r="K60" s="220"/>
      <c r="L60" s="220"/>
      <c r="M60" s="168">
        <v>69</v>
      </c>
      <c r="N60" s="169"/>
      <c r="O60" s="352"/>
      <c r="P60" s="103"/>
      <c r="Q60" s="174"/>
      <c r="R60" s="173"/>
      <c r="S60" s="86"/>
      <c r="T60" s="86"/>
      <c r="U60" s="334"/>
      <c r="V60" s="334"/>
      <c r="W60" s="430"/>
      <c r="X60" s="334"/>
      <c r="Y60" s="87"/>
      <c r="Z60" s="87"/>
      <c r="AA60" s="199"/>
      <c r="AB60" s="137"/>
      <c r="AC60" s="133">
        <f>G60</f>
        <v>0</v>
      </c>
      <c r="AD60" s="97">
        <f>MAX(H60,I60)</f>
        <v>0</v>
      </c>
      <c r="AE60" s="166">
        <f>J60</f>
        <v>0</v>
      </c>
      <c r="AF60" s="222">
        <f>MAX(K60,L60)</f>
        <v>0</v>
      </c>
      <c r="AG60" s="217">
        <f>MAX(M60,N60)</f>
        <v>69</v>
      </c>
      <c r="AH60" s="99">
        <f>MAX(O60,P60)</f>
        <v>0</v>
      </c>
      <c r="AI60" s="224">
        <f>MAX(Q60,R60)</f>
        <v>0</v>
      </c>
      <c r="AJ60" s="88">
        <f>MAX(S60,T60)</f>
        <v>0</v>
      </c>
      <c r="AK60" s="88">
        <f>U60</f>
        <v>0</v>
      </c>
      <c r="AL60" s="88">
        <f>V60</f>
        <v>0</v>
      </c>
      <c r="AM60" s="97">
        <f>W60</f>
        <v>0</v>
      </c>
      <c r="AN60" s="103">
        <f>X60</f>
        <v>0</v>
      </c>
      <c r="AO60" s="88">
        <f>Y60</f>
        <v>0</v>
      </c>
      <c r="AP60" s="88">
        <f>Z60</f>
        <v>0</v>
      </c>
      <c r="AQ60" s="129">
        <f>AA60</f>
        <v>0</v>
      </c>
      <c r="AR60" s="70"/>
    </row>
    <row r="61" spans="1:44" ht="12.75">
      <c r="A61" s="24">
        <f t="shared" si="0"/>
        <v>54</v>
      </c>
      <c r="B61" s="5" t="s">
        <v>711</v>
      </c>
      <c r="C61" s="25" t="s">
        <v>712</v>
      </c>
      <c r="D61" s="25" t="s">
        <v>713</v>
      </c>
      <c r="E61" s="25" t="s">
        <v>11</v>
      </c>
      <c r="F61" s="53">
        <f>ROUND(IF(COUNT(AC61:AS61)&lt;=3,SUM(AC61:AS61),SUM(LARGE(AC61:AS61,1),LARGE(AC61:AS61,2),LARGE(AC61:AS61,3))),0)</f>
        <v>68</v>
      </c>
      <c r="G61" s="133"/>
      <c r="H61" s="97"/>
      <c r="I61" s="97"/>
      <c r="J61" s="334"/>
      <c r="K61" s="220"/>
      <c r="L61" s="220"/>
      <c r="M61" s="168"/>
      <c r="N61" s="169"/>
      <c r="O61" s="352"/>
      <c r="P61" s="103"/>
      <c r="Q61" s="174">
        <v>68</v>
      </c>
      <c r="R61" s="173"/>
      <c r="S61" s="86"/>
      <c r="T61" s="86"/>
      <c r="U61" s="334"/>
      <c r="V61" s="334"/>
      <c r="W61" s="430"/>
      <c r="X61" s="334"/>
      <c r="Y61" s="87"/>
      <c r="Z61" s="87"/>
      <c r="AA61" s="199"/>
      <c r="AB61" s="137"/>
      <c r="AC61" s="133">
        <f>G61</f>
        <v>0</v>
      </c>
      <c r="AD61" s="97">
        <f>MAX(H61,I61)</f>
        <v>0</v>
      </c>
      <c r="AE61" s="166">
        <f>J61</f>
        <v>0</v>
      </c>
      <c r="AF61" s="222">
        <f>MAX(K61,L61)</f>
        <v>0</v>
      </c>
      <c r="AG61" s="217">
        <f>MAX(M61,N61)</f>
        <v>0</v>
      </c>
      <c r="AH61" s="99">
        <f>MAX(O61,P61)</f>
        <v>0</v>
      </c>
      <c r="AI61" s="224">
        <f>MAX(Q61,R61)</f>
        <v>68</v>
      </c>
      <c r="AJ61" s="88">
        <f>MAX(S61,T61)</f>
        <v>0</v>
      </c>
      <c r="AK61" s="88">
        <f>U61</f>
        <v>0</v>
      </c>
      <c r="AL61" s="88">
        <f>V61</f>
        <v>0</v>
      </c>
      <c r="AM61" s="97">
        <f>W61</f>
        <v>0</v>
      </c>
      <c r="AN61" s="103">
        <f>X61</f>
        <v>0</v>
      </c>
      <c r="AO61" s="88">
        <f>Y61</f>
        <v>0</v>
      </c>
      <c r="AP61" s="88">
        <f>Z61</f>
        <v>0</v>
      </c>
      <c r="AQ61" s="129">
        <f>AA61</f>
        <v>0</v>
      </c>
      <c r="AR61" s="70"/>
    </row>
    <row r="62" spans="1:44" ht="12.75">
      <c r="A62" s="24">
        <f t="shared" si="0"/>
        <v>55</v>
      </c>
      <c r="B62" s="5" t="s">
        <v>682</v>
      </c>
      <c r="C62" s="25">
        <v>68468</v>
      </c>
      <c r="D62" s="25" t="s">
        <v>614</v>
      </c>
      <c r="E62" s="25" t="s">
        <v>45</v>
      </c>
      <c r="F62" s="53">
        <f>ROUND(IF(COUNT(AC62:AS62)&lt;=3,SUM(AC62:AS62),SUM(LARGE(AC62:AS62,1),LARGE(AC62:AS62,2),LARGE(AC62:AS62,3))),0)</f>
        <v>68</v>
      </c>
      <c r="G62" s="133"/>
      <c r="H62" s="97"/>
      <c r="I62" s="97"/>
      <c r="J62" s="334"/>
      <c r="K62" s="220"/>
      <c r="L62" s="220"/>
      <c r="M62" s="168">
        <v>48</v>
      </c>
      <c r="N62" s="169"/>
      <c r="O62" s="352"/>
      <c r="P62" s="103"/>
      <c r="Q62" s="174"/>
      <c r="R62" s="173"/>
      <c r="S62" s="86">
        <v>20</v>
      </c>
      <c r="T62" s="86"/>
      <c r="U62" s="334"/>
      <c r="V62" s="334"/>
      <c r="W62" s="430"/>
      <c r="X62" s="334"/>
      <c r="Y62" s="87"/>
      <c r="Z62" s="87"/>
      <c r="AA62" s="199"/>
      <c r="AB62" s="137"/>
      <c r="AC62" s="133">
        <f>G62</f>
        <v>0</v>
      </c>
      <c r="AD62" s="97">
        <f>MAX(H62,I62)</f>
        <v>0</v>
      </c>
      <c r="AE62" s="166">
        <f>J62</f>
        <v>0</v>
      </c>
      <c r="AF62" s="222">
        <f>MAX(K62,L62)</f>
        <v>0</v>
      </c>
      <c r="AG62" s="217">
        <f>MAX(M62,N62)</f>
        <v>48</v>
      </c>
      <c r="AH62" s="99">
        <f>MAX(O62,P62)</f>
        <v>0</v>
      </c>
      <c r="AI62" s="224">
        <f>MAX(Q62,R62)</f>
        <v>0</v>
      </c>
      <c r="AJ62" s="88">
        <f>MAX(S62,T62)</f>
        <v>20</v>
      </c>
      <c r="AK62" s="88">
        <f>U62</f>
        <v>0</v>
      </c>
      <c r="AL62" s="88">
        <f>V62</f>
        <v>0</v>
      </c>
      <c r="AM62" s="97">
        <f>W62</f>
        <v>0</v>
      </c>
      <c r="AN62" s="103">
        <f>X62</f>
        <v>0</v>
      </c>
      <c r="AO62" s="88">
        <f>Y62</f>
        <v>0</v>
      </c>
      <c r="AP62" s="88">
        <f>Z62</f>
        <v>0</v>
      </c>
      <c r="AQ62" s="129">
        <f>AA62</f>
        <v>0</v>
      </c>
      <c r="AR62" s="70"/>
    </row>
    <row r="63" spans="1:44" ht="12.75">
      <c r="A63" s="24">
        <f t="shared" si="0"/>
        <v>56</v>
      </c>
      <c r="B63" s="273" t="s">
        <v>327</v>
      </c>
      <c r="C63" s="274">
        <v>62097</v>
      </c>
      <c r="D63" s="274" t="s">
        <v>328</v>
      </c>
      <c r="E63" s="274" t="s">
        <v>13</v>
      </c>
      <c r="F63" s="128">
        <f>ROUND(IF(COUNT(AC63:AS63)&lt;=3,SUM(AC63:AS63),SUM(LARGE(AC63:AS63,1),LARGE(AC63:AS63,2),LARGE(AC63:AS63,3))),0)</f>
        <v>68</v>
      </c>
      <c r="G63" s="134"/>
      <c r="H63" s="98">
        <v>53</v>
      </c>
      <c r="I63" s="98"/>
      <c r="J63" s="335"/>
      <c r="K63" s="221"/>
      <c r="L63" s="221"/>
      <c r="M63" s="170"/>
      <c r="N63" s="171"/>
      <c r="O63" s="353"/>
      <c r="P63" s="102"/>
      <c r="Q63" s="175"/>
      <c r="R63" s="176"/>
      <c r="S63" s="85">
        <v>15</v>
      </c>
      <c r="T63" s="85"/>
      <c r="U63" s="335"/>
      <c r="V63" s="335"/>
      <c r="W63" s="432"/>
      <c r="X63" s="335"/>
      <c r="Y63" s="89"/>
      <c r="Z63" s="89"/>
      <c r="AA63" s="200"/>
      <c r="AB63" s="292"/>
      <c r="AC63" s="134">
        <f>G63</f>
        <v>0</v>
      </c>
      <c r="AD63" s="98">
        <f>MAX(H63,I63)</f>
        <v>53</v>
      </c>
      <c r="AE63" s="294">
        <f>J63</f>
        <v>0</v>
      </c>
      <c r="AF63" s="295">
        <f>MAX(K63,L63)</f>
        <v>0</v>
      </c>
      <c r="AG63" s="296">
        <f>MAX(M63,N63)</f>
        <v>0</v>
      </c>
      <c r="AH63" s="297">
        <f>MAX(O63,P63)</f>
        <v>0</v>
      </c>
      <c r="AI63" s="298">
        <f>MAX(Q63,R63)</f>
        <v>0</v>
      </c>
      <c r="AJ63" s="299">
        <f>MAX(S63,T63)</f>
        <v>15</v>
      </c>
      <c r="AK63" s="299">
        <f>U63</f>
        <v>0</v>
      </c>
      <c r="AL63" s="299">
        <f>V63</f>
        <v>0</v>
      </c>
      <c r="AM63" s="98">
        <f>W63</f>
        <v>0</v>
      </c>
      <c r="AN63" s="102">
        <f>X63</f>
        <v>0</v>
      </c>
      <c r="AO63" s="299">
        <f>Y63</f>
        <v>0</v>
      </c>
      <c r="AP63" s="299">
        <f>Z63</f>
        <v>0</v>
      </c>
      <c r="AQ63" s="300">
        <f>AA63</f>
        <v>0</v>
      </c>
      <c r="AR63" s="70"/>
    </row>
    <row r="64" spans="1:44" ht="12.75">
      <c r="A64" s="24">
        <f t="shared" si="0"/>
        <v>57</v>
      </c>
      <c r="B64" s="5" t="s">
        <v>985</v>
      </c>
      <c r="C64" s="25">
        <v>27209</v>
      </c>
      <c r="D64" s="25" t="s">
        <v>986</v>
      </c>
      <c r="E64" s="25" t="s">
        <v>88</v>
      </c>
      <c r="F64" s="53">
        <f>ROUND(IF(COUNT(AC64:AS64)&lt;=3,SUM(AC64:AS64),SUM(LARGE(AC64:AS64,1),LARGE(AC64:AS64,2),LARGE(AC64:AS64,3))),0)</f>
        <v>67</v>
      </c>
      <c r="G64" s="133"/>
      <c r="H64" s="97"/>
      <c r="I64" s="97"/>
      <c r="J64" s="334"/>
      <c r="K64" s="220"/>
      <c r="L64" s="220"/>
      <c r="M64" s="168"/>
      <c r="N64" s="169"/>
      <c r="O64" s="352"/>
      <c r="P64" s="103"/>
      <c r="Q64" s="174"/>
      <c r="R64" s="173"/>
      <c r="S64" s="86"/>
      <c r="T64" s="86"/>
      <c r="U64" s="334"/>
      <c r="V64" s="334">
        <v>67</v>
      </c>
      <c r="W64" s="430"/>
      <c r="X64" s="334"/>
      <c r="Y64" s="87"/>
      <c r="Z64" s="87"/>
      <c r="AA64" s="199"/>
      <c r="AB64" s="137"/>
      <c r="AC64" s="133">
        <f>G64</f>
        <v>0</v>
      </c>
      <c r="AD64" s="97">
        <f>MAX(H64,I64)</f>
        <v>0</v>
      </c>
      <c r="AE64" s="166">
        <f>J64</f>
        <v>0</v>
      </c>
      <c r="AF64" s="222">
        <f>MAX(K64,L64)</f>
        <v>0</v>
      </c>
      <c r="AG64" s="217">
        <f>MAX(M64,N64)</f>
        <v>0</v>
      </c>
      <c r="AH64" s="99">
        <f>MAX(O64,P64)</f>
        <v>0</v>
      </c>
      <c r="AI64" s="224">
        <f>MAX(Q64,R64)</f>
        <v>0</v>
      </c>
      <c r="AJ64" s="88">
        <f>MAX(S64,T64)</f>
        <v>0</v>
      </c>
      <c r="AK64" s="88">
        <f>U64</f>
        <v>0</v>
      </c>
      <c r="AL64" s="88">
        <f>V64</f>
        <v>67</v>
      </c>
      <c r="AM64" s="97">
        <f>W64</f>
        <v>0</v>
      </c>
      <c r="AN64" s="103">
        <f>X64</f>
        <v>0</v>
      </c>
      <c r="AO64" s="88">
        <f>Y64</f>
        <v>0</v>
      </c>
      <c r="AP64" s="88">
        <f>Z64</f>
        <v>0</v>
      </c>
      <c r="AQ64" s="129">
        <f>AA64</f>
        <v>0</v>
      </c>
      <c r="AR64" s="70"/>
    </row>
    <row r="65" spans="1:44" ht="12.75">
      <c r="A65" s="24">
        <f t="shared" si="0"/>
        <v>58</v>
      </c>
      <c r="B65" s="5" t="s">
        <v>412</v>
      </c>
      <c r="C65" s="365"/>
      <c r="D65" s="25" t="s">
        <v>413</v>
      </c>
      <c r="E65" s="25" t="s">
        <v>12</v>
      </c>
      <c r="F65" s="53">
        <f>ROUND(IF(COUNT(AC65:AS65)&lt;=3,SUM(AC65:AS65),SUM(LARGE(AC65:AS65,1),LARGE(AC65:AS65,2),LARGE(AC65:AS65,3))),0)</f>
        <v>67</v>
      </c>
      <c r="G65" s="133"/>
      <c r="H65" s="97"/>
      <c r="I65" s="97"/>
      <c r="J65" s="334">
        <v>67</v>
      </c>
      <c r="K65" s="220"/>
      <c r="L65" s="220"/>
      <c r="M65" s="168"/>
      <c r="N65" s="169"/>
      <c r="O65" s="352"/>
      <c r="P65" s="103"/>
      <c r="Q65" s="174"/>
      <c r="R65" s="173"/>
      <c r="S65" s="86"/>
      <c r="T65" s="86"/>
      <c r="U65" s="334"/>
      <c r="V65" s="334"/>
      <c r="W65" s="430"/>
      <c r="X65" s="334"/>
      <c r="Y65" s="87"/>
      <c r="Z65" s="87"/>
      <c r="AA65" s="199"/>
      <c r="AB65" s="137"/>
      <c r="AC65" s="133">
        <f>G65</f>
        <v>0</v>
      </c>
      <c r="AD65" s="97">
        <f>MAX(H65,I65)</f>
        <v>0</v>
      </c>
      <c r="AE65" s="166">
        <f>J65</f>
        <v>67</v>
      </c>
      <c r="AF65" s="222">
        <f>MAX(K65,L65)</f>
        <v>0</v>
      </c>
      <c r="AG65" s="217">
        <f>MAX(M65,N65)</f>
        <v>0</v>
      </c>
      <c r="AH65" s="99">
        <f>MAX(O65,P65)</f>
        <v>0</v>
      </c>
      <c r="AI65" s="224">
        <f>MAX(Q65,R65)</f>
        <v>0</v>
      </c>
      <c r="AJ65" s="88">
        <f>MAX(S65,T65)</f>
        <v>0</v>
      </c>
      <c r="AK65" s="88">
        <f>U65</f>
        <v>0</v>
      </c>
      <c r="AL65" s="88">
        <f>V65</f>
        <v>0</v>
      </c>
      <c r="AM65" s="97">
        <f>W65</f>
        <v>0</v>
      </c>
      <c r="AN65" s="103">
        <f>X65</f>
        <v>0</v>
      </c>
      <c r="AO65" s="88">
        <f>Y65</f>
        <v>0</v>
      </c>
      <c r="AP65" s="88">
        <f>Z65</f>
        <v>0</v>
      </c>
      <c r="AQ65" s="129">
        <f>AA65</f>
        <v>0</v>
      </c>
      <c r="AR65" s="70"/>
    </row>
    <row r="66" spans="1:44" ht="12.75">
      <c r="A66" s="24">
        <f t="shared" si="0"/>
        <v>59</v>
      </c>
      <c r="B66" s="5" t="s">
        <v>674</v>
      </c>
      <c r="C66" s="25">
        <v>11060</v>
      </c>
      <c r="D66" s="25" t="s">
        <v>675</v>
      </c>
      <c r="E66" s="25" t="s">
        <v>436</v>
      </c>
      <c r="F66" s="53">
        <f>ROUND(IF(COUNT(AC66:AS66)&lt;=3,SUM(AC66:AS66),SUM(LARGE(AC66:AS66,1),LARGE(AC66:AS66,2),LARGE(AC66:AS66,3))),0)</f>
        <v>67</v>
      </c>
      <c r="G66" s="133"/>
      <c r="H66" s="97"/>
      <c r="I66" s="97"/>
      <c r="J66" s="334"/>
      <c r="K66" s="220"/>
      <c r="L66" s="220"/>
      <c r="M66" s="168">
        <v>67</v>
      </c>
      <c r="N66" s="169"/>
      <c r="O66" s="352"/>
      <c r="P66" s="103"/>
      <c r="Q66" s="174"/>
      <c r="R66" s="173"/>
      <c r="S66" s="86"/>
      <c r="T66" s="86"/>
      <c r="U66" s="334"/>
      <c r="V66" s="334"/>
      <c r="W66" s="430"/>
      <c r="X66" s="334"/>
      <c r="Y66" s="87"/>
      <c r="Z66" s="87"/>
      <c r="AA66" s="199"/>
      <c r="AB66" s="137"/>
      <c r="AC66" s="133">
        <f>G66</f>
        <v>0</v>
      </c>
      <c r="AD66" s="97">
        <f>MAX(H66,I66)</f>
        <v>0</v>
      </c>
      <c r="AE66" s="166">
        <f>J66</f>
        <v>0</v>
      </c>
      <c r="AF66" s="222">
        <f>MAX(K66,L66)</f>
        <v>0</v>
      </c>
      <c r="AG66" s="217">
        <f>MAX(M66,N66)</f>
        <v>67</v>
      </c>
      <c r="AH66" s="99">
        <f>MAX(O66,P66)</f>
        <v>0</v>
      </c>
      <c r="AI66" s="224">
        <f>MAX(Q66,R66)</f>
        <v>0</v>
      </c>
      <c r="AJ66" s="88">
        <f>MAX(S66,T66)</f>
        <v>0</v>
      </c>
      <c r="AK66" s="88">
        <f>U66</f>
        <v>0</v>
      </c>
      <c r="AL66" s="88">
        <f>V66</f>
        <v>0</v>
      </c>
      <c r="AM66" s="97">
        <f>W66</f>
        <v>0</v>
      </c>
      <c r="AN66" s="103">
        <f>X66</f>
        <v>0</v>
      </c>
      <c r="AO66" s="88">
        <f>Y66</f>
        <v>0</v>
      </c>
      <c r="AP66" s="88">
        <f>Z66</f>
        <v>0</v>
      </c>
      <c r="AQ66" s="129">
        <f>AA66</f>
        <v>0</v>
      </c>
      <c r="AR66" s="70"/>
    </row>
    <row r="67" spans="1:44" ht="12.75">
      <c r="A67" s="24">
        <f t="shared" si="0"/>
        <v>60</v>
      </c>
      <c r="B67" s="5" t="s">
        <v>395</v>
      </c>
      <c r="C67" s="365"/>
      <c r="D67" s="25" t="s">
        <v>396</v>
      </c>
      <c r="E67" s="25" t="s">
        <v>12</v>
      </c>
      <c r="F67" s="53">
        <f>ROUND(IF(COUNT(AC67:AS67)&lt;=3,SUM(AC67:AS67),SUM(LARGE(AC67:AS67,1),LARGE(AC67:AS67,2),LARGE(AC67:AS67,3))),0)</f>
        <v>63</v>
      </c>
      <c r="G67" s="133"/>
      <c r="H67" s="97"/>
      <c r="I67" s="97"/>
      <c r="J67" s="334">
        <v>63</v>
      </c>
      <c r="K67" s="220"/>
      <c r="L67" s="220"/>
      <c r="M67" s="168"/>
      <c r="N67" s="169"/>
      <c r="O67" s="352"/>
      <c r="P67" s="103"/>
      <c r="Q67" s="174"/>
      <c r="R67" s="173"/>
      <c r="S67" s="86"/>
      <c r="T67" s="86"/>
      <c r="U67" s="334"/>
      <c r="V67" s="334"/>
      <c r="W67" s="430"/>
      <c r="X67" s="334"/>
      <c r="Y67" s="87"/>
      <c r="Z67" s="87"/>
      <c r="AA67" s="199"/>
      <c r="AB67" s="137"/>
      <c r="AC67" s="133">
        <f>G67</f>
        <v>0</v>
      </c>
      <c r="AD67" s="97">
        <f>MAX(H67,I67)</f>
        <v>0</v>
      </c>
      <c r="AE67" s="166">
        <f>J67</f>
        <v>63</v>
      </c>
      <c r="AF67" s="222">
        <f>MAX(K67,L67)</f>
        <v>0</v>
      </c>
      <c r="AG67" s="217">
        <f>MAX(M67,N67)</f>
        <v>0</v>
      </c>
      <c r="AH67" s="99">
        <f>MAX(O67,P67)</f>
        <v>0</v>
      </c>
      <c r="AI67" s="224">
        <f>MAX(Q67,R67)</f>
        <v>0</v>
      </c>
      <c r="AJ67" s="88">
        <f>MAX(S67,T67)</f>
        <v>0</v>
      </c>
      <c r="AK67" s="88">
        <f>U67</f>
        <v>0</v>
      </c>
      <c r="AL67" s="88">
        <f>V67</f>
        <v>0</v>
      </c>
      <c r="AM67" s="97">
        <f>W67</f>
        <v>0</v>
      </c>
      <c r="AN67" s="103">
        <f>X67</f>
        <v>0</v>
      </c>
      <c r="AO67" s="88">
        <f>Y67</f>
        <v>0</v>
      </c>
      <c r="AP67" s="88">
        <f>Z67</f>
        <v>0</v>
      </c>
      <c r="AQ67" s="129">
        <f>AA67</f>
        <v>0</v>
      </c>
      <c r="AR67" s="70"/>
    </row>
    <row r="68" spans="1:44" ht="12.75">
      <c r="A68" s="24">
        <f t="shared" si="0"/>
        <v>61</v>
      </c>
      <c r="B68" s="5" t="s">
        <v>676</v>
      </c>
      <c r="C68" s="25">
        <v>79434</v>
      </c>
      <c r="D68" s="25" t="s">
        <v>613</v>
      </c>
      <c r="E68" s="25" t="s">
        <v>45</v>
      </c>
      <c r="F68" s="53">
        <f>ROUND(IF(COUNT(AC68:AS68)&lt;=3,SUM(AC68:AS68),SUM(LARGE(AC68:AS68,1),LARGE(AC68:AS68,2),LARGE(AC68:AS68,3))),0)</f>
        <v>62</v>
      </c>
      <c r="G68" s="133"/>
      <c r="H68" s="97"/>
      <c r="I68" s="97"/>
      <c r="J68" s="334"/>
      <c r="K68" s="220"/>
      <c r="L68" s="220"/>
      <c r="M68" s="168">
        <v>62</v>
      </c>
      <c r="N68" s="169"/>
      <c r="O68" s="352"/>
      <c r="P68" s="103"/>
      <c r="Q68" s="174"/>
      <c r="R68" s="173"/>
      <c r="S68" s="86"/>
      <c r="T68" s="86"/>
      <c r="U68" s="334"/>
      <c r="V68" s="334"/>
      <c r="W68" s="430"/>
      <c r="X68" s="334"/>
      <c r="Y68" s="87"/>
      <c r="Z68" s="87"/>
      <c r="AA68" s="199"/>
      <c r="AB68" s="137"/>
      <c r="AC68" s="133">
        <f>G68</f>
        <v>0</v>
      </c>
      <c r="AD68" s="97">
        <f>MAX(H68,I68)</f>
        <v>0</v>
      </c>
      <c r="AE68" s="166">
        <f>J68</f>
        <v>0</v>
      </c>
      <c r="AF68" s="222">
        <f>MAX(K68,L68)</f>
        <v>0</v>
      </c>
      <c r="AG68" s="217">
        <f>MAX(M68,N68)</f>
        <v>62</v>
      </c>
      <c r="AH68" s="99">
        <f>MAX(O68,P68)</f>
        <v>0</v>
      </c>
      <c r="AI68" s="224">
        <f>MAX(Q68,R68)</f>
        <v>0</v>
      </c>
      <c r="AJ68" s="88">
        <f>MAX(S68,T68)</f>
        <v>0</v>
      </c>
      <c r="AK68" s="88">
        <f>U68</f>
        <v>0</v>
      </c>
      <c r="AL68" s="88">
        <f>V68</f>
        <v>0</v>
      </c>
      <c r="AM68" s="97">
        <f>W68</f>
        <v>0</v>
      </c>
      <c r="AN68" s="103">
        <f>X68</f>
        <v>0</v>
      </c>
      <c r="AO68" s="88">
        <f>Y68</f>
        <v>0</v>
      </c>
      <c r="AP68" s="88">
        <f>Z68</f>
        <v>0</v>
      </c>
      <c r="AQ68" s="129">
        <f>AA68</f>
        <v>0</v>
      </c>
      <c r="AR68" s="70"/>
    </row>
    <row r="69" spans="1:44" ht="12.75">
      <c r="A69" s="24">
        <f t="shared" si="0"/>
        <v>62</v>
      </c>
      <c r="B69" s="5" t="s">
        <v>714</v>
      </c>
      <c r="C69" s="25">
        <v>65742</v>
      </c>
      <c r="D69" s="25" t="s">
        <v>715</v>
      </c>
      <c r="E69" s="25" t="s">
        <v>11</v>
      </c>
      <c r="F69" s="53">
        <f>ROUND(IF(COUNT(AC69:AS69)&lt;=3,SUM(AC69:AS69),SUM(LARGE(AC69:AS69,1),LARGE(AC69:AS69,2),LARGE(AC69:AS69,3))),0)</f>
        <v>61</v>
      </c>
      <c r="G69" s="133"/>
      <c r="H69" s="97"/>
      <c r="I69" s="97"/>
      <c r="J69" s="334"/>
      <c r="K69" s="220"/>
      <c r="L69" s="220"/>
      <c r="M69" s="168"/>
      <c r="N69" s="169"/>
      <c r="O69" s="352"/>
      <c r="P69" s="103"/>
      <c r="Q69" s="174">
        <v>61</v>
      </c>
      <c r="R69" s="173"/>
      <c r="S69" s="86"/>
      <c r="T69" s="86"/>
      <c r="U69" s="334"/>
      <c r="V69" s="334"/>
      <c r="W69" s="430"/>
      <c r="X69" s="334"/>
      <c r="Y69" s="87"/>
      <c r="Z69" s="87"/>
      <c r="AA69" s="199"/>
      <c r="AB69" s="137"/>
      <c r="AC69" s="133">
        <f>G69</f>
        <v>0</v>
      </c>
      <c r="AD69" s="97">
        <f>MAX(H69,I69)</f>
        <v>0</v>
      </c>
      <c r="AE69" s="166">
        <f>J69</f>
        <v>0</v>
      </c>
      <c r="AF69" s="222">
        <f>MAX(K69,L69)</f>
        <v>0</v>
      </c>
      <c r="AG69" s="217">
        <f>MAX(M69,N69)</f>
        <v>0</v>
      </c>
      <c r="AH69" s="99">
        <f>MAX(O69,P69)</f>
        <v>0</v>
      </c>
      <c r="AI69" s="224">
        <f>MAX(Q69,R69)</f>
        <v>61</v>
      </c>
      <c r="AJ69" s="88">
        <f>MAX(S69,T69)</f>
        <v>0</v>
      </c>
      <c r="AK69" s="88">
        <f>U69</f>
        <v>0</v>
      </c>
      <c r="AL69" s="88">
        <f>V69</f>
        <v>0</v>
      </c>
      <c r="AM69" s="97">
        <f>W69</f>
        <v>0</v>
      </c>
      <c r="AN69" s="103">
        <f>X69</f>
        <v>0</v>
      </c>
      <c r="AO69" s="88">
        <f>Y69</f>
        <v>0</v>
      </c>
      <c r="AP69" s="88">
        <f>Z69</f>
        <v>0</v>
      </c>
      <c r="AQ69" s="129">
        <f>AA69</f>
        <v>0</v>
      </c>
      <c r="AR69" s="70"/>
    </row>
    <row r="70" spans="1:44" ht="12.75">
      <c r="A70" s="24">
        <f t="shared" si="0"/>
        <v>63</v>
      </c>
      <c r="B70" s="5" t="s">
        <v>716</v>
      </c>
      <c r="C70" s="25">
        <v>71638</v>
      </c>
      <c r="D70" s="25" t="s">
        <v>717</v>
      </c>
      <c r="E70" s="25" t="s">
        <v>11</v>
      </c>
      <c r="F70" s="53">
        <f>ROUND(IF(COUNT(AC70:AS70)&lt;=3,SUM(AC70:AS70),SUM(LARGE(AC70:AS70,1),LARGE(AC70:AS70,2),LARGE(AC70:AS70,3))),0)</f>
        <v>60</v>
      </c>
      <c r="G70" s="133"/>
      <c r="H70" s="97"/>
      <c r="I70" s="97"/>
      <c r="J70" s="334"/>
      <c r="K70" s="220"/>
      <c r="L70" s="220"/>
      <c r="M70" s="168"/>
      <c r="N70" s="169"/>
      <c r="O70" s="352"/>
      <c r="P70" s="103"/>
      <c r="Q70" s="174">
        <v>60</v>
      </c>
      <c r="R70" s="173"/>
      <c r="S70" s="86"/>
      <c r="T70" s="86"/>
      <c r="U70" s="334"/>
      <c r="V70" s="334"/>
      <c r="W70" s="430"/>
      <c r="X70" s="334"/>
      <c r="Y70" s="87"/>
      <c r="Z70" s="87"/>
      <c r="AA70" s="199"/>
      <c r="AB70" s="137"/>
      <c r="AC70" s="133">
        <f>G70</f>
        <v>0</v>
      </c>
      <c r="AD70" s="97">
        <f>MAX(H70,I70)</f>
        <v>0</v>
      </c>
      <c r="AE70" s="166">
        <f>J70</f>
        <v>0</v>
      </c>
      <c r="AF70" s="222">
        <f>MAX(K70,L70)</f>
        <v>0</v>
      </c>
      <c r="AG70" s="217">
        <f>MAX(M70,N70)</f>
        <v>0</v>
      </c>
      <c r="AH70" s="99">
        <f>MAX(O70,P70)</f>
        <v>0</v>
      </c>
      <c r="AI70" s="224">
        <f>MAX(Q70,R70)</f>
        <v>60</v>
      </c>
      <c r="AJ70" s="88">
        <f>MAX(S70,T70)</f>
        <v>0</v>
      </c>
      <c r="AK70" s="88">
        <f>U70</f>
        <v>0</v>
      </c>
      <c r="AL70" s="88">
        <f>V70</f>
        <v>0</v>
      </c>
      <c r="AM70" s="97">
        <f>W70</f>
        <v>0</v>
      </c>
      <c r="AN70" s="103">
        <f>X70</f>
        <v>0</v>
      </c>
      <c r="AO70" s="88">
        <f>Y70</f>
        <v>0</v>
      </c>
      <c r="AP70" s="88">
        <f>Z70</f>
        <v>0</v>
      </c>
      <c r="AQ70" s="129">
        <f>AA70</f>
        <v>0</v>
      </c>
      <c r="AR70" s="70"/>
    </row>
    <row r="71" spans="1:44" ht="12.75">
      <c r="A71" s="24">
        <f t="shared" si="0"/>
        <v>64</v>
      </c>
      <c r="B71" s="5" t="s">
        <v>734</v>
      </c>
      <c r="C71" s="25">
        <v>54104</v>
      </c>
      <c r="D71" s="25" t="s">
        <v>735</v>
      </c>
      <c r="E71" s="25" t="s">
        <v>11</v>
      </c>
      <c r="F71" s="53">
        <f>ROUND(IF(COUNT(AC71:AS71)&lt;=3,SUM(AC71:AS71),SUM(LARGE(AC71:AS71,1),LARGE(AC71:AS71,2),LARGE(AC71:AS71,3))),0)</f>
        <v>54</v>
      </c>
      <c r="G71" s="133"/>
      <c r="H71" s="97"/>
      <c r="I71" s="97"/>
      <c r="J71" s="334"/>
      <c r="K71" s="220"/>
      <c r="L71" s="220">
        <v>54</v>
      </c>
      <c r="M71" s="168"/>
      <c r="N71" s="169"/>
      <c r="O71" s="352"/>
      <c r="P71" s="103"/>
      <c r="Q71" s="174"/>
      <c r="R71" s="173"/>
      <c r="S71" s="86"/>
      <c r="T71" s="86"/>
      <c r="U71" s="334"/>
      <c r="V71" s="334"/>
      <c r="W71" s="430"/>
      <c r="X71" s="334"/>
      <c r="Y71" s="87"/>
      <c r="Z71" s="87"/>
      <c r="AA71" s="199"/>
      <c r="AB71" s="137"/>
      <c r="AC71" s="133">
        <f>G71</f>
        <v>0</v>
      </c>
      <c r="AD71" s="97">
        <f>MAX(H71,I71)</f>
        <v>0</v>
      </c>
      <c r="AE71" s="166">
        <f>J71</f>
        <v>0</v>
      </c>
      <c r="AF71" s="222">
        <f>MAX(K71,L71)</f>
        <v>54</v>
      </c>
      <c r="AG71" s="217">
        <f>MAX(M71,N71)</f>
        <v>0</v>
      </c>
      <c r="AH71" s="99">
        <f>MAX(O71,P71)</f>
        <v>0</v>
      </c>
      <c r="AI71" s="224">
        <f>MAX(Q71,R71)</f>
        <v>0</v>
      </c>
      <c r="AJ71" s="88">
        <f>MAX(S71,T71)</f>
        <v>0</v>
      </c>
      <c r="AK71" s="88">
        <f>U71</f>
        <v>0</v>
      </c>
      <c r="AL71" s="88">
        <f>V71</f>
        <v>0</v>
      </c>
      <c r="AM71" s="97">
        <f>W71</f>
        <v>0</v>
      </c>
      <c r="AN71" s="103">
        <f>X71</f>
        <v>0</v>
      </c>
      <c r="AO71" s="88">
        <f>Y71</f>
        <v>0</v>
      </c>
      <c r="AP71" s="88">
        <f>Z71</f>
        <v>0</v>
      </c>
      <c r="AQ71" s="129">
        <f>AA71</f>
        <v>0</v>
      </c>
      <c r="AR71" s="70"/>
    </row>
    <row r="72" spans="1:44" ht="12.75">
      <c r="A72" s="24">
        <f t="shared" si="0"/>
        <v>65</v>
      </c>
      <c r="B72" s="5" t="s">
        <v>694</v>
      </c>
      <c r="C72" s="25">
        <v>66918</v>
      </c>
      <c r="D72" s="25" t="s">
        <v>383</v>
      </c>
      <c r="E72" s="25" t="s">
        <v>11</v>
      </c>
      <c r="F72" s="53">
        <f>ROUND(IF(COUNT(AC72:AS72)&lt;=3,SUM(AC72:AS72),SUM(LARGE(AC72:AS72,1),LARGE(AC72:AS72,2),LARGE(AC72:AS72,3))),0)</f>
        <v>52</v>
      </c>
      <c r="G72" s="133"/>
      <c r="H72" s="97"/>
      <c r="I72" s="97"/>
      <c r="J72" s="334"/>
      <c r="K72" s="220"/>
      <c r="L72" s="220"/>
      <c r="M72" s="168"/>
      <c r="N72" s="169"/>
      <c r="O72" s="352"/>
      <c r="P72" s="103"/>
      <c r="Q72" s="174">
        <v>52</v>
      </c>
      <c r="R72" s="173"/>
      <c r="S72" s="86"/>
      <c r="T72" s="86"/>
      <c r="U72" s="334"/>
      <c r="V72" s="334"/>
      <c r="W72" s="430"/>
      <c r="X72" s="334"/>
      <c r="Y72" s="87"/>
      <c r="Z72" s="87"/>
      <c r="AA72" s="199"/>
      <c r="AB72" s="137"/>
      <c r="AC72" s="133">
        <f>G72</f>
        <v>0</v>
      </c>
      <c r="AD72" s="97">
        <f>MAX(H72,I72)</f>
        <v>0</v>
      </c>
      <c r="AE72" s="166">
        <f>J72</f>
        <v>0</v>
      </c>
      <c r="AF72" s="222">
        <f>MAX(K72,L72)</f>
        <v>0</v>
      </c>
      <c r="AG72" s="217">
        <f>MAX(M72,N72)</f>
        <v>0</v>
      </c>
      <c r="AH72" s="99">
        <f>MAX(O72,P72)</f>
        <v>0</v>
      </c>
      <c r="AI72" s="224">
        <f>MAX(Q72,R72)</f>
        <v>52</v>
      </c>
      <c r="AJ72" s="88">
        <f>MAX(S72,T72)</f>
        <v>0</v>
      </c>
      <c r="AK72" s="88">
        <f>U72</f>
        <v>0</v>
      </c>
      <c r="AL72" s="88">
        <f>V72</f>
        <v>0</v>
      </c>
      <c r="AM72" s="97">
        <f>W72</f>
        <v>0</v>
      </c>
      <c r="AN72" s="103">
        <f>X72</f>
        <v>0</v>
      </c>
      <c r="AO72" s="88">
        <f>Y72</f>
        <v>0</v>
      </c>
      <c r="AP72" s="88">
        <f>Z72</f>
        <v>0</v>
      </c>
      <c r="AQ72" s="129">
        <f>AA72</f>
        <v>0</v>
      </c>
      <c r="AR72" s="70"/>
    </row>
    <row r="73" spans="1:44" ht="12.75">
      <c r="A73" s="24">
        <f t="shared" si="0"/>
        <v>66</v>
      </c>
      <c r="B73" s="273" t="s">
        <v>300</v>
      </c>
      <c r="C73" s="440"/>
      <c r="D73" s="274" t="s">
        <v>301</v>
      </c>
      <c r="E73" s="274" t="s">
        <v>14</v>
      </c>
      <c r="F73" s="128">
        <f>ROUND(IF(COUNT(AC73:AS73)&lt;=3,SUM(AC73:AS73),SUM(LARGE(AC73:AS73,1),LARGE(AC73:AS73,2),LARGE(AC73:AS73,3))),0)</f>
        <v>52</v>
      </c>
      <c r="G73" s="134">
        <v>52</v>
      </c>
      <c r="H73" s="98"/>
      <c r="I73" s="98"/>
      <c r="J73" s="335"/>
      <c r="K73" s="221"/>
      <c r="L73" s="221"/>
      <c r="M73" s="170"/>
      <c r="N73" s="171"/>
      <c r="O73" s="353"/>
      <c r="P73" s="102"/>
      <c r="Q73" s="175"/>
      <c r="R73" s="176"/>
      <c r="S73" s="85"/>
      <c r="T73" s="85"/>
      <c r="U73" s="335"/>
      <c r="V73" s="335"/>
      <c r="W73" s="432"/>
      <c r="X73" s="335"/>
      <c r="Y73" s="89"/>
      <c r="Z73" s="89"/>
      <c r="AA73" s="200"/>
      <c r="AB73" s="292"/>
      <c r="AC73" s="134">
        <f>G73</f>
        <v>52</v>
      </c>
      <c r="AD73" s="98">
        <f>MAX(H73,I73)</f>
        <v>0</v>
      </c>
      <c r="AE73" s="294">
        <f>J73</f>
        <v>0</v>
      </c>
      <c r="AF73" s="295">
        <f>MAX(K73,L73)</f>
        <v>0</v>
      </c>
      <c r="AG73" s="296">
        <f>MAX(M73,N73)</f>
        <v>0</v>
      </c>
      <c r="AH73" s="297">
        <f>MAX(O73,P73)</f>
        <v>0</v>
      </c>
      <c r="AI73" s="298">
        <f>MAX(Q73,R73)</f>
        <v>0</v>
      </c>
      <c r="AJ73" s="299">
        <f>MAX(S73,T73)</f>
        <v>0</v>
      </c>
      <c r="AK73" s="299">
        <f>U73</f>
        <v>0</v>
      </c>
      <c r="AL73" s="299">
        <f>V73</f>
        <v>0</v>
      </c>
      <c r="AM73" s="98">
        <f>W73</f>
        <v>0</v>
      </c>
      <c r="AN73" s="102">
        <f>X73</f>
        <v>0</v>
      </c>
      <c r="AO73" s="299">
        <f>Y73</f>
        <v>0</v>
      </c>
      <c r="AP73" s="299">
        <f>Z73</f>
        <v>0</v>
      </c>
      <c r="AQ73" s="300">
        <f>AA73</f>
        <v>0</v>
      </c>
      <c r="AR73" s="70"/>
    </row>
    <row r="74" spans="1:44" ht="12.75">
      <c r="A74" s="24">
        <f aca="true" t="shared" si="1" ref="A74:A98">1+A73</f>
        <v>67</v>
      </c>
      <c r="B74" s="5" t="s">
        <v>718</v>
      </c>
      <c r="C74" s="25">
        <v>82352</v>
      </c>
      <c r="D74" s="25" t="s">
        <v>719</v>
      </c>
      <c r="E74" s="25" t="s">
        <v>11</v>
      </c>
      <c r="F74" s="53">
        <f>ROUND(IF(COUNT(AC74:AS74)&lt;=3,SUM(AC74:AS74),SUM(LARGE(AC74:AS74,1),LARGE(AC74:AS74,2),LARGE(AC74:AS74,3))),0)</f>
        <v>51</v>
      </c>
      <c r="G74" s="133"/>
      <c r="H74" s="97"/>
      <c r="I74" s="97"/>
      <c r="J74" s="334"/>
      <c r="K74" s="220"/>
      <c r="L74" s="220"/>
      <c r="M74" s="168"/>
      <c r="N74" s="169"/>
      <c r="O74" s="352"/>
      <c r="P74" s="103"/>
      <c r="Q74" s="174">
        <v>51</v>
      </c>
      <c r="R74" s="173"/>
      <c r="S74" s="86"/>
      <c r="T74" s="86"/>
      <c r="U74" s="334"/>
      <c r="V74" s="334"/>
      <c r="W74" s="430"/>
      <c r="X74" s="334"/>
      <c r="Y74" s="87"/>
      <c r="Z74" s="87"/>
      <c r="AA74" s="199"/>
      <c r="AB74" s="137"/>
      <c r="AC74" s="133">
        <f>G74</f>
        <v>0</v>
      </c>
      <c r="AD74" s="97">
        <f>MAX(H74,I74)</f>
        <v>0</v>
      </c>
      <c r="AE74" s="166">
        <f>J74</f>
        <v>0</v>
      </c>
      <c r="AF74" s="222">
        <f>MAX(K74,L74)</f>
        <v>0</v>
      </c>
      <c r="AG74" s="217">
        <f>MAX(M74,N74)</f>
        <v>0</v>
      </c>
      <c r="AH74" s="99">
        <f>MAX(O74,P74)</f>
        <v>0</v>
      </c>
      <c r="AI74" s="224">
        <f>MAX(Q74,R74)</f>
        <v>51</v>
      </c>
      <c r="AJ74" s="88">
        <f>MAX(S74,T74)</f>
        <v>0</v>
      </c>
      <c r="AK74" s="88">
        <f>U74</f>
        <v>0</v>
      </c>
      <c r="AL74" s="88">
        <f>V74</f>
        <v>0</v>
      </c>
      <c r="AM74" s="97">
        <f>W74</f>
        <v>0</v>
      </c>
      <c r="AN74" s="103">
        <f>X74</f>
        <v>0</v>
      </c>
      <c r="AO74" s="88">
        <f>Y74</f>
        <v>0</v>
      </c>
      <c r="AP74" s="88">
        <f>Z74</f>
        <v>0</v>
      </c>
      <c r="AQ74" s="129">
        <f>AA74</f>
        <v>0</v>
      </c>
      <c r="AR74" s="70"/>
    </row>
    <row r="75" spans="1:44" ht="12.75">
      <c r="A75" s="24">
        <f t="shared" si="1"/>
        <v>68</v>
      </c>
      <c r="B75" s="5" t="s">
        <v>452</v>
      </c>
      <c r="C75" s="25">
        <v>24603</v>
      </c>
      <c r="D75" s="25" t="s">
        <v>453</v>
      </c>
      <c r="E75" s="25" t="s">
        <v>74</v>
      </c>
      <c r="F75" s="53">
        <f>ROUND(IF(COUNT(AC75:AS75)&lt;=3,SUM(AC75:AS75),SUM(LARGE(AC75:AS75,1),LARGE(AC75:AS75,2),LARGE(AC75:AS75,3))),0)</f>
        <v>51</v>
      </c>
      <c r="G75" s="133"/>
      <c r="H75" s="97"/>
      <c r="I75" s="97"/>
      <c r="J75" s="334"/>
      <c r="K75" s="220">
        <v>46</v>
      </c>
      <c r="L75" s="220">
        <v>51</v>
      </c>
      <c r="M75" s="168"/>
      <c r="N75" s="169"/>
      <c r="O75" s="352"/>
      <c r="P75" s="103"/>
      <c r="Q75" s="174"/>
      <c r="R75" s="173"/>
      <c r="S75" s="86"/>
      <c r="T75" s="86"/>
      <c r="U75" s="334"/>
      <c r="V75" s="334"/>
      <c r="W75" s="430"/>
      <c r="X75" s="334"/>
      <c r="Y75" s="87"/>
      <c r="Z75" s="87"/>
      <c r="AA75" s="199"/>
      <c r="AB75" s="137"/>
      <c r="AC75" s="133">
        <f>G75</f>
        <v>0</v>
      </c>
      <c r="AD75" s="97">
        <f>MAX(H75,I75)</f>
        <v>0</v>
      </c>
      <c r="AE75" s="166">
        <f>J75</f>
        <v>0</v>
      </c>
      <c r="AF75" s="222">
        <f>MAX(K75,L75)</f>
        <v>51</v>
      </c>
      <c r="AG75" s="217">
        <f>MAX(M75,N75)</f>
        <v>0</v>
      </c>
      <c r="AH75" s="99">
        <f>MAX(O75,P75)</f>
        <v>0</v>
      </c>
      <c r="AI75" s="224">
        <f>MAX(Q75,R75)</f>
        <v>0</v>
      </c>
      <c r="AJ75" s="88">
        <f>MAX(S75,T75)</f>
        <v>0</v>
      </c>
      <c r="AK75" s="88">
        <f>U75</f>
        <v>0</v>
      </c>
      <c r="AL75" s="88">
        <f>V75</f>
        <v>0</v>
      </c>
      <c r="AM75" s="97">
        <f>W75</f>
        <v>0</v>
      </c>
      <c r="AN75" s="103">
        <f>X75</f>
        <v>0</v>
      </c>
      <c r="AO75" s="88">
        <f>Y75</f>
        <v>0</v>
      </c>
      <c r="AP75" s="88">
        <f>Z75</f>
        <v>0</v>
      </c>
      <c r="AQ75" s="129">
        <f>AA75</f>
        <v>0</v>
      </c>
      <c r="AR75" s="70"/>
    </row>
    <row r="76" spans="1:44" ht="12.75">
      <c r="A76" s="24">
        <f t="shared" si="1"/>
        <v>69</v>
      </c>
      <c r="B76" s="5" t="s">
        <v>677</v>
      </c>
      <c r="C76" s="25">
        <v>31132</v>
      </c>
      <c r="D76" s="25" t="s">
        <v>678</v>
      </c>
      <c r="E76" s="25" t="s">
        <v>1</v>
      </c>
      <c r="F76" s="53">
        <f>ROUND(IF(COUNT(AC76:AS76)&lt;=3,SUM(AC76:AS76),SUM(LARGE(AC76:AS76,1),LARGE(AC76:AS76,2),LARGE(AC76:AS76,3))),0)</f>
        <v>50</v>
      </c>
      <c r="G76" s="133"/>
      <c r="H76" s="97"/>
      <c r="I76" s="97"/>
      <c r="J76" s="334"/>
      <c r="K76" s="220"/>
      <c r="L76" s="220"/>
      <c r="M76" s="168">
        <v>50</v>
      </c>
      <c r="N76" s="169"/>
      <c r="O76" s="352"/>
      <c r="P76" s="103"/>
      <c r="Q76" s="174"/>
      <c r="R76" s="173"/>
      <c r="S76" s="86"/>
      <c r="T76" s="86"/>
      <c r="U76" s="334"/>
      <c r="V76" s="334"/>
      <c r="W76" s="430"/>
      <c r="X76" s="334"/>
      <c r="Y76" s="87"/>
      <c r="Z76" s="87"/>
      <c r="AA76" s="199"/>
      <c r="AB76" s="137"/>
      <c r="AC76" s="133">
        <f>G76</f>
        <v>0</v>
      </c>
      <c r="AD76" s="97">
        <f>MAX(H76,I76)</f>
        <v>0</v>
      </c>
      <c r="AE76" s="166">
        <f>J76</f>
        <v>0</v>
      </c>
      <c r="AF76" s="222">
        <f>MAX(K76,L76)</f>
        <v>0</v>
      </c>
      <c r="AG76" s="217">
        <f>MAX(M76,N76)</f>
        <v>50</v>
      </c>
      <c r="AH76" s="99">
        <f>MAX(O76,P76)</f>
        <v>0</v>
      </c>
      <c r="AI76" s="224">
        <f>MAX(Q76,R76)</f>
        <v>0</v>
      </c>
      <c r="AJ76" s="88">
        <f>MAX(S76,T76)</f>
        <v>0</v>
      </c>
      <c r="AK76" s="88">
        <f>U76</f>
        <v>0</v>
      </c>
      <c r="AL76" s="88">
        <f>V76</f>
        <v>0</v>
      </c>
      <c r="AM76" s="97">
        <f>W76</f>
        <v>0</v>
      </c>
      <c r="AN76" s="103">
        <f>X76</f>
        <v>0</v>
      </c>
      <c r="AO76" s="88">
        <f>Y76</f>
        <v>0</v>
      </c>
      <c r="AP76" s="88">
        <f>Z76</f>
        <v>0</v>
      </c>
      <c r="AQ76" s="129">
        <f>AA76</f>
        <v>0</v>
      </c>
      <c r="AR76" s="70"/>
    </row>
    <row r="77" spans="1:44" ht="12.75">
      <c r="A77" s="24">
        <f t="shared" si="1"/>
        <v>70</v>
      </c>
      <c r="B77" s="5" t="s">
        <v>250</v>
      </c>
      <c r="C77" s="302"/>
      <c r="D77" s="25" t="s">
        <v>251</v>
      </c>
      <c r="E77" s="25" t="s">
        <v>14</v>
      </c>
      <c r="F77" s="53">
        <f>ROUND(IF(COUNT(AC77:AS77)&lt;=3,SUM(AC77:AS77),SUM(LARGE(AC77:AS77,1),LARGE(AC77:AS77,2),LARGE(AC77:AS77,3))),0)</f>
        <v>48</v>
      </c>
      <c r="G77" s="133">
        <v>48</v>
      </c>
      <c r="H77" s="97"/>
      <c r="I77" s="97"/>
      <c r="J77" s="334"/>
      <c r="K77" s="220"/>
      <c r="L77" s="220"/>
      <c r="M77" s="168"/>
      <c r="N77" s="169"/>
      <c r="O77" s="352"/>
      <c r="P77" s="103"/>
      <c r="Q77" s="174"/>
      <c r="R77" s="173"/>
      <c r="S77" s="86"/>
      <c r="T77" s="86"/>
      <c r="U77" s="334"/>
      <c r="V77" s="334"/>
      <c r="W77" s="430"/>
      <c r="X77" s="334"/>
      <c r="Y77" s="87"/>
      <c r="Z77" s="87"/>
      <c r="AA77" s="199"/>
      <c r="AB77" s="137"/>
      <c r="AC77" s="133">
        <f>G77</f>
        <v>48</v>
      </c>
      <c r="AD77" s="97">
        <f>MAX(H77,I77)</f>
        <v>0</v>
      </c>
      <c r="AE77" s="166">
        <f>J77</f>
        <v>0</v>
      </c>
      <c r="AF77" s="222">
        <f>MAX(K77,L77)</f>
        <v>0</v>
      </c>
      <c r="AG77" s="217">
        <f>MAX(M77,N77)</f>
        <v>0</v>
      </c>
      <c r="AH77" s="99">
        <f>MAX(O77,P77)</f>
        <v>0</v>
      </c>
      <c r="AI77" s="224">
        <f>MAX(Q77,R77)</f>
        <v>0</v>
      </c>
      <c r="AJ77" s="88">
        <f>MAX(S77,T77)</f>
        <v>0</v>
      </c>
      <c r="AK77" s="88">
        <f>U77</f>
        <v>0</v>
      </c>
      <c r="AL77" s="88">
        <f>V77</f>
        <v>0</v>
      </c>
      <c r="AM77" s="97">
        <f>W77</f>
        <v>0</v>
      </c>
      <c r="AN77" s="103">
        <f>X77</f>
        <v>0</v>
      </c>
      <c r="AO77" s="88">
        <f>Y77</f>
        <v>0</v>
      </c>
      <c r="AP77" s="88">
        <f>Z77</f>
        <v>0</v>
      </c>
      <c r="AQ77" s="129">
        <f>AA77</f>
        <v>0</v>
      </c>
      <c r="AR77" s="70"/>
    </row>
    <row r="78" spans="1:44" ht="12.75">
      <c r="A78" s="24">
        <f t="shared" si="1"/>
        <v>71</v>
      </c>
      <c r="B78" s="5" t="s">
        <v>1102</v>
      </c>
      <c r="C78" s="25" t="s">
        <v>1103</v>
      </c>
      <c r="D78" s="25" t="s">
        <v>1104</v>
      </c>
      <c r="E78" s="25" t="s">
        <v>1014</v>
      </c>
      <c r="F78" s="53">
        <f>ROUND(IF(COUNT(AC78:AS78)&lt;=3,SUM(AC78:AS78),SUM(LARGE(AC78:AS78,1),LARGE(AC78:AS78,2),LARGE(AC78:AS78,3))),0)</f>
        <v>48</v>
      </c>
      <c r="G78" s="133"/>
      <c r="H78" s="97"/>
      <c r="I78" s="97"/>
      <c r="J78" s="334"/>
      <c r="K78" s="220"/>
      <c r="L78" s="220"/>
      <c r="M78" s="168"/>
      <c r="N78" s="169"/>
      <c r="O78" s="352"/>
      <c r="P78" s="103"/>
      <c r="Q78" s="174"/>
      <c r="R78" s="173"/>
      <c r="S78" s="86"/>
      <c r="T78" s="86"/>
      <c r="U78" s="334"/>
      <c r="V78" s="334"/>
      <c r="W78" s="430"/>
      <c r="X78" s="334">
        <v>48</v>
      </c>
      <c r="Y78" s="87"/>
      <c r="Z78" s="87"/>
      <c r="AA78" s="199"/>
      <c r="AB78" s="137"/>
      <c r="AC78" s="133">
        <f>G78</f>
        <v>0</v>
      </c>
      <c r="AD78" s="97">
        <f>MAX(H78,I78)</f>
        <v>0</v>
      </c>
      <c r="AE78" s="166">
        <f>J78</f>
        <v>0</v>
      </c>
      <c r="AF78" s="222">
        <f>MAX(K78,L78)</f>
        <v>0</v>
      </c>
      <c r="AG78" s="217">
        <f>MAX(M78,N78)</f>
        <v>0</v>
      </c>
      <c r="AH78" s="99">
        <f>MAX(O78,P78)</f>
        <v>0</v>
      </c>
      <c r="AI78" s="224">
        <f>MAX(Q78,R78)</f>
        <v>0</v>
      </c>
      <c r="AJ78" s="88">
        <f>MAX(S78,T78)</f>
        <v>0</v>
      </c>
      <c r="AK78" s="88">
        <f>U78</f>
        <v>0</v>
      </c>
      <c r="AL78" s="88">
        <f>V78</f>
        <v>0</v>
      </c>
      <c r="AM78" s="97">
        <f>W78</f>
        <v>0</v>
      </c>
      <c r="AN78" s="103">
        <f>X78</f>
        <v>48</v>
      </c>
      <c r="AO78" s="88">
        <f>Y78</f>
        <v>0</v>
      </c>
      <c r="AP78" s="88">
        <f>Z78</f>
        <v>0</v>
      </c>
      <c r="AQ78" s="129">
        <f>AA78</f>
        <v>0</v>
      </c>
      <c r="AR78" s="70"/>
    </row>
    <row r="79" spans="1:44" ht="12.75">
      <c r="A79" s="24">
        <f t="shared" si="1"/>
        <v>72</v>
      </c>
      <c r="B79" s="5" t="s">
        <v>969</v>
      </c>
      <c r="C79" s="25">
        <v>70926</v>
      </c>
      <c r="D79" s="25" t="s">
        <v>970</v>
      </c>
      <c r="E79" s="25" t="s">
        <v>88</v>
      </c>
      <c r="F79" s="53">
        <f>ROUND(IF(COUNT(AC79:AS79)&lt;=3,SUM(AC79:AS79),SUM(LARGE(AC79:AS79,1),LARGE(AC79:AS79,2),LARGE(AC79:AS79,3))),0)</f>
        <v>45</v>
      </c>
      <c r="G79" s="133"/>
      <c r="H79" s="97"/>
      <c r="I79" s="97"/>
      <c r="J79" s="334"/>
      <c r="K79" s="220"/>
      <c r="L79" s="220"/>
      <c r="M79" s="168"/>
      <c r="N79" s="169"/>
      <c r="O79" s="352"/>
      <c r="P79" s="103"/>
      <c r="Q79" s="174"/>
      <c r="R79" s="173"/>
      <c r="S79" s="86"/>
      <c r="T79" s="86"/>
      <c r="U79" s="334"/>
      <c r="V79" s="334">
        <v>45</v>
      </c>
      <c r="W79" s="430"/>
      <c r="X79" s="334"/>
      <c r="Y79" s="87"/>
      <c r="Z79" s="87"/>
      <c r="AA79" s="199"/>
      <c r="AB79" s="137"/>
      <c r="AC79" s="133">
        <f>G79</f>
        <v>0</v>
      </c>
      <c r="AD79" s="97">
        <f>MAX(H79,I79)</f>
        <v>0</v>
      </c>
      <c r="AE79" s="166">
        <f>J79</f>
        <v>0</v>
      </c>
      <c r="AF79" s="222">
        <f>MAX(K79,L79)</f>
        <v>0</v>
      </c>
      <c r="AG79" s="217">
        <f>MAX(M79,N79)</f>
        <v>0</v>
      </c>
      <c r="AH79" s="99">
        <f>MAX(O79,P79)</f>
        <v>0</v>
      </c>
      <c r="AI79" s="224">
        <f>MAX(Q79,R79)</f>
        <v>0</v>
      </c>
      <c r="AJ79" s="88">
        <f>MAX(S79,T79)</f>
        <v>0</v>
      </c>
      <c r="AK79" s="88">
        <f>U79</f>
        <v>0</v>
      </c>
      <c r="AL79" s="88">
        <f>V79</f>
        <v>45</v>
      </c>
      <c r="AM79" s="97">
        <f>W79</f>
        <v>0</v>
      </c>
      <c r="AN79" s="103">
        <f>X79</f>
        <v>0</v>
      </c>
      <c r="AO79" s="88">
        <f>Y79</f>
        <v>0</v>
      </c>
      <c r="AP79" s="88">
        <f>Z79</f>
        <v>0</v>
      </c>
      <c r="AQ79" s="129">
        <f>AA79</f>
        <v>0</v>
      </c>
      <c r="AR79" s="70"/>
    </row>
    <row r="80" spans="1:44" ht="12.75">
      <c r="A80" s="24">
        <f t="shared" si="1"/>
        <v>73</v>
      </c>
      <c r="B80" s="5" t="s">
        <v>720</v>
      </c>
      <c r="C80" s="25">
        <v>54101</v>
      </c>
      <c r="D80" s="25" t="s">
        <v>721</v>
      </c>
      <c r="E80" s="25" t="s">
        <v>11</v>
      </c>
      <c r="F80" s="53">
        <f>ROUND(IF(COUNT(AC80:AS80)&lt;=3,SUM(AC80:AS80),SUM(LARGE(AC80:AS80,1),LARGE(AC80:AS80,2),LARGE(AC80:AS80,3))),0)</f>
        <v>44</v>
      </c>
      <c r="G80" s="133"/>
      <c r="H80" s="97"/>
      <c r="I80" s="97"/>
      <c r="J80" s="334"/>
      <c r="K80" s="220"/>
      <c r="L80" s="220"/>
      <c r="M80" s="168"/>
      <c r="N80" s="169"/>
      <c r="O80" s="352"/>
      <c r="P80" s="103"/>
      <c r="Q80" s="174">
        <v>44</v>
      </c>
      <c r="R80" s="173"/>
      <c r="S80" s="86"/>
      <c r="T80" s="86"/>
      <c r="U80" s="334"/>
      <c r="V80" s="334"/>
      <c r="W80" s="430"/>
      <c r="X80" s="334"/>
      <c r="Y80" s="87"/>
      <c r="Z80" s="87"/>
      <c r="AA80" s="199"/>
      <c r="AB80" s="137"/>
      <c r="AC80" s="133">
        <f>G80</f>
        <v>0</v>
      </c>
      <c r="AD80" s="97">
        <f>MAX(H80,I80)</f>
        <v>0</v>
      </c>
      <c r="AE80" s="166">
        <f>J80</f>
        <v>0</v>
      </c>
      <c r="AF80" s="222">
        <f>MAX(K80,L80)</f>
        <v>0</v>
      </c>
      <c r="AG80" s="217">
        <f>MAX(M80,N80)</f>
        <v>0</v>
      </c>
      <c r="AH80" s="99">
        <f>MAX(O80,P80)</f>
        <v>0</v>
      </c>
      <c r="AI80" s="224">
        <f>MAX(Q80,R80)</f>
        <v>44</v>
      </c>
      <c r="AJ80" s="88">
        <f>MAX(S80,T80)</f>
        <v>0</v>
      </c>
      <c r="AK80" s="88">
        <f>U80</f>
        <v>0</v>
      </c>
      <c r="AL80" s="88">
        <f>V80</f>
        <v>0</v>
      </c>
      <c r="AM80" s="97">
        <f>W80</f>
        <v>0</v>
      </c>
      <c r="AN80" s="103">
        <f>X80</f>
        <v>0</v>
      </c>
      <c r="AO80" s="88">
        <f>Y80</f>
        <v>0</v>
      </c>
      <c r="AP80" s="88">
        <f>Z80</f>
        <v>0</v>
      </c>
      <c r="AQ80" s="129">
        <f>AA80</f>
        <v>0</v>
      </c>
      <c r="AR80" s="70"/>
    </row>
    <row r="81" spans="1:44" ht="12.75">
      <c r="A81" s="24">
        <f t="shared" si="1"/>
        <v>74</v>
      </c>
      <c r="B81" s="5" t="s">
        <v>414</v>
      </c>
      <c r="C81" s="365"/>
      <c r="D81" s="25" t="s">
        <v>415</v>
      </c>
      <c r="E81" s="25" t="s">
        <v>12</v>
      </c>
      <c r="F81" s="53">
        <f>ROUND(IF(COUNT(AC81:AS81)&lt;=3,SUM(AC81:AS81),SUM(LARGE(AC81:AS81,1),LARGE(AC81:AS81,2),LARGE(AC81:AS81,3))),0)</f>
        <v>42</v>
      </c>
      <c r="G81" s="133"/>
      <c r="H81" s="97"/>
      <c r="I81" s="97"/>
      <c r="J81" s="334">
        <v>42</v>
      </c>
      <c r="K81" s="220"/>
      <c r="L81" s="220"/>
      <c r="M81" s="168"/>
      <c r="N81" s="169"/>
      <c r="O81" s="352"/>
      <c r="P81" s="103"/>
      <c r="Q81" s="174"/>
      <c r="R81" s="173"/>
      <c r="S81" s="86"/>
      <c r="T81" s="86"/>
      <c r="U81" s="334"/>
      <c r="V81" s="334"/>
      <c r="W81" s="430"/>
      <c r="X81" s="334"/>
      <c r="Y81" s="87"/>
      <c r="Z81" s="87"/>
      <c r="AA81" s="199"/>
      <c r="AB81" s="137"/>
      <c r="AC81" s="133">
        <f>G81</f>
        <v>0</v>
      </c>
      <c r="AD81" s="97">
        <f>MAX(H81,I81)</f>
        <v>0</v>
      </c>
      <c r="AE81" s="166">
        <f>J81</f>
        <v>42</v>
      </c>
      <c r="AF81" s="222">
        <f>MAX(K81,L81)</f>
        <v>0</v>
      </c>
      <c r="AG81" s="217">
        <f>MAX(M81,N81)</f>
        <v>0</v>
      </c>
      <c r="AH81" s="99">
        <f>MAX(O81,P81)</f>
        <v>0</v>
      </c>
      <c r="AI81" s="224">
        <f>MAX(Q81,R81)</f>
        <v>0</v>
      </c>
      <c r="AJ81" s="88">
        <f>MAX(S81,T81)</f>
        <v>0</v>
      </c>
      <c r="AK81" s="88">
        <f>U81</f>
        <v>0</v>
      </c>
      <c r="AL81" s="88">
        <f>V81</f>
        <v>0</v>
      </c>
      <c r="AM81" s="97">
        <f>W81</f>
        <v>0</v>
      </c>
      <c r="AN81" s="103">
        <f>X81</f>
        <v>0</v>
      </c>
      <c r="AO81" s="88">
        <f>Y81</f>
        <v>0</v>
      </c>
      <c r="AP81" s="88">
        <f>Z81</f>
        <v>0</v>
      </c>
      <c r="AQ81" s="129">
        <f>AA81</f>
        <v>0</v>
      </c>
      <c r="AR81" s="70"/>
    </row>
    <row r="82" spans="1:44" ht="12.75">
      <c r="A82" s="24">
        <f t="shared" si="1"/>
        <v>75</v>
      </c>
      <c r="B82" s="5" t="s">
        <v>829</v>
      </c>
      <c r="C82" s="25">
        <v>24594</v>
      </c>
      <c r="D82" s="25">
        <v>1321</v>
      </c>
      <c r="E82" s="25" t="s">
        <v>74</v>
      </c>
      <c r="F82" s="53">
        <f>ROUND(IF(COUNT(AC82:AS82)&lt;=3,SUM(AC82:AS82),SUM(LARGE(AC82:AS82,1),LARGE(AC82:AS82,2),LARGE(AC82:AS82,3))),0)</f>
        <v>40</v>
      </c>
      <c r="G82" s="133"/>
      <c r="H82" s="97"/>
      <c r="I82" s="97"/>
      <c r="J82" s="334"/>
      <c r="K82" s="220"/>
      <c r="L82" s="220">
        <v>40</v>
      </c>
      <c r="M82" s="168"/>
      <c r="N82" s="169"/>
      <c r="O82" s="352"/>
      <c r="P82" s="103"/>
      <c r="Q82" s="174"/>
      <c r="R82" s="173"/>
      <c r="S82" s="86"/>
      <c r="T82" s="86"/>
      <c r="U82" s="334"/>
      <c r="V82" s="334"/>
      <c r="W82" s="430"/>
      <c r="X82" s="334"/>
      <c r="Y82" s="87"/>
      <c r="Z82" s="87"/>
      <c r="AA82" s="199"/>
      <c r="AB82" s="137"/>
      <c r="AC82" s="133">
        <f>G82</f>
        <v>0</v>
      </c>
      <c r="AD82" s="97">
        <f>MAX(H82,I82)</f>
        <v>0</v>
      </c>
      <c r="AE82" s="166">
        <f>J82</f>
        <v>0</v>
      </c>
      <c r="AF82" s="222">
        <f>MAX(K82,L82)</f>
        <v>40</v>
      </c>
      <c r="AG82" s="217">
        <f>MAX(M82,N82)</f>
        <v>0</v>
      </c>
      <c r="AH82" s="99">
        <f>MAX(O82,P82)</f>
        <v>0</v>
      </c>
      <c r="AI82" s="224">
        <f>MAX(Q82,R82)</f>
        <v>0</v>
      </c>
      <c r="AJ82" s="88">
        <f>MAX(S82,T82)</f>
        <v>0</v>
      </c>
      <c r="AK82" s="88">
        <f>U82</f>
        <v>0</v>
      </c>
      <c r="AL82" s="88">
        <f>V82</f>
        <v>0</v>
      </c>
      <c r="AM82" s="97">
        <f>W82</f>
        <v>0</v>
      </c>
      <c r="AN82" s="103">
        <f>X82</f>
        <v>0</v>
      </c>
      <c r="AO82" s="88">
        <f>Y82</f>
        <v>0</v>
      </c>
      <c r="AP82" s="88">
        <f>Z82</f>
        <v>0</v>
      </c>
      <c r="AQ82" s="129">
        <f>AA82</f>
        <v>0</v>
      </c>
      <c r="AR82" s="70"/>
    </row>
    <row r="83" spans="1:44" ht="12.75">
      <c r="A83" s="24">
        <f t="shared" si="1"/>
        <v>76</v>
      </c>
      <c r="B83" s="5" t="s">
        <v>655</v>
      </c>
      <c r="C83" s="25">
        <v>30541</v>
      </c>
      <c r="D83" s="25" t="s">
        <v>383</v>
      </c>
      <c r="E83" s="25" t="s">
        <v>1</v>
      </c>
      <c r="F83" s="53">
        <f>ROUND(IF(COUNT(AC83:AS83)&lt;=3,SUM(AC83:AS83),SUM(LARGE(AC83:AS83,1),LARGE(AC83:AS83,2),LARGE(AC83:AS83,3))),0)</f>
        <v>36</v>
      </c>
      <c r="G83" s="133"/>
      <c r="H83" s="97"/>
      <c r="I83" s="97"/>
      <c r="J83" s="334"/>
      <c r="K83" s="220"/>
      <c r="L83" s="220"/>
      <c r="M83" s="168">
        <v>36</v>
      </c>
      <c r="N83" s="169"/>
      <c r="O83" s="352"/>
      <c r="P83" s="103"/>
      <c r="Q83" s="174"/>
      <c r="R83" s="173"/>
      <c r="S83" s="86"/>
      <c r="T83" s="86"/>
      <c r="U83" s="334"/>
      <c r="V83" s="334"/>
      <c r="W83" s="430"/>
      <c r="X83" s="334"/>
      <c r="Y83" s="87"/>
      <c r="Z83" s="87"/>
      <c r="AA83" s="199"/>
      <c r="AB83" s="137"/>
      <c r="AC83" s="133">
        <f>G83</f>
        <v>0</v>
      </c>
      <c r="AD83" s="97">
        <f>MAX(H83,I83)</f>
        <v>0</v>
      </c>
      <c r="AE83" s="166">
        <f>J83</f>
        <v>0</v>
      </c>
      <c r="AF83" s="222">
        <f>MAX(K83,L83)</f>
        <v>0</v>
      </c>
      <c r="AG83" s="217">
        <f>MAX(M83,N83)</f>
        <v>36</v>
      </c>
      <c r="AH83" s="99">
        <f>MAX(O83,P83)</f>
        <v>0</v>
      </c>
      <c r="AI83" s="224">
        <f>MAX(Q83,R83)</f>
        <v>0</v>
      </c>
      <c r="AJ83" s="88">
        <f>MAX(S83,T83)</f>
        <v>0</v>
      </c>
      <c r="AK83" s="88">
        <f>U83</f>
        <v>0</v>
      </c>
      <c r="AL83" s="88">
        <f>V83</f>
        <v>0</v>
      </c>
      <c r="AM83" s="97">
        <f>W83</f>
        <v>0</v>
      </c>
      <c r="AN83" s="103">
        <f>X83</f>
        <v>0</v>
      </c>
      <c r="AO83" s="88">
        <f>Y83</f>
        <v>0</v>
      </c>
      <c r="AP83" s="88">
        <f>Z83</f>
        <v>0</v>
      </c>
      <c r="AQ83" s="129">
        <f>AA83</f>
        <v>0</v>
      </c>
      <c r="AR83" s="70"/>
    </row>
    <row r="84" spans="1:44" ht="12.75">
      <c r="A84" s="24">
        <f t="shared" si="1"/>
        <v>77</v>
      </c>
      <c r="B84" s="5" t="s">
        <v>304</v>
      </c>
      <c r="C84" s="302"/>
      <c r="D84" s="25" t="s">
        <v>305</v>
      </c>
      <c r="E84" s="25" t="s">
        <v>10</v>
      </c>
      <c r="F84" s="53">
        <f>ROUND(IF(COUNT(AC84:AS84)&lt;=3,SUM(AC84:AS84),SUM(LARGE(AC84:AS84,1),LARGE(AC84:AS84,2),LARGE(AC84:AS84,3))),0)</f>
        <v>35</v>
      </c>
      <c r="G84" s="133">
        <v>26</v>
      </c>
      <c r="H84" s="97"/>
      <c r="I84" s="97"/>
      <c r="J84" s="334">
        <v>9</v>
      </c>
      <c r="K84" s="220"/>
      <c r="L84" s="220"/>
      <c r="M84" s="168"/>
      <c r="N84" s="169"/>
      <c r="O84" s="352"/>
      <c r="P84" s="103"/>
      <c r="Q84" s="174"/>
      <c r="R84" s="173"/>
      <c r="S84" s="86"/>
      <c r="T84" s="86"/>
      <c r="U84" s="334"/>
      <c r="V84" s="334"/>
      <c r="W84" s="430"/>
      <c r="X84" s="334"/>
      <c r="Y84" s="87"/>
      <c r="Z84" s="87"/>
      <c r="AA84" s="199"/>
      <c r="AB84" s="137"/>
      <c r="AC84" s="133">
        <f>G84</f>
        <v>26</v>
      </c>
      <c r="AD84" s="97">
        <f>MAX(H84,I84)</f>
        <v>0</v>
      </c>
      <c r="AE84" s="166">
        <f>J84</f>
        <v>9</v>
      </c>
      <c r="AF84" s="222">
        <f>MAX(K84,L84)</f>
        <v>0</v>
      </c>
      <c r="AG84" s="217">
        <f>MAX(M84,N84)</f>
        <v>0</v>
      </c>
      <c r="AH84" s="99">
        <f>MAX(O84,P84)</f>
        <v>0</v>
      </c>
      <c r="AI84" s="224">
        <f>MAX(Q84,R84)</f>
        <v>0</v>
      </c>
      <c r="AJ84" s="88">
        <f>MAX(S84,T84)</f>
        <v>0</v>
      </c>
      <c r="AK84" s="88">
        <f>U84</f>
        <v>0</v>
      </c>
      <c r="AL84" s="88">
        <f>V84</f>
        <v>0</v>
      </c>
      <c r="AM84" s="97">
        <f>W84</f>
        <v>0</v>
      </c>
      <c r="AN84" s="103">
        <f>X84</f>
        <v>0</v>
      </c>
      <c r="AO84" s="88">
        <f>Y84</f>
        <v>0</v>
      </c>
      <c r="AP84" s="88">
        <f>Z84</f>
        <v>0</v>
      </c>
      <c r="AQ84" s="129">
        <f>AA84</f>
        <v>0</v>
      </c>
      <c r="AR84" s="70"/>
    </row>
    <row r="85" spans="1:44" ht="12.75">
      <c r="A85" s="24">
        <f t="shared" si="1"/>
        <v>78</v>
      </c>
      <c r="B85" s="5" t="s">
        <v>1105</v>
      </c>
      <c r="C85" s="25" t="s">
        <v>1106</v>
      </c>
      <c r="D85" s="25" t="s">
        <v>291</v>
      </c>
      <c r="E85" s="25" t="s">
        <v>1014</v>
      </c>
      <c r="F85" s="53">
        <f>ROUND(IF(COUNT(AC85:AS85)&lt;=3,SUM(AC85:AS85),SUM(LARGE(AC85:AS85,1),LARGE(AC85:AS85,2),LARGE(AC85:AS85,3))),0)</f>
        <v>34</v>
      </c>
      <c r="G85" s="133"/>
      <c r="H85" s="97"/>
      <c r="I85" s="97"/>
      <c r="J85" s="334"/>
      <c r="K85" s="220"/>
      <c r="L85" s="220"/>
      <c r="M85" s="168"/>
      <c r="N85" s="169"/>
      <c r="O85" s="352"/>
      <c r="P85" s="103"/>
      <c r="Q85" s="174"/>
      <c r="R85" s="173"/>
      <c r="S85" s="86"/>
      <c r="T85" s="86"/>
      <c r="U85" s="334"/>
      <c r="V85" s="334"/>
      <c r="W85" s="430"/>
      <c r="X85" s="334">
        <v>34</v>
      </c>
      <c r="Y85" s="87"/>
      <c r="Z85" s="87"/>
      <c r="AA85" s="199"/>
      <c r="AB85" s="137"/>
      <c r="AC85" s="133">
        <f>G85</f>
        <v>0</v>
      </c>
      <c r="AD85" s="97">
        <f>MAX(H85,I85)</f>
        <v>0</v>
      </c>
      <c r="AE85" s="166">
        <f>J85</f>
        <v>0</v>
      </c>
      <c r="AF85" s="222">
        <f>MAX(K85,L85)</f>
        <v>0</v>
      </c>
      <c r="AG85" s="217">
        <f>MAX(M85,N85)</f>
        <v>0</v>
      </c>
      <c r="AH85" s="99">
        <f>MAX(O85,P85)</f>
        <v>0</v>
      </c>
      <c r="AI85" s="224">
        <f>MAX(Q85,R85)</f>
        <v>0</v>
      </c>
      <c r="AJ85" s="88">
        <f>MAX(S85,T85)</f>
        <v>0</v>
      </c>
      <c r="AK85" s="88">
        <f>U85</f>
        <v>0</v>
      </c>
      <c r="AL85" s="88">
        <f>V85</f>
        <v>0</v>
      </c>
      <c r="AM85" s="97">
        <f>W85</f>
        <v>0</v>
      </c>
      <c r="AN85" s="103">
        <f>X85</f>
        <v>34</v>
      </c>
      <c r="AO85" s="88">
        <f>Y85</f>
        <v>0</v>
      </c>
      <c r="AP85" s="88">
        <f>Z85</f>
        <v>0</v>
      </c>
      <c r="AQ85" s="129">
        <f>AA85</f>
        <v>0</v>
      </c>
      <c r="AR85" s="70"/>
    </row>
    <row r="86" spans="1:44" ht="12.75">
      <c r="A86" s="24">
        <f t="shared" si="1"/>
        <v>79</v>
      </c>
      <c r="B86" s="273" t="s">
        <v>615</v>
      </c>
      <c r="C86" s="274">
        <v>30504</v>
      </c>
      <c r="D86" s="274" t="s">
        <v>616</v>
      </c>
      <c r="E86" s="274" t="s">
        <v>1</v>
      </c>
      <c r="F86" s="128">
        <f>ROUND(IF(COUNT(AC86:AS86)&lt;=3,SUM(AC86:AS86),SUM(LARGE(AC86:AS86,1),LARGE(AC86:AS86,2),LARGE(AC86:AS86,3))),0)</f>
        <v>32</v>
      </c>
      <c r="G86" s="134"/>
      <c r="H86" s="98"/>
      <c r="I86" s="98"/>
      <c r="J86" s="335"/>
      <c r="K86" s="221"/>
      <c r="L86" s="221"/>
      <c r="M86" s="170">
        <v>32</v>
      </c>
      <c r="N86" s="171"/>
      <c r="O86" s="353"/>
      <c r="P86" s="102"/>
      <c r="Q86" s="175"/>
      <c r="R86" s="176"/>
      <c r="S86" s="85"/>
      <c r="T86" s="85"/>
      <c r="U86" s="335"/>
      <c r="V86" s="335"/>
      <c r="W86" s="432"/>
      <c r="X86" s="335"/>
      <c r="Y86" s="89"/>
      <c r="Z86" s="89"/>
      <c r="AA86" s="200"/>
      <c r="AB86" s="292"/>
      <c r="AC86" s="134">
        <f>G86</f>
        <v>0</v>
      </c>
      <c r="AD86" s="98">
        <f>MAX(H86,I86)</f>
        <v>0</v>
      </c>
      <c r="AE86" s="294">
        <f>J86</f>
        <v>0</v>
      </c>
      <c r="AF86" s="295">
        <f>MAX(K86,L86)</f>
        <v>0</v>
      </c>
      <c r="AG86" s="296">
        <f>MAX(M86,N86)</f>
        <v>32</v>
      </c>
      <c r="AH86" s="297">
        <f>MAX(O86,P86)</f>
        <v>0</v>
      </c>
      <c r="AI86" s="298">
        <f>MAX(Q86,R86)</f>
        <v>0</v>
      </c>
      <c r="AJ86" s="299">
        <f>MAX(S86,T86)</f>
        <v>0</v>
      </c>
      <c r="AK86" s="299">
        <f>U86</f>
        <v>0</v>
      </c>
      <c r="AL86" s="299">
        <f>V86</f>
        <v>0</v>
      </c>
      <c r="AM86" s="98">
        <f>W86</f>
        <v>0</v>
      </c>
      <c r="AN86" s="102">
        <f>X86</f>
        <v>0</v>
      </c>
      <c r="AO86" s="299">
        <f>Y86</f>
        <v>0</v>
      </c>
      <c r="AP86" s="299">
        <f>Z86</f>
        <v>0</v>
      </c>
      <c r="AQ86" s="300">
        <f>AA86</f>
        <v>0</v>
      </c>
      <c r="AR86" s="70"/>
    </row>
    <row r="87" spans="1:44" ht="12.75">
      <c r="A87" s="24">
        <f t="shared" si="1"/>
        <v>80</v>
      </c>
      <c r="B87" s="5" t="s">
        <v>987</v>
      </c>
      <c r="C87" s="25">
        <v>70925</v>
      </c>
      <c r="D87" s="25" t="s">
        <v>988</v>
      </c>
      <c r="E87" s="25" t="s">
        <v>88</v>
      </c>
      <c r="F87" s="53">
        <f>ROUND(IF(COUNT(AC87:AS87)&lt;=3,SUM(AC87:AS87),SUM(LARGE(AC87:AS87,1),LARGE(AC87:AS87,2),LARGE(AC87:AS87,3))),0)</f>
        <v>25</v>
      </c>
      <c r="G87" s="133"/>
      <c r="H87" s="97"/>
      <c r="I87" s="97"/>
      <c r="J87" s="334"/>
      <c r="K87" s="220"/>
      <c r="L87" s="220"/>
      <c r="M87" s="168"/>
      <c r="N87" s="169"/>
      <c r="O87" s="352"/>
      <c r="P87" s="103"/>
      <c r="Q87" s="174"/>
      <c r="R87" s="173"/>
      <c r="S87" s="86"/>
      <c r="T87" s="86"/>
      <c r="U87" s="334"/>
      <c r="V87" s="334">
        <v>25</v>
      </c>
      <c r="W87" s="430"/>
      <c r="X87" s="334"/>
      <c r="Y87" s="87"/>
      <c r="Z87" s="87"/>
      <c r="AA87" s="199"/>
      <c r="AB87" s="137"/>
      <c r="AC87" s="133">
        <f>G87</f>
        <v>0</v>
      </c>
      <c r="AD87" s="97">
        <f>MAX(H87,I87)</f>
        <v>0</v>
      </c>
      <c r="AE87" s="166">
        <f>J87</f>
        <v>0</v>
      </c>
      <c r="AF87" s="222">
        <f>MAX(K87,L87)</f>
        <v>0</v>
      </c>
      <c r="AG87" s="217">
        <f>MAX(M87,N87)</f>
        <v>0</v>
      </c>
      <c r="AH87" s="99">
        <f>MAX(O87,P87)</f>
        <v>0</v>
      </c>
      <c r="AI87" s="224">
        <f>MAX(Q87,R87)</f>
        <v>0</v>
      </c>
      <c r="AJ87" s="88">
        <f>MAX(S87,T87)</f>
        <v>0</v>
      </c>
      <c r="AK87" s="88">
        <f>U87</f>
        <v>0</v>
      </c>
      <c r="AL87" s="88">
        <f>V87</f>
        <v>25</v>
      </c>
      <c r="AM87" s="97">
        <f>W87</f>
        <v>0</v>
      </c>
      <c r="AN87" s="103">
        <f>X87</f>
        <v>0</v>
      </c>
      <c r="AO87" s="88">
        <f>Y87</f>
        <v>0</v>
      </c>
      <c r="AP87" s="88">
        <f>Z87</f>
        <v>0</v>
      </c>
      <c r="AQ87" s="129">
        <f>AA87</f>
        <v>0</v>
      </c>
      <c r="AR87" s="70"/>
    </row>
    <row r="88" spans="1:44" ht="12.75">
      <c r="A88" s="24">
        <f t="shared" si="1"/>
        <v>81</v>
      </c>
      <c r="B88" s="5" t="s">
        <v>105</v>
      </c>
      <c r="C88" s="302"/>
      <c r="D88" s="25" t="s">
        <v>249</v>
      </c>
      <c r="E88" s="25" t="s">
        <v>12</v>
      </c>
      <c r="F88" s="53">
        <f>ROUND(IF(COUNT(AC88:AS88)&lt;=3,SUM(AC88:AS88),SUM(LARGE(AC88:AS88,1),LARGE(AC88:AS88,2),LARGE(AC88:AS88,3))),0)</f>
        <v>25</v>
      </c>
      <c r="G88" s="133">
        <v>0</v>
      </c>
      <c r="H88" s="97"/>
      <c r="I88" s="97"/>
      <c r="J88" s="334">
        <v>25</v>
      </c>
      <c r="K88" s="220"/>
      <c r="L88" s="220"/>
      <c r="M88" s="168"/>
      <c r="N88" s="169"/>
      <c r="O88" s="352"/>
      <c r="P88" s="103"/>
      <c r="Q88" s="174"/>
      <c r="R88" s="173"/>
      <c r="S88" s="86"/>
      <c r="T88" s="86"/>
      <c r="U88" s="334"/>
      <c r="V88" s="334"/>
      <c r="W88" s="430"/>
      <c r="X88" s="334"/>
      <c r="Y88" s="87"/>
      <c r="Z88" s="87"/>
      <c r="AA88" s="199"/>
      <c r="AB88" s="137"/>
      <c r="AC88" s="133">
        <f>G88</f>
        <v>0</v>
      </c>
      <c r="AD88" s="97">
        <f>MAX(H88,I88)</f>
        <v>0</v>
      </c>
      <c r="AE88" s="166">
        <f>J88</f>
        <v>25</v>
      </c>
      <c r="AF88" s="222">
        <f>MAX(K88,L88)</f>
        <v>0</v>
      </c>
      <c r="AG88" s="217">
        <f>MAX(M88,N88)</f>
        <v>0</v>
      </c>
      <c r="AH88" s="99">
        <f>MAX(O88,P88)</f>
        <v>0</v>
      </c>
      <c r="AI88" s="224">
        <f>MAX(Q88,R88)</f>
        <v>0</v>
      </c>
      <c r="AJ88" s="88">
        <f>MAX(S88,T88)</f>
        <v>0</v>
      </c>
      <c r="AK88" s="88">
        <f>U88</f>
        <v>0</v>
      </c>
      <c r="AL88" s="88">
        <f>V88</f>
        <v>0</v>
      </c>
      <c r="AM88" s="97">
        <f>W88</f>
        <v>0</v>
      </c>
      <c r="AN88" s="103">
        <f>X88</f>
        <v>0</v>
      </c>
      <c r="AO88" s="88">
        <f>Y88</f>
        <v>0</v>
      </c>
      <c r="AP88" s="88">
        <f>Z88</f>
        <v>0</v>
      </c>
      <c r="AQ88" s="129">
        <f>AA88</f>
        <v>0</v>
      </c>
      <c r="AR88" s="70"/>
    </row>
    <row r="89" spans="1:44" ht="12.75">
      <c r="A89" s="24">
        <f t="shared" si="1"/>
        <v>82</v>
      </c>
      <c r="B89" s="5" t="s">
        <v>817</v>
      </c>
      <c r="C89" s="25">
        <v>81529</v>
      </c>
      <c r="D89" s="25" t="s">
        <v>818</v>
      </c>
      <c r="E89" s="25" t="s">
        <v>4</v>
      </c>
      <c r="F89" s="53">
        <f>ROUND(IF(COUNT(AC89:AS89)&lt;=3,SUM(AC89:AS89),SUM(LARGE(AC89:AS89,1),LARGE(AC89:AS89,2),LARGE(AC89:AS89,3))),0)</f>
        <v>20</v>
      </c>
      <c r="G89" s="133"/>
      <c r="H89" s="97"/>
      <c r="I89" s="97"/>
      <c r="J89" s="334"/>
      <c r="K89" s="220"/>
      <c r="L89" s="220">
        <v>20</v>
      </c>
      <c r="M89" s="168"/>
      <c r="N89" s="169"/>
      <c r="O89" s="352"/>
      <c r="P89" s="103"/>
      <c r="Q89" s="174"/>
      <c r="R89" s="173"/>
      <c r="S89" s="86"/>
      <c r="T89" s="86"/>
      <c r="U89" s="334"/>
      <c r="V89" s="334"/>
      <c r="W89" s="430"/>
      <c r="X89" s="334"/>
      <c r="Y89" s="87"/>
      <c r="Z89" s="87"/>
      <c r="AA89" s="199"/>
      <c r="AB89" s="137"/>
      <c r="AC89" s="133">
        <f>G89</f>
        <v>0</v>
      </c>
      <c r="AD89" s="97">
        <f>MAX(H89,I89)</f>
        <v>0</v>
      </c>
      <c r="AE89" s="166">
        <f>J89</f>
        <v>0</v>
      </c>
      <c r="AF89" s="222">
        <f>MAX(K89,L89)</f>
        <v>20</v>
      </c>
      <c r="AG89" s="217">
        <f>MAX(M89,N89)</f>
        <v>0</v>
      </c>
      <c r="AH89" s="99">
        <f>MAX(O89,P89)</f>
        <v>0</v>
      </c>
      <c r="AI89" s="224">
        <f>MAX(Q89,R89)</f>
        <v>0</v>
      </c>
      <c r="AJ89" s="88">
        <f>MAX(S89,T89)</f>
        <v>0</v>
      </c>
      <c r="AK89" s="88">
        <f>U89</f>
        <v>0</v>
      </c>
      <c r="AL89" s="88">
        <f>V89</f>
        <v>0</v>
      </c>
      <c r="AM89" s="97">
        <f>W89</f>
        <v>0</v>
      </c>
      <c r="AN89" s="103">
        <f>X89</f>
        <v>0</v>
      </c>
      <c r="AO89" s="88">
        <f>Y89</f>
        <v>0</v>
      </c>
      <c r="AP89" s="88">
        <f>Z89</f>
        <v>0</v>
      </c>
      <c r="AQ89" s="129">
        <f>AA89</f>
        <v>0</v>
      </c>
      <c r="AR89" s="70"/>
    </row>
    <row r="90" spans="1:44" ht="12.75">
      <c r="A90" s="24">
        <f t="shared" si="1"/>
        <v>83</v>
      </c>
      <c r="B90" s="5" t="s">
        <v>416</v>
      </c>
      <c r="C90" s="365"/>
      <c r="D90" s="25" t="s">
        <v>417</v>
      </c>
      <c r="E90" s="25" t="s">
        <v>12</v>
      </c>
      <c r="F90" s="53">
        <f>ROUND(IF(COUNT(AC90:AS90)&lt;=3,SUM(AC90:AS90),SUM(LARGE(AC90:AS90,1),LARGE(AC90:AS90,2),LARGE(AC90:AS90,3))),0)</f>
        <v>20</v>
      </c>
      <c r="G90" s="133"/>
      <c r="H90" s="97"/>
      <c r="I90" s="97"/>
      <c r="J90" s="334">
        <v>20</v>
      </c>
      <c r="K90" s="220"/>
      <c r="L90" s="220"/>
      <c r="M90" s="168"/>
      <c r="N90" s="169"/>
      <c r="O90" s="352"/>
      <c r="P90" s="103"/>
      <c r="Q90" s="174"/>
      <c r="R90" s="173"/>
      <c r="S90" s="86"/>
      <c r="T90" s="86"/>
      <c r="U90" s="334"/>
      <c r="V90" s="334"/>
      <c r="W90" s="430"/>
      <c r="X90" s="334"/>
      <c r="Y90" s="87"/>
      <c r="Z90" s="87"/>
      <c r="AA90" s="199"/>
      <c r="AB90" s="137"/>
      <c r="AC90" s="133">
        <f>G90</f>
        <v>0</v>
      </c>
      <c r="AD90" s="97">
        <f>MAX(H90,I90)</f>
        <v>0</v>
      </c>
      <c r="AE90" s="166">
        <f>J90</f>
        <v>20</v>
      </c>
      <c r="AF90" s="222">
        <f>MAX(K90,L90)</f>
        <v>0</v>
      </c>
      <c r="AG90" s="217">
        <f>MAX(M90,N90)</f>
        <v>0</v>
      </c>
      <c r="AH90" s="99">
        <f>MAX(O90,P90)</f>
        <v>0</v>
      </c>
      <c r="AI90" s="224">
        <f>MAX(Q90,R90)</f>
        <v>0</v>
      </c>
      <c r="AJ90" s="88">
        <f>MAX(S90,T90)</f>
        <v>0</v>
      </c>
      <c r="AK90" s="88">
        <f>U90</f>
        <v>0</v>
      </c>
      <c r="AL90" s="88">
        <f>V90</f>
        <v>0</v>
      </c>
      <c r="AM90" s="97">
        <f>W90</f>
        <v>0</v>
      </c>
      <c r="AN90" s="103">
        <f>X90</f>
        <v>0</v>
      </c>
      <c r="AO90" s="88">
        <f>Y90</f>
        <v>0</v>
      </c>
      <c r="AP90" s="88">
        <f>Z90</f>
        <v>0</v>
      </c>
      <c r="AQ90" s="129">
        <f>AA90</f>
        <v>0</v>
      </c>
      <c r="AR90" s="70"/>
    </row>
    <row r="91" spans="1:44" ht="12.75">
      <c r="A91" s="24">
        <f t="shared" si="1"/>
        <v>84</v>
      </c>
      <c r="B91" s="5" t="s">
        <v>367</v>
      </c>
      <c r="C91" s="365"/>
      <c r="D91" s="25" t="s">
        <v>368</v>
      </c>
      <c r="E91" s="25" t="s">
        <v>12</v>
      </c>
      <c r="F91" s="53">
        <f>ROUND(IF(COUNT(AC91:AS91)&lt;=3,SUM(AC91:AS91),SUM(LARGE(AC91:AS91,1),LARGE(AC91:AS91,2),LARGE(AC91:AS91,3))),0)</f>
        <v>19</v>
      </c>
      <c r="G91" s="133"/>
      <c r="H91" s="97"/>
      <c r="I91" s="97"/>
      <c r="J91" s="334">
        <v>19</v>
      </c>
      <c r="K91" s="220"/>
      <c r="L91" s="220"/>
      <c r="M91" s="168"/>
      <c r="N91" s="169"/>
      <c r="O91" s="352"/>
      <c r="P91" s="103"/>
      <c r="Q91" s="174"/>
      <c r="R91" s="173"/>
      <c r="S91" s="86"/>
      <c r="T91" s="86"/>
      <c r="U91" s="334"/>
      <c r="V91" s="334"/>
      <c r="W91" s="430"/>
      <c r="X91" s="334"/>
      <c r="Y91" s="87"/>
      <c r="Z91" s="87"/>
      <c r="AA91" s="199"/>
      <c r="AB91" s="137"/>
      <c r="AC91" s="133">
        <f>G91</f>
        <v>0</v>
      </c>
      <c r="AD91" s="97">
        <f>MAX(H91,I91)</f>
        <v>0</v>
      </c>
      <c r="AE91" s="166">
        <f>J91</f>
        <v>19</v>
      </c>
      <c r="AF91" s="222">
        <f>MAX(K91,L91)</f>
        <v>0</v>
      </c>
      <c r="AG91" s="217">
        <f>MAX(M91,N91)</f>
        <v>0</v>
      </c>
      <c r="AH91" s="99">
        <f>MAX(O91,P91)</f>
        <v>0</v>
      </c>
      <c r="AI91" s="224">
        <f>MAX(Q91,R91)</f>
        <v>0</v>
      </c>
      <c r="AJ91" s="88">
        <f>MAX(S91,T91)</f>
        <v>0</v>
      </c>
      <c r="AK91" s="88">
        <f>U91</f>
        <v>0</v>
      </c>
      <c r="AL91" s="88">
        <f>V91</f>
        <v>0</v>
      </c>
      <c r="AM91" s="97">
        <f>W91</f>
        <v>0</v>
      </c>
      <c r="AN91" s="103">
        <f>X91</f>
        <v>0</v>
      </c>
      <c r="AO91" s="88">
        <f>Y91</f>
        <v>0</v>
      </c>
      <c r="AP91" s="88">
        <f>Z91</f>
        <v>0</v>
      </c>
      <c r="AQ91" s="129">
        <f>AA91</f>
        <v>0</v>
      </c>
      <c r="AR91" s="70"/>
    </row>
    <row r="92" spans="1:44" ht="12.75">
      <c r="A92" s="24">
        <f t="shared" si="1"/>
        <v>85</v>
      </c>
      <c r="B92" s="5" t="s">
        <v>454</v>
      </c>
      <c r="C92" s="25"/>
      <c r="D92" s="25" t="s">
        <v>455</v>
      </c>
      <c r="E92" s="25" t="s">
        <v>74</v>
      </c>
      <c r="F92" s="53">
        <f>ROUND(IF(COUNT(AC92:AS92)&lt;=3,SUM(AC92:AS92),SUM(LARGE(AC92:AS92,1),LARGE(AC92:AS92,2),LARGE(AC92:AS92,3))),0)</f>
        <v>15</v>
      </c>
      <c r="G92" s="133"/>
      <c r="H92" s="97"/>
      <c r="I92" s="97"/>
      <c r="J92" s="334"/>
      <c r="K92" s="220">
        <v>15</v>
      </c>
      <c r="L92" s="220"/>
      <c r="M92" s="168"/>
      <c r="N92" s="169"/>
      <c r="O92" s="352"/>
      <c r="P92" s="103"/>
      <c r="Q92" s="174"/>
      <c r="R92" s="173"/>
      <c r="S92" s="86"/>
      <c r="T92" s="86"/>
      <c r="U92" s="334"/>
      <c r="V92" s="334"/>
      <c r="W92" s="430"/>
      <c r="X92" s="334"/>
      <c r="Y92" s="87"/>
      <c r="Z92" s="87"/>
      <c r="AA92" s="199"/>
      <c r="AB92" s="137"/>
      <c r="AC92" s="133">
        <f>G92</f>
        <v>0</v>
      </c>
      <c r="AD92" s="97">
        <f>MAX(H92,I92)</f>
        <v>0</v>
      </c>
      <c r="AE92" s="166">
        <f>J92</f>
        <v>0</v>
      </c>
      <c r="AF92" s="222">
        <f>MAX(K92,L92)</f>
        <v>15</v>
      </c>
      <c r="AG92" s="217">
        <f>MAX(M92,N92)</f>
        <v>0</v>
      </c>
      <c r="AH92" s="99">
        <f>MAX(O92,P92)</f>
        <v>0</v>
      </c>
      <c r="AI92" s="224">
        <f>MAX(Q92,R92)</f>
        <v>0</v>
      </c>
      <c r="AJ92" s="88">
        <f>MAX(S92,T92)</f>
        <v>0</v>
      </c>
      <c r="AK92" s="88">
        <f>U92</f>
        <v>0</v>
      </c>
      <c r="AL92" s="88">
        <f>V92</f>
        <v>0</v>
      </c>
      <c r="AM92" s="97">
        <f>W92</f>
        <v>0</v>
      </c>
      <c r="AN92" s="103">
        <f>X92</f>
        <v>0</v>
      </c>
      <c r="AO92" s="88">
        <f>Y92</f>
        <v>0</v>
      </c>
      <c r="AP92" s="88">
        <f>Z92</f>
        <v>0</v>
      </c>
      <c r="AQ92" s="129">
        <f>AA92</f>
        <v>0</v>
      </c>
      <c r="AR92" s="70"/>
    </row>
    <row r="93" spans="1:44" ht="12.75">
      <c r="A93" s="24">
        <f t="shared" si="1"/>
        <v>86</v>
      </c>
      <c r="B93" s="5" t="s">
        <v>724</v>
      </c>
      <c r="C93" s="25">
        <v>71640</v>
      </c>
      <c r="D93" s="25" t="s">
        <v>725</v>
      </c>
      <c r="E93" s="25" t="s">
        <v>11</v>
      </c>
      <c r="F93" s="53">
        <f>ROUND(IF(COUNT(AC93:AS93)&lt;=3,SUM(AC93:AS93),SUM(LARGE(AC93:AS93,1),LARGE(AC93:AS93,2),LARGE(AC93:AS93,3))),0)</f>
        <v>13</v>
      </c>
      <c r="G93" s="133"/>
      <c r="H93" s="97"/>
      <c r="I93" s="97"/>
      <c r="J93" s="334"/>
      <c r="K93" s="220"/>
      <c r="L93" s="220"/>
      <c r="M93" s="168"/>
      <c r="N93" s="169"/>
      <c r="O93" s="352"/>
      <c r="P93" s="103"/>
      <c r="Q93" s="174">
        <v>13</v>
      </c>
      <c r="R93" s="173"/>
      <c r="S93" s="86"/>
      <c r="T93" s="86"/>
      <c r="U93" s="334"/>
      <c r="V93" s="334"/>
      <c r="W93" s="430"/>
      <c r="X93" s="334"/>
      <c r="Y93" s="87"/>
      <c r="Z93" s="87"/>
      <c r="AA93" s="199"/>
      <c r="AB93" s="137"/>
      <c r="AC93" s="133">
        <f>G93</f>
        <v>0</v>
      </c>
      <c r="AD93" s="97">
        <f>MAX(H93,I93)</f>
        <v>0</v>
      </c>
      <c r="AE93" s="166">
        <f>J93</f>
        <v>0</v>
      </c>
      <c r="AF93" s="222">
        <f>MAX(K93,L93)</f>
        <v>0</v>
      </c>
      <c r="AG93" s="217">
        <f>MAX(M93,N93)</f>
        <v>0</v>
      </c>
      <c r="AH93" s="99">
        <f>MAX(O93,P93)</f>
        <v>0</v>
      </c>
      <c r="AI93" s="224">
        <f>MAX(Q93,R93)</f>
        <v>13</v>
      </c>
      <c r="AJ93" s="88">
        <f>MAX(S93,T93)</f>
        <v>0</v>
      </c>
      <c r="AK93" s="88">
        <f>U93</f>
        <v>0</v>
      </c>
      <c r="AL93" s="88">
        <f>V93</f>
        <v>0</v>
      </c>
      <c r="AM93" s="97">
        <f>W93</f>
        <v>0</v>
      </c>
      <c r="AN93" s="103">
        <f>X93</f>
        <v>0</v>
      </c>
      <c r="AO93" s="88">
        <f>Y93</f>
        <v>0</v>
      </c>
      <c r="AP93" s="88">
        <f>Z93</f>
        <v>0</v>
      </c>
      <c r="AQ93" s="129">
        <f>AA93</f>
        <v>0</v>
      </c>
      <c r="AR93" s="70"/>
    </row>
    <row r="94" spans="1:44" ht="12.75">
      <c r="A94" s="24">
        <f t="shared" si="1"/>
        <v>87</v>
      </c>
      <c r="B94" s="5" t="s">
        <v>351</v>
      </c>
      <c r="C94" s="25"/>
      <c r="D94" s="25" t="s">
        <v>362</v>
      </c>
      <c r="E94" s="25" t="s">
        <v>64</v>
      </c>
      <c r="F94" s="53">
        <f>ROUND(IF(COUNT(AC94:AS94)&lt;=3,SUM(AC94:AS94),SUM(LARGE(AC94:AS94,1),LARGE(AC94:AS94,2),LARGE(AC94:AS94,3))),0)</f>
        <v>12</v>
      </c>
      <c r="G94" s="133"/>
      <c r="H94" s="97">
        <v>12</v>
      </c>
      <c r="I94" s="97"/>
      <c r="J94" s="334"/>
      <c r="K94" s="220"/>
      <c r="L94" s="220"/>
      <c r="M94" s="168"/>
      <c r="N94" s="169"/>
      <c r="O94" s="352"/>
      <c r="P94" s="103"/>
      <c r="Q94" s="174"/>
      <c r="R94" s="173"/>
      <c r="S94" s="86"/>
      <c r="T94" s="86"/>
      <c r="U94" s="334"/>
      <c r="V94" s="334"/>
      <c r="W94" s="430"/>
      <c r="X94" s="334"/>
      <c r="Y94" s="87"/>
      <c r="Z94" s="87"/>
      <c r="AA94" s="199"/>
      <c r="AB94" s="137"/>
      <c r="AC94" s="133">
        <f>G94</f>
        <v>0</v>
      </c>
      <c r="AD94" s="97">
        <f>MAX(H94,I94)</f>
        <v>12</v>
      </c>
      <c r="AE94" s="166">
        <f>J94</f>
        <v>0</v>
      </c>
      <c r="AF94" s="222">
        <f>MAX(K94,L94)</f>
        <v>0</v>
      </c>
      <c r="AG94" s="217">
        <f>MAX(M94,N94)</f>
        <v>0</v>
      </c>
      <c r="AH94" s="99">
        <f>MAX(O94,P94)</f>
        <v>0</v>
      </c>
      <c r="AI94" s="224">
        <f>MAX(Q94,R94)</f>
        <v>0</v>
      </c>
      <c r="AJ94" s="88">
        <f>MAX(S94,T94)</f>
        <v>0</v>
      </c>
      <c r="AK94" s="88">
        <f>U94</f>
        <v>0</v>
      </c>
      <c r="AL94" s="88">
        <f>V94</f>
        <v>0</v>
      </c>
      <c r="AM94" s="97">
        <f>W94</f>
        <v>0</v>
      </c>
      <c r="AN94" s="103">
        <f>X94</f>
        <v>0</v>
      </c>
      <c r="AO94" s="88">
        <f>Y94</f>
        <v>0</v>
      </c>
      <c r="AP94" s="88">
        <f>Z94</f>
        <v>0</v>
      </c>
      <c r="AQ94" s="129">
        <f>AA94</f>
        <v>0</v>
      </c>
      <c r="AR94" s="70"/>
    </row>
    <row r="95" spans="1:44" ht="12.75">
      <c r="A95" s="24">
        <f t="shared" si="1"/>
        <v>88</v>
      </c>
      <c r="B95" s="5" t="s">
        <v>574</v>
      </c>
      <c r="C95" s="25">
        <v>54290</v>
      </c>
      <c r="D95" s="25" t="s">
        <v>575</v>
      </c>
      <c r="E95" s="25" t="s">
        <v>1</v>
      </c>
      <c r="F95" s="53">
        <f>ROUND(IF(COUNT(AC95:AS95)&lt;=3,SUM(AC95:AS95),SUM(LARGE(AC95:AS95,1),LARGE(AC95:AS95,2),LARGE(AC95:AS95,3))),0)</f>
        <v>12</v>
      </c>
      <c r="G95" s="133"/>
      <c r="H95" s="97"/>
      <c r="I95" s="97"/>
      <c r="J95" s="334"/>
      <c r="K95" s="220"/>
      <c r="L95" s="220"/>
      <c r="M95" s="168">
        <v>12</v>
      </c>
      <c r="N95" s="169"/>
      <c r="O95" s="352"/>
      <c r="P95" s="103"/>
      <c r="Q95" s="174"/>
      <c r="R95" s="173"/>
      <c r="S95" s="86"/>
      <c r="T95" s="86"/>
      <c r="U95" s="334"/>
      <c r="V95" s="334"/>
      <c r="W95" s="430"/>
      <c r="X95" s="334"/>
      <c r="Y95" s="87"/>
      <c r="Z95" s="87"/>
      <c r="AA95" s="199"/>
      <c r="AB95" s="137"/>
      <c r="AC95" s="133">
        <f>G95</f>
        <v>0</v>
      </c>
      <c r="AD95" s="97">
        <f>MAX(H95,I95)</f>
        <v>0</v>
      </c>
      <c r="AE95" s="166">
        <f>J95</f>
        <v>0</v>
      </c>
      <c r="AF95" s="222">
        <f>MAX(K95,L95)</f>
        <v>0</v>
      </c>
      <c r="AG95" s="217">
        <f>MAX(M95,N95)</f>
        <v>12</v>
      </c>
      <c r="AH95" s="99">
        <f>MAX(O95,P95)</f>
        <v>0</v>
      </c>
      <c r="AI95" s="224">
        <f>MAX(Q95,R95)</f>
        <v>0</v>
      </c>
      <c r="AJ95" s="88">
        <f>MAX(S95,T95)</f>
        <v>0</v>
      </c>
      <c r="AK95" s="88">
        <f>U95</f>
        <v>0</v>
      </c>
      <c r="AL95" s="88">
        <f>V95</f>
        <v>0</v>
      </c>
      <c r="AM95" s="97">
        <f>W95</f>
        <v>0</v>
      </c>
      <c r="AN95" s="103">
        <f>X95</f>
        <v>0</v>
      </c>
      <c r="AO95" s="88">
        <f>Y95</f>
        <v>0</v>
      </c>
      <c r="AP95" s="88">
        <f>Z95</f>
        <v>0</v>
      </c>
      <c r="AQ95" s="129">
        <f>AA95</f>
        <v>0</v>
      </c>
      <c r="AR95" s="70"/>
    </row>
    <row r="96" spans="1:44" ht="12.75">
      <c r="A96" s="24">
        <f t="shared" si="1"/>
        <v>89</v>
      </c>
      <c r="B96" s="5" t="s">
        <v>363</v>
      </c>
      <c r="C96" s="25"/>
      <c r="D96" s="25" t="s">
        <v>364</v>
      </c>
      <c r="E96" s="25" t="s">
        <v>345</v>
      </c>
      <c r="F96" s="53">
        <f>ROUND(IF(COUNT(AC96:AS96)&lt;=3,SUM(AC96:AS96),SUM(LARGE(AC96:AS96,1),LARGE(AC96:AS96,2),LARGE(AC96:AS96,3))),0)</f>
        <v>6</v>
      </c>
      <c r="G96" s="133"/>
      <c r="H96" s="97">
        <v>6</v>
      </c>
      <c r="I96" s="97"/>
      <c r="J96" s="334"/>
      <c r="K96" s="220"/>
      <c r="L96" s="220"/>
      <c r="M96" s="168"/>
      <c r="N96" s="169"/>
      <c r="O96" s="352"/>
      <c r="P96" s="103"/>
      <c r="Q96" s="174"/>
      <c r="R96" s="173"/>
      <c r="S96" s="86"/>
      <c r="T96" s="86"/>
      <c r="U96" s="334"/>
      <c r="V96" s="334"/>
      <c r="W96" s="430"/>
      <c r="X96" s="334"/>
      <c r="Y96" s="87"/>
      <c r="Z96" s="87"/>
      <c r="AA96" s="199"/>
      <c r="AB96" s="137"/>
      <c r="AC96" s="133">
        <f>G96</f>
        <v>0</v>
      </c>
      <c r="AD96" s="97">
        <f>MAX(H96,I96)</f>
        <v>6</v>
      </c>
      <c r="AE96" s="166">
        <f>J96</f>
        <v>0</v>
      </c>
      <c r="AF96" s="222">
        <f>MAX(K96,L96)</f>
        <v>0</v>
      </c>
      <c r="AG96" s="217">
        <f>MAX(M96,N96)</f>
        <v>0</v>
      </c>
      <c r="AH96" s="99">
        <f>MAX(O96,P96)</f>
        <v>0</v>
      </c>
      <c r="AI96" s="224">
        <f>MAX(Q96,R96)</f>
        <v>0</v>
      </c>
      <c r="AJ96" s="88">
        <f>MAX(S96,T96)</f>
        <v>0</v>
      </c>
      <c r="AK96" s="88">
        <f>U96</f>
        <v>0</v>
      </c>
      <c r="AL96" s="88">
        <f>V96</f>
        <v>0</v>
      </c>
      <c r="AM96" s="97">
        <f>W96</f>
        <v>0</v>
      </c>
      <c r="AN96" s="103">
        <f>X96</f>
        <v>0</v>
      </c>
      <c r="AO96" s="88">
        <f>Y96</f>
        <v>0</v>
      </c>
      <c r="AP96" s="88">
        <f>Z96</f>
        <v>0</v>
      </c>
      <c r="AQ96" s="129">
        <f>AA96</f>
        <v>0</v>
      </c>
      <c r="AR96" s="70"/>
    </row>
    <row r="97" spans="1:44" ht="12.75">
      <c r="A97" s="24">
        <f t="shared" si="1"/>
        <v>90</v>
      </c>
      <c r="B97" s="5" t="s">
        <v>239</v>
      </c>
      <c r="C97" s="302"/>
      <c r="D97" s="25" t="s">
        <v>240</v>
      </c>
      <c r="E97" s="25" t="s">
        <v>12</v>
      </c>
      <c r="F97" s="53">
        <f>ROUND(IF(COUNT(AC97:AS97)&lt;=3,SUM(AC97:AS97),SUM(LARGE(AC97:AS97,1),LARGE(AC97:AS97,2),LARGE(AC97:AS97,3))),0)</f>
        <v>0</v>
      </c>
      <c r="G97" s="133">
        <v>0</v>
      </c>
      <c r="H97" s="97"/>
      <c r="I97" s="97"/>
      <c r="J97" s="334"/>
      <c r="K97" s="220"/>
      <c r="L97" s="220"/>
      <c r="M97" s="168"/>
      <c r="N97" s="169"/>
      <c r="O97" s="352"/>
      <c r="P97" s="103"/>
      <c r="Q97" s="174"/>
      <c r="R97" s="173"/>
      <c r="S97" s="86"/>
      <c r="T97" s="86"/>
      <c r="U97" s="334"/>
      <c r="V97" s="334"/>
      <c r="W97" s="430"/>
      <c r="X97" s="334"/>
      <c r="Y97" s="87"/>
      <c r="Z97" s="87"/>
      <c r="AA97" s="199"/>
      <c r="AB97" s="137"/>
      <c r="AC97" s="133">
        <f>G97</f>
        <v>0</v>
      </c>
      <c r="AD97" s="97">
        <f>MAX(H97,I97)</f>
        <v>0</v>
      </c>
      <c r="AE97" s="166">
        <f>J97</f>
        <v>0</v>
      </c>
      <c r="AF97" s="222">
        <f>MAX(K97,L97)</f>
        <v>0</v>
      </c>
      <c r="AG97" s="217">
        <f>MAX(M97,N97)</f>
        <v>0</v>
      </c>
      <c r="AH97" s="99">
        <f>MAX(O97,P97)</f>
        <v>0</v>
      </c>
      <c r="AI97" s="224">
        <f>MAX(Q97,R97)</f>
        <v>0</v>
      </c>
      <c r="AJ97" s="88">
        <f>MAX(S97,T97)</f>
        <v>0</v>
      </c>
      <c r="AK97" s="88">
        <f>U97</f>
        <v>0</v>
      </c>
      <c r="AL97" s="88">
        <f>V97</f>
        <v>0</v>
      </c>
      <c r="AM97" s="97">
        <f>W97</f>
        <v>0</v>
      </c>
      <c r="AN97" s="103">
        <f>X97</f>
        <v>0</v>
      </c>
      <c r="AO97" s="88">
        <f>Y97</f>
        <v>0</v>
      </c>
      <c r="AP97" s="88">
        <f>Z97</f>
        <v>0</v>
      </c>
      <c r="AQ97" s="129">
        <f>AA97</f>
        <v>0</v>
      </c>
      <c r="AR97" s="70"/>
    </row>
    <row r="98" spans="1:44" ht="13.5" thickBot="1">
      <c r="A98" s="419">
        <f t="shared" si="1"/>
        <v>91</v>
      </c>
      <c r="B98" s="138" t="s">
        <v>1107</v>
      </c>
      <c r="C98" s="126" t="s">
        <v>1026</v>
      </c>
      <c r="D98" s="126" t="s">
        <v>1108</v>
      </c>
      <c r="E98" s="126" t="s">
        <v>1014</v>
      </c>
      <c r="F98" s="72">
        <f>ROUND(IF(COUNT(AC98:AS98)&lt;=3,SUM(AC98:AS98),SUM(LARGE(AC98:AS98,1),LARGE(AC98:AS98,2),LARGE(AC98:AS98,3))),0)</f>
        <v>0</v>
      </c>
      <c r="G98" s="136"/>
      <c r="H98" s="219"/>
      <c r="I98" s="219"/>
      <c r="J98" s="336"/>
      <c r="K98" s="223"/>
      <c r="L98" s="223"/>
      <c r="M98" s="192"/>
      <c r="N98" s="193"/>
      <c r="O98" s="355"/>
      <c r="P98" s="104"/>
      <c r="Q98" s="194"/>
      <c r="R98" s="195"/>
      <c r="S98" s="95"/>
      <c r="T98" s="95"/>
      <c r="U98" s="336"/>
      <c r="V98" s="336"/>
      <c r="W98" s="439"/>
      <c r="X98" s="336">
        <v>0</v>
      </c>
      <c r="Y98" s="196"/>
      <c r="Z98" s="196"/>
      <c r="AA98" s="201"/>
      <c r="AB98" s="137"/>
      <c r="AC98" s="133">
        <f>G98</f>
        <v>0</v>
      </c>
      <c r="AD98" s="97">
        <f>MAX(H98,I98)</f>
        <v>0</v>
      </c>
      <c r="AE98" s="166">
        <f>J98</f>
        <v>0</v>
      </c>
      <c r="AF98" s="222">
        <f>MAX(K98,L98)</f>
        <v>0</v>
      </c>
      <c r="AG98" s="217">
        <f>MAX(M98,N98)</f>
        <v>0</v>
      </c>
      <c r="AH98" s="99">
        <f>MAX(O98,P98)</f>
        <v>0</v>
      </c>
      <c r="AI98" s="224">
        <f>MAX(Q98,R98)</f>
        <v>0</v>
      </c>
      <c r="AJ98" s="88">
        <f>MAX(S98,T98)</f>
        <v>0</v>
      </c>
      <c r="AK98" s="88">
        <f>U98</f>
        <v>0</v>
      </c>
      <c r="AL98" s="88">
        <f>V98</f>
        <v>0</v>
      </c>
      <c r="AM98" s="97">
        <f>W98</f>
        <v>0</v>
      </c>
      <c r="AN98" s="103">
        <f>X98</f>
        <v>0</v>
      </c>
      <c r="AO98" s="88">
        <f>Y98</f>
        <v>0</v>
      </c>
      <c r="AP98" s="88">
        <f>Z98</f>
        <v>0</v>
      </c>
      <c r="AQ98" s="129">
        <f>AA98</f>
        <v>0</v>
      </c>
      <c r="AR98" s="70"/>
    </row>
    <row r="101" spans="1:6" ht="12.75">
      <c r="A101" s="3" t="s">
        <v>73</v>
      </c>
      <c r="B101" s="4" t="s">
        <v>62</v>
      </c>
      <c r="C101" s="127"/>
      <c r="D101" s="127"/>
      <c r="E101" s="127"/>
      <c r="F101" s="4"/>
    </row>
    <row r="102" spans="2:6" ht="12.75">
      <c r="B102" s="4" t="s">
        <v>61</v>
      </c>
      <c r="C102" s="127"/>
      <c r="D102" s="127"/>
      <c r="E102" s="127"/>
      <c r="F102" s="4"/>
    </row>
    <row r="103" spans="2:18" ht="12.75">
      <c r="B103" s="4" t="s">
        <v>98</v>
      </c>
      <c r="C103" s="127"/>
      <c r="D103" s="127"/>
      <c r="E103" s="127"/>
      <c r="F103" s="4"/>
      <c r="J103" s="7"/>
      <c r="K103" s="68"/>
      <c r="L103" s="68"/>
      <c r="M103" s="7"/>
      <c r="N103" s="7"/>
      <c r="O103" s="7"/>
      <c r="P103" s="7"/>
      <c r="Q103" s="7"/>
      <c r="R103" s="7"/>
    </row>
    <row r="104" spans="2:3" ht="12.75">
      <c r="B104" s="4" t="s">
        <v>82</v>
      </c>
      <c r="C104" s="127"/>
    </row>
    <row r="105" spans="2:3" ht="12.75">
      <c r="B105" s="4" t="s">
        <v>72</v>
      </c>
      <c r="C105" s="127"/>
    </row>
    <row r="106" spans="1:19" ht="12.75">
      <c r="A106" s="73"/>
      <c r="B106" s="74"/>
      <c r="C106" s="276"/>
      <c r="D106" s="75"/>
      <c r="E106" s="75"/>
      <c r="F106" s="79"/>
      <c r="G106" s="135"/>
      <c r="H106" s="135"/>
      <c r="I106" s="135"/>
      <c r="J106" s="139"/>
      <c r="K106" s="76"/>
      <c r="L106" s="76"/>
      <c r="M106" s="139"/>
      <c r="N106" s="80"/>
      <c r="O106" s="78"/>
      <c r="P106" s="78"/>
      <c r="Q106" s="78"/>
      <c r="R106" s="77"/>
      <c r="S106" s="135"/>
    </row>
    <row r="107" spans="1:20" ht="12.75">
      <c r="A107" s="73"/>
      <c r="B107" s="74"/>
      <c r="C107" s="276"/>
      <c r="D107" s="75"/>
      <c r="E107" s="75"/>
      <c r="F107" s="79"/>
      <c r="G107" s="135"/>
      <c r="H107" s="135"/>
      <c r="I107" s="135"/>
      <c r="J107" s="139"/>
      <c r="K107" s="76"/>
      <c r="L107" s="76"/>
      <c r="M107" s="139"/>
      <c r="N107" s="80"/>
      <c r="O107" s="78"/>
      <c r="P107" s="78"/>
      <c r="Q107" s="78"/>
      <c r="R107" s="77"/>
      <c r="S107" s="135"/>
      <c r="T107" s="68" t="s">
        <v>18</v>
      </c>
    </row>
    <row r="108" spans="1:23" ht="12.75">
      <c r="A108" s="73"/>
      <c r="B108" s="74"/>
      <c r="C108" s="276"/>
      <c r="D108" s="75"/>
      <c r="E108" s="75"/>
      <c r="F108" s="79"/>
      <c r="G108" s="135"/>
      <c r="H108" s="135"/>
      <c r="I108" s="135"/>
      <c r="J108" s="135"/>
      <c r="K108" s="78"/>
      <c r="L108" s="78"/>
      <c r="M108" s="135"/>
      <c r="N108" s="80"/>
      <c r="O108" s="78"/>
      <c r="P108" s="78"/>
      <c r="Q108" s="78"/>
      <c r="R108" s="80"/>
      <c r="S108" s="135"/>
      <c r="T108" s="82" t="s">
        <v>1008</v>
      </c>
      <c r="V108" s="139"/>
      <c r="W108" s="76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T259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Z237" sqref="Z237"/>
    </sheetView>
  </sheetViews>
  <sheetFormatPr defaultColWidth="9.140625" defaultRowHeight="12.75"/>
  <cols>
    <col min="1" max="1" width="5.00390625" style="0" customWidth="1"/>
    <col min="2" max="2" width="26.8515625" style="0" customWidth="1"/>
    <col min="3" max="3" width="7.57421875" style="279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31" customWidth="1"/>
    <col min="10" max="10" width="5.00390625" style="6" customWidth="1"/>
    <col min="11" max="12" width="5.00390625" style="67" customWidth="1"/>
    <col min="13" max="14" width="5.00390625" style="6" customWidth="1"/>
    <col min="15" max="17" width="5.00390625" style="48" customWidth="1"/>
    <col min="18" max="19" width="5.00390625" style="6" customWidth="1"/>
    <col min="20" max="20" width="4.8515625" style="67" customWidth="1"/>
    <col min="21" max="22" width="5.00390625" style="6" customWidth="1"/>
    <col min="23" max="23" width="5.00390625" style="0" customWidth="1"/>
    <col min="24" max="24" width="5.00390625" style="6" customWidth="1"/>
    <col min="25" max="26" width="5.00390625" style="0" customWidth="1"/>
    <col min="27" max="27" width="5.00390625" style="7" customWidth="1"/>
    <col min="28" max="28" width="9.140625" style="70" hidden="1" customWidth="1"/>
    <col min="29" max="32" width="4.7109375" style="0" hidden="1" customWidth="1"/>
    <col min="33" max="33" width="4.7109375" style="67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0" customWidth="1"/>
    <col min="45" max="45" width="4.7109375" style="0" customWidth="1"/>
  </cols>
  <sheetData>
    <row r="2" spans="1:18" ht="15.75">
      <c r="A2" s="8" t="s">
        <v>70</v>
      </c>
      <c r="B2" s="9"/>
      <c r="C2" s="277"/>
      <c r="D2" s="11"/>
      <c r="E2" s="11"/>
      <c r="F2" s="11"/>
      <c r="G2" s="130"/>
      <c r="H2" s="130"/>
      <c r="I2" s="130"/>
      <c r="J2" s="12"/>
      <c r="K2" s="71"/>
      <c r="L2" s="71"/>
      <c r="M2" s="13"/>
      <c r="N2" s="13"/>
      <c r="O2" s="13"/>
      <c r="P2" s="13"/>
      <c r="Q2" s="13"/>
      <c r="R2" s="13"/>
    </row>
    <row r="3" spans="1:30" ht="12.75">
      <c r="A3" s="48" t="s">
        <v>560</v>
      </c>
      <c r="B3" s="6"/>
      <c r="C3" s="278"/>
      <c r="D3" s="177"/>
      <c r="E3" s="177"/>
      <c r="F3" s="6"/>
      <c r="K3" s="6"/>
      <c r="L3" s="6"/>
      <c r="N3" s="69"/>
      <c r="O3" s="83"/>
      <c r="P3" s="83"/>
      <c r="Q3" s="83"/>
      <c r="T3" s="6"/>
      <c r="W3" s="6"/>
      <c r="AD3" s="54" t="s">
        <v>75</v>
      </c>
    </row>
    <row r="4" spans="1:27" ht="13.5" thickBot="1">
      <c r="A4" s="1"/>
      <c r="F4" s="2"/>
      <c r="N4" s="69"/>
      <c r="O4" s="83"/>
      <c r="P4" s="83"/>
      <c r="Q4" s="83"/>
      <c r="U4" s="69"/>
      <c r="Y4" s="70"/>
      <c r="Z4" s="70"/>
      <c r="AA4" s="139"/>
    </row>
    <row r="5" spans="1:43" ht="12.75">
      <c r="A5" s="14"/>
      <c r="B5" s="15" t="s">
        <v>19</v>
      </c>
      <c r="C5" s="124"/>
      <c r="D5" s="124"/>
      <c r="E5" s="33" t="s">
        <v>50</v>
      </c>
      <c r="F5" s="242"/>
      <c r="G5" s="132" t="s">
        <v>92</v>
      </c>
      <c r="H5" s="255" t="s">
        <v>199</v>
      </c>
      <c r="I5" s="115" t="s">
        <v>200</v>
      </c>
      <c r="J5" s="331" t="s">
        <v>71</v>
      </c>
      <c r="K5" s="256" t="s">
        <v>136</v>
      </c>
      <c r="L5" s="257" t="s">
        <v>137</v>
      </c>
      <c r="M5" s="258" t="s">
        <v>94</v>
      </c>
      <c r="N5" s="167" t="s">
        <v>93</v>
      </c>
      <c r="O5" s="348" t="s">
        <v>3</v>
      </c>
      <c r="P5" s="100" t="s">
        <v>60</v>
      </c>
      <c r="Q5" s="259" t="s">
        <v>95</v>
      </c>
      <c r="R5" s="260" t="s">
        <v>96</v>
      </c>
      <c r="S5" s="180" t="s">
        <v>2</v>
      </c>
      <c r="T5" s="180" t="s">
        <v>59</v>
      </c>
      <c r="U5" s="382" t="s">
        <v>4</v>
      </c>
      <c r="V5" s="413" t="s">
        <v>88</v>
      </c>
      <c r="W5" s="426" t="s">
        <v>63</v>
      </c>
      <c r="X5" s="413" t="s">
        <v>14</v>
      </c>
      <c r="Y5" s="178" t="s">
        <v>203</v>
      </c>
      <c r="Z5" s="178" t="s">
        <v>5</v>
      </c>
      <c r="AA5" s="197" t="s">
        <v>10</v>
      </c>
      <c r="AC5" s="183" t="s">
        <v>92</v>
      </c>
      <c r="AD5" s="226" t="s">
        <v>64</v>
      </c>
      <c r="AE5" s="187" t="s">
        <v>71</v>
      </c>
      <c r="AF5" s="232" t="s">
        <v>74</v>
      </c>
      <c r="AG5" s="229" t="s">
        <v>1</v>
      </c>
      <c r="AH5" s="106" t="s">
        <v>45</v>
      </c>
      <c r="AI5" s="235" t="s">
        <v>11</v>
      </c>
      <c r="AJ5" s="90" t="s">
        <v>13</v>
      </c>
      <c r="AK5" s="90" t="s">
        <v>4</v>
      </c>
      <c r="AL5" s="90" t="s">
        <v>88</v>
      </c>
      <c r="AM5" s="113" t="s">
        <v>63</v>
      </c>
      <c r="AN5" s="110" t="s">
        <v>14</v>
      </c>
      <c r="AO5" s="90" t="s">
        <v>203</v>
      </c>
      <c r="AP5" s="238" t="s">
        <v>5</v>
      </c>
      <c r="AQ5" s="92" t="s">
        <v>10</v>
      </c>
    </row>
    <row r="6" spans="1:43" ht="13.5" thickBot="1">
      <c r="A6" s="35"/>
      <c r="B6" s="34" t="s">
        <v>20</v>
      </c>
      <c r="C6" s="275"/>
      <c r="D6" s="125"/>
      <c r="E6" s="46" t="s">
        <v>1010</v>
      </c>
      <c r="F6" s="243"/>
      <c r="G6" s="208" t="s">
        <v>89</v>
      </c>
      <c r="H6" s="261" t="s">
        <v>163</v>
      </c>
      <c r="I6" s="116" t="s">
        <v>67</v>
      </c>
      <c r="J6" s="332" t="s">
        <v>68</v>
      </c>
      <c r="K6" s="262" t="s">
        <v>201</v>
      </c>
      <c r="L6" s="263" t="s">
        <v>131</v>
      </c>
      <c r="M6" s="264" t="s">
        <v>84</v>
      </c>
      <c r="N6" s="172" t="s">
        <v>186</v>
      </c>
      <c r="O6" s="349" t="s">
        <v>87</v>
      </c>
      <c r="P6" s="101" t="s">
        <v>58</v>
      </c>
      <c r="Q6" s="265" t="s">
        <v>78</v>
      </c>
      <c r="R6" s="266" t="s">
        <v>135</v>
      </c>
      <c r="S6" s="181" t="s">
        <v>6</v>
      </c>
      <c r="T6" s="267" t="s">
        <v>52</v>
      </c>
      <c r="U6" s="383" t="s">
        <v>42</v>
      </c>
      <c r="V6" s="414" t="s">
        <v>87</v>
      </c>
      <c r="W6" s="427" t="s">
        <v>202</v>
      </c>
      <c r="X6" s="414" t="s">
        <v>182</v>
      </c>
      <c r="Y6" s="179" t="s">
        <v>54</v>
      </c>
      <c r="Z6" s="179" t="s">
        <v>192</v>
      </c>
      <c r="AA6" s="198" t="s">
        <v>56</v>
      </c>
      <c r="AC6" s="184" t="s">
        <v>89</v>
      </c>
      <c r="AD6" s="227" t="s">
        <v>97</v>
      </c>
      <c r="AE6" s="188" t="s">
        <v>68</v>
      </c>
      <c r="AF6" s="233" t="s">
        <v>97</v>
      </c>
      <c r="AG6" s="230" t="s">
        <v>97</v>
      </c>
      <c r="AH6" s="107" t="s">
        <v>97</v>
      </c>
      <c r="AI6" s="236" t="s">
        <v>97</v>
      </c>
      <c r="AJ6" s="91" t="s">
        <v>132</v>
      </c>
      <c r="AK6" s="91" t="s">
        <v>42</v>
      </c>
      <c r="AL6" s="91" t="s">
        <v>87</v>
      </c>
      <c r="AM6" s="96" t="s">
        <v>202</v>
      </c>
      <c r="AN6" s="111" t="s">
        <v>182</v>
      </c>
      <c r="AO6" s="91" t="s">
        <v>54</v>
      </c>
      <c r="AP6" s="239" t="s">
        <v>192</v>
      </c>
      <c r="AQ6" s="93" t="s">
        <v>56</v>
      </c>
    </row>
    <row r="7" spans="1:46" ht="13.5" thickBot="1">
      <c r="A7" s="36" t="s">
        <v>17</v>
      </c>
      <c r="B7" s="45" t="s">
        <v>7</v>
      </c>
      <c r="C7" s="45" t="s">
        <v>213</v>
      </c>
      <c r="D7" s="45" t="s">
        <v>8</v>
      </c>
      <c r="E7" s="45" t="s">
        <v>9</v>
      </c>
      <c r="F7" s="272" t="s">
        <v>16</v>
      </c>
      <c r="G7" s="244">
        <v>1</v>
      </c>
      <c r="H7" s="245">
        <v>2</v>
      </c>
      <c r="I7" s="245">
        <v>5</v>
      </c>
      <c r="J7" s="333">
        <v>3</v>
      </c>
      <c r="K7" s="246">
        <v>4</v>
      </c>
      <c r="L7" s="246">
        <v>9</v>
      </c>
      <c r="M7" s="247">
        <v>6</v>
      </c>
      <c r="N7" s="248">
        <v>15</v>
      </c>
      <c r="O7" s="350">
        <v>7</v>
      </c>
      <c r="P7" s="249">
        <v>21</v>
      </c>
      <c r="Q7" s="250">
        <v>8</v>
      </c>
      <c r="R7" s="251">
        <v>19</v>
      </c>
      <c r="S7" s="252">
        <v>10</v>
      </c>
      <c r="T7" s="253">
        <v>20</v>
      </c>
      <c r="U7" s="333">
        <v>11</v>
      </c>
      <c r="V7" s="415">
        <v>12</v>
      </c>
      <c r="W7" s="428">
        <v>13</v>
      </c>
      <c r="X7" s="433">
        <v>14</v>
      </c>
      <c r="Y7" s="241">
        <v>16</v>
      </c>
      <c r="Z7" s="241">
        <v>17</v>
      </c>
      <c r="AA7" s="254">
        <v>18</v>
      </c>
      <c r="AB7" s="81" t="s">
        <v>76</v>
      </c>
      <c r="AC7" s="185">
        <v>1</v>
      </c>
      <c r="AD7" s="228" t="s">
        <v>204</v>
      </c>
      <c r="AE7" s="189" t="s">
        <v>205</v>
      </c>
      <c r="AF7" s="234" t="s">
        <v>206</v>
      </c>
      <c r="AG7" s="231" t="s">
        <v>207</v>
      </c>
      <c r="AH7" s="190" t="s">
        <v>208</v>
      </c>
      <c r="AI7" s="237" t="s">
        <v>138</v>
      </c>
      <c r="AJ7" s="225" t="s">
        <v>209</v>
      </c>
      <c r="AK7" s="225">
        <v>11</v>
      </c>
      <c r="AL7" s="105" t="s">
        <v>210</v>
      </c>
      <c r="AM7" s="114" t="s">
        <v>211</v>
      </c>
      <c r="AN7" s="112" t="s">
        <v>212</v>
      </c>
      <c r="AO7" s="108">
        <v>16</v>
      </c>
      <c r="AP7" s="240">
        <v>17</v>
      </c>
      <c r="AQ7" s="94">
        <v>18</v>
      </c>
      <c r="AT7" s="55"/>
    </row>
    <row r="8" spans="1:46" ht="12.75">
      <c r="A8" s="315">
        <v>1</v>
      </c>
      <c r="B8" s="316" t="s">
        <v>803</v>
      </c>
      <c r="C8" s="317">
        <v>72057</v>
      </c>
      <c r="D8" s="317" t="s">
        <v>338</v>
      </c>
      <c r="E8" s="317" t="s">
        <v>64</v>
      </c>
      <c r="F8" s="318">
        <f>ROUND(IF(COUNT(AC8:AS8)&lt;=3,SUM(AC8:AS8),SUM(LARGE(AC8:AS8,1),LARGE(AC8:AS8,2),LARGE(AC8:AS8,3))),0)</f>
        <v>328</v>
      </c>
      <c r="G8" s="319"/>
      <c r="H8" s="320">
        <v>0</v>
      </c>
      <c r="I8" s="320">
        <v>107</v>
      </c>
      <c r="J8" s="47"/>
      <c r="K8" s="322"/>
      <c r="L8" s="322">
        <v>114</v>
      </c>
      <c r="M8" s="323"/>
      <c r="N8" s="324"/>
      <c r="O8" s="354"/>
      <c r="P8" s="325"/>
      <c r="Q8" s="326"/>
      <c r="R8" s="327"/>
      <c r="S8" s="328">
        <v>107</v>
      </c>
      <c r="T8" s="328"/>
      <c r="U8" s="405"/>
      <c r="V8" s="47"/>
      <c r="W8" s="429"/>
      <c r="X8" s="47"/>
      <c r="Y8" s="321"/>
      <c r="Z8" s="321"/>
      <c r="AA8" s="329"/>
      <c r="AC8" s="186">
        <f>G8</f>
        <v>0</v>
      </c>
      <c r="AD8" s="97">
        <f>MAX(H8,I8)</f>
        <v>107</v>
      </c>
      <c r="AE8" s="166">
        <f>J8</f>
        <v>0</v>
      </c>
      <c r="AF8" s="222">
        <f>MAX(K8,L8)</f>
        <v>114</v>
      </c>
      <c r="AG8" s="217">
        <f>MAX(M8,N8)</f>
        <v>0</v>
      </c>
      <c r="AH8" s="99">
        <f>MAX(O8,P8)</f>
        <v>0</v>
      </c>
      <c r="AI8" s="224">
        <f>MAX(Q8,R8)</f>
        <v>0</v>
      </c>
      <c r="AJ8" s="88">
        <f>MAX(S8,T8)</f>
        <v>107</v>
      </c>
      <c r="AK8" s="88">
        <f>U8</f>
        <v>0</v>
      </c>
      <c r="AL8" s="88">
        <f>V8</f>
        <v>0</v>
      </c>
      <c r="AM8" s="97">
        <f>W8</f>
        <v>0</v>
      </c>
      <c r="AN8" s="103">
        <f>X8</f>
        <v>0</v>
      </c>
      <c r="AO8" s="88">
        <f>Y8</f>
        <v>0</v>
      </c>
      <c r="AP8" s="129">
        <f>Z8</f>
        <v>0</v>
      </c>
      <c r="AQ8" s="109">
        <f>AA8</f>
        <v>0</v>
      </c>
      <c r="AR8" s="70"/>
      <c r="AS8" s="70"/>
      <c r="AT8" s="70"/>
    </row>
    <row r="9" spans="1:44" ht="12.75">
      <c r="A9" s="141">
        <f>1+A8</f>
        <v>2</v>
      </c>
      <c r="B9" s="142" t="s">
        <v>107</v>
      </c>
      <c r="C9" s="143" t="s">
        <v>219</v>
      </c>
      <c r="D9" s="143" t="s">
        <v>108</v>
      </c>
      <c r="E9" s="143" t="s">
        <v>88</v>
      </c>
      <c r="F9" s="128">
        <f>ROUND(IF(COUNT(AC9:AS9)&lt;=3,SUM(AC9:AS9),SUM(LARGE(AC9:AS9,1),LARGE(AC9:AS9,2),LARGE(AC9:AS9,3))),0)</f>
        <v>300</v>
      </c>
      <c r="G9" s="134">
        <v>103</v>
      </c>
      <c r="H9" s="98"/>
      <c r="I9" s="98"/>
      <c r="J9" s="335"/>
      <c r="K9" s="221"/>
      <c r="L9" s="221"/>
      <c r="M9" s="170"/>
      <c r="N9" s="171"/>
      <c r="O9" s="353"/>
      <c r="P9" s="102"/>
      <c r="Q9" s="175"/>
      <c r="R9" s="176"/>
      <c r="S9" s="85"/>
      <c r="T9" s="85"/>
      <c r="U9" s="335">
        <v>111</v>
      </c>
      <c r="V9" s="335">
        <v>86</v>
      </c>
      <c r="W9" s="432"/>
      <c r="X9" s="335"/>
      <c r="Y9" s="89"/>
      <c r="Z9" s="89"/>
      <c r="AA9" s="199"/>
      <c r="AB9" s="137"/>
      <c r="AC9" s="186">
        <f>G9</f>
        <v>103</v>
      </c>
      <c r="AD9" s="97">
        <f>MAX(H9,I9)</f>
        <v>0</v>
      </c>
      <c r="AE9" s="166">
        <f>J9</f>
        <v>0</v>
      </c>
      <c r="AF9" s="222">
        <f>MAX(K9,L9)</f>
        <v>0</v>
      </c>
      <c r="AG9" s="217">
        <f>MAX(M9,N9)</f>
        <v>0</v>
      </c>
      <c r="AH9" s="99">
        <f>MAX(O9,P9)</f>
        <v>0</v>
      </c>
      <c r="AI9" s="224">
        <f>MAX(Q9,R9)</f>
        <v>0</v>
      </c>
      <c r="AJ9" s="88">
        <f>MAX(S9,T9)</f>
        <v>0</v>
      </c>
      <c r="AK9" s="88">
        <f>U9</f>
        <v>111</v>
      </c>
      <c r="AL9" s="88">
        <f>V9</f>
        <v>86</v>
      </c>
      <c r="AM9" s="97">
        <f>W9</f>
        <v>0</v>
      </c>
      <c r="AN9" s="103">
        <f>X9</f>
        <v>0</v>
      </c>
      <c r="AO9" s="88">
        <f>Y9</f>
        <v>0</v>
      </c>
      <c r="AP9" s="129">
        <f>Z9</f>
        <v>0</v>
      </c>
      <c r="AQ9" s="109">
        <f>AA9</f>
        <v>0</v>
      </c>
      <c r="AR9" s="70"/>
    </row>
    <row r="10" spans="1:44" ht="13.5" thickBot="1">
      <c r="A10" s="141">
        <f aca="true" t="shared" si="0" ref="A10:A73">1+A9</f>
        <v>3</v>
      </c>
      <c r="B10" s="142" t="s">
        <v>139</v>
      </c>
      <c r="C10" s="143"/>
      <c r="D10" s="143" t="s">
        <v>120</v>
      </c>
      <c r="E10" s="143" t="s">
        <v>12</v>
      </c>
      <c r="F10" s="128">
        <f>ROUND(IF(COUNT(AC10:AS10)&lt;=3,SUM(AC10:AS10),SUM(LARGE(AC10:AS10,1),LARGE(AC10:AS10,2),LARGE(AC10:AS10,3))),0)</f>
        <v>298</v>
      </c>
      <c r="G10" s="134">
        <v>59</v>
      </c>
      <c r="H10" s="98"/>
      <c r="I10" s="98"/>
      <c r="J10" s="335">
        <v>82</v>
      </c>
      <c r="K10" s="221"/>
      <c r="L10" s="221"/>
      <c r="M10" s="170"/>
      <c r="N10" s="171"/>
      <c r="O10" s="353"/>
      <c r="P10" s="102"/>
      <c r="Q10" s="175"/>
      <c r="R10" s="176"/>
      <c r="S10" s="85"/>
      <c r="T10" s="85"/>
      <c r="U10" s="335">
        <v>103</v>
      </c>
      <c r="V10" s="335">
        <v>113</v>
      </c>
      <c r="W10" s="432"/>
      <c r="X10" s="335"/>
      <c r="Y10" s="89"/>
      <c r="Z10" s="89"/>
      <c r="AA10" s="400"/>
      <c r="AB10" s="137"/>
      <c r="AC10" s="186">
        <f>G10</f>
        <v>59</v>
      </c>
      <c r="AD10" s="97">
        <f>MAX(H10,I10)</f>
        <v>0</v>
      </c>
      <c r="AE10" s="166">
        <f>J10</f>
        <v>82</v>
      </c>
      <c r="AF10" s="222">
        <f>MAX(K10,L10)</f>
        <v>0</v>
      </c>
      <c r="AG10" s="217">
        <f>MAX(M10,N10)</f>
        <v>0</v>
      </c>
      <c r="AH10" s="99">
        <f>MAX(O10,P10)</f>
        <v>0</v>
      </c>
      <c r="AI10" s="224">
        <f>MAX(Q10,R10)</f>
        <v>0</v>
      </c>
      <c r="AJ10" s="88">
        <f>MAX(S10,T10)</f>
        <v>0</v>
      </c>
      <c r="AK10" s="88">
        <f>U10</f>
        <v>103</v>
      </c>
      <c r="AL10" s="88">
        <f>V10</f>
        <v>113</v>
      </c>
      <c r="AM10" s="97">
        <f>W10</f>
        <v>0</v>
      </c>
      <c r="AN10" s="103">
        <f>X10</f>
        <v>0</v>
      </c>
      <c r="AO10" s="88">
        <f>Y10</f>
        <v>0</v>
      </c>
      <c r="AP10" s="129">
        <f>Z10</f>
        <v>0</v>
      </c>
      <c r="AQ10" s="109">
        <f>AA10</f>
        <v>0</v>
      </c>
      <c r="AR10" s="70"/>
    </row>
    <row r="11" spans="1:44" ht="12.75">
      <c r="A11" s="442">
        <f t="shared" si="0"/>
        <v>4</v>
      </c>
      <c r="B11" s="345" t="s">
        <v>99</v>
      </c>
      <c r="C11" s="330">
        <v>76174</v>
      </c>
      <c r="D11" s="330" t="s">
        <v>100</v>
      </c>
      <c r="E11" s="330" t="s">
        <v>0</v>
      </c>
      <c r="F11" s="318">
        <f>ROUND(IF(COUNT(AC11:AS11)&lt;=3,SUM(AC11:AS11),SUM(LARGE(AC11:AS11,1),LARGE(AC11:AS11,2),LARGE(AC11:AS11,3))),0)</f>
        <v>292</v>
      </c>
      <c r="G11" s="319">
        <v>88</v>
      </c>
      <c r="H11" s="320"/>
      <c r="I11" s="320"/>
      <c r="J11" s="47"/>
      <c r="K11" s="322"/>
      <c r="L11" s="322"/>
      <c r="M11" s="323">
        <v>34</v>
      </c>
      <c r="N11" s="324"/>
      <c r="O11" s="354"/>
      <c r="P11" s="325"/>
      <c r="Q11" s="326"/>
      <c r="R11" s="327"/>
      <c r="S11" s="328"/>
      <c r="T11" s="328"/>
      <c r="U11" s="47">
        <v>114</v>
      </c>
      <c r="V11" s="47">
        <v>90</v>
      </c>
      <c r="W11" s="429"/>
      <c r="X11" s="47">
        <v>81</v>
      </c>
      <c r="Y11" s="321"/>
      <c r="Z11" s="321"/>
      <c r="AA11" s="329"/>
      <c r="AB11" s="137"/>
      <c r="AC11" s="186">
        <f>G11</f>
        <v>88</v>
      </c>
      <c r="AD11" s="97">
        <f>MAX(H11,I11)</f>
        <v>0</v>
      </c>
      <c r="AE11" s="166">
        <f>J11</f>
        <v>0</v>
      </c>
      <c r="AF11" s="222">
        <f>MAX(K11,L11)</f>
        <v>0</v>
      </c>
      <c r="AG11" s="217">
        <f>MAX(M11,N11)</f>
        <v>34</v>
      </c>
      <c r="AH11" s="99">
        <f>MAX(O11,P11)</f>
        <v>0</v>
      </c>
      <c r="AI11" s="224">
        <f>MAX(Q11,R11)</f>
        <v>0</v>
      </c>
      <c r="AJ11" s="88">
        <f>MAX(S11,T11)</f>
        <v>0</v>
      </c>
      <c r="AK11" s="88">
        <f>U11</f>
        <v>114</v>
      </c>
      <c r="AL11" s="88">
        <f>V11</f>
        <v>90</v>
      </c>
      <c r="AM11" s="97">
        <f>W11</f>
        <v>0</v>
      </c>
      <c r="AN11" s="103">
        <f>X11</f>
        <v>81</v>
      </c>
      <c r="AO11" s="88">
        <f>Y11</f>
        <v>0</v>
      </c>
      <c r="AP11" s="129">
        <f>Z11</f>
        <v>0</v>
      </c>
      <c r="AQ11" s="109">
        <f>AA11</f>
        <v>0</v>
      </c>
      <c r="AR11" s="70"/>
    </row>
    <row r="12" spans="1:44" ht="12.75">
      <c r="A12" s="379">
        <f t="shared" si="0"/>
        <v>5</v>
      </c>
      <c r="B12" s="5" t="s">
        <v>428</v>
      </c>
      <c r="C12" s="25">
        <v>17072</v>
      </c>
      <c r="D12" s="25" t="s">
        <v>429</v>
      </c>
      <c r="E12" s="25" t="s">
        <v>1</v>
      </c>
      <c r="F12" s="53">
        <f>ROUND(IF(COUNT(AC12:AS12)&lt;=3,SUM(AC12:AS12),SUM(LARGE(AC12:AS12,1),LARGE(AC12:AS12,2),LARGE(AC12:AS12,3))),0)</f>
        <v>252</v>
      </c>
      <c r="G12" s="133"/>
      <c r="H12" s="97"/>
      <c r="I12" s="97"/>
      <c r="J12" s="334"/>
      <c r="K12" s="220">
        <v>67</v>
      </c>
      <c r="L12" s="220"/>
      <c r="M12" s="168">
        <v>48</v>
      </c>
      <c r="N12" s="169"/>
      <c r="O12" s="352"/>
      <c r="P12" s="103"/>
      <c r="Q12" s="174"/>
      <c r="R12" s="173"/>
      <c r="S12" s="86"/>
      <c r="T12" s="86"/>
      <c r="U12" s="334">
        <v>102</v>
      </c>
      <c r="V12" s="334">
        <v>83</v>
      </c>
      <c r="W12" s="430"/>
      <c r="X12" s="334"/>
      <c r="Y12" s="87"/>
      <c r="Z12" s="87"/>
      <c r="AA12" s="199"/>
      <c r="AB12" s="137"/>
      <c r="AC12" s="186">
        <f>G12</f>
        <v>0</v>
      </c>
      <c r="AD12" s="97">
        <f>MAX(H12,I12)</f>
        <v>0</v>
      </c>
      <c r="AE12" s="166">
        <f>J12</f>
        <v>0</v>
      </c>
      <c r="AF12" s="222">
        <f>MAX(K12,L12)</f>
        <v>67</v>
      </c>
      <c r="AG12" s="217">
        <f>MAX(M12,N12)</f>
        <v>48</v>
      </c>
      <c r="AH12" s="99">
        <f>MAX(O12,P12)</f>
        <v>0</v>
      </c>
      <c r="AI12" s="224">
        <f>MAX(Q12,R12)</f>
        <v>0</v>
      </c>
      <c r="AJ12" s="88">
        <f>MAX(S12,T12)</f>
        <v>0</v>
      </c>
      <c r="AK12" s="88">
        <f>U12</f>
        <v>102</v>
      </c>
      <c r="AL12" s="88">
        <f>V12</f>
        <v>83</v>
      </c>
      <c r="AM12" s="97">
        <f>W12</f>
        <v>0</v>
      </c>
      <c r="AN12" s="103">
        <f>X12</f>
        <v>0</v>
      </c>
      <c r="AO12" s="88">
        <f>Y12</f>
        <v>0</v>
      </c>
      <c r="AP12" s="129">
        <f>Z12</f>
        <v>0</v>
      </c>
      <c r="AQ12" s="109">
        <f>AA12</f>
        <v>0</v>
      </c>
      <c r="AR12" s="70"/>
    </row>
    <row r="13" spans="1:44" ht="12.75">
      <c r="A13" s="379">
        <f t="shared" si="0"/>
        <v>6</v>
      </c>
      <c r="B13" s="5" t="s">
        <v>605</v>
      </c>
      <c r="C13" s="25">
        <v>24542</v>
      </c>
      <c r="D13" s="25" t="s">
        <v>464</v>
      </c>
      <c r="E13" s="25" t="s">
        <v>74</v>
      </c>
      <c r="F13" s="53">
        <f>ROUND(IF(COUNT(AC13:AS13)&lt;=3,SUM(AC13:AS13),SUM(LARGE(AC13:AS13,1),LARGE(AC13:AS13,2),LARGE(AC13:AS13,3))),0)</f>
        <v>244</v>
      </c>
      <c r="G13" s="133"/>
      <c r="H13" s="97"/>
      <c r="I13" s="97"/>
      <c r="J13" s="334"/>
      <c r="K13" s="220"/>
      <c r="L13" s="220">
        <v>73</v>
      </c>
      <c r="M13" s="168">
        <v>39</v>
      </c>
      <c r="N13" s="169"/>
      <c r="O13" s="352"/>
      <c r="P13" s="103"/>
      <c r="Q13" s="174"/>
      <c r="R13" s="173"/>
      <c r="S13" s="86"/>
      <c r="T13" s="86"/>
      <c r="U13" s="334">
        <v>92</v>
      </c>
      <c r="V13" s="334">
        <v>79</v>
      </c>
      <c r="W13" s="430"/>
      <c r="X13" s="334"/>
      <c r="Y13" s="87"/>
      <c r="Z13" s="87"/>
      <c r="AA13" s="199"/>
      <c r="AB13" s="137"/>
      <c r="AC13" s="186">
        <f>G13</f>
        <v>0</v>
      </c>
      <c r="AD13" s="97">
        <f>MAX(H13,I13)</f>
        <v>0</v>
      </c>
      <c r="AE13" s="166">
        <f>J13</f>
        <v>0</v>
      </c>
      <c r="AF13" s="222">
        <f>MAX(K13,L13)</f>
        <v>73</v>
      </c>
      <c r="AG13" s="217">
        <f>MAX(M13,N13)</f>
        <v>39</v>
      </c>
      <c r="AH13" s="99">
        <f>MAX(O13,P13)</f>
        <v>0</v>
      </c>
      <c r="AI13" s="224">
        <f>MAX(Q13,R13)</f>
        <v>0</v>
      </c>
      <c r="AJ13" s="88">
        <f>MAX(S13,T13)</f>
        <v>0</v>
      </c>
      <c r="AK13" s="88">
        <f>U13</f>
        <v>92</v>
      </c>
      <c r="AL13" s="88">
        <f>V13</f>
        <v>79</v>
      </c>
      <c r="AM13" s="97">
        <f>W13</f>
        <v>0</v>
      </c>
      <c r="AN13" s="103">
        <f>X13</f>
        <v>0</v>
      </c>
      <c r="AO13" s="88">
        <f>Y13</f>
        <v>0</v>
      </c>
      <c r="AP13" s="129">
        <f>Z13</f>
        <v>0</v>
      </c>
      <c r="AQ13" s="109">
        <f>AA13</f>
        <v>0</v>
      </c>
      <c r="AR13" s="70"/>
    </row>
    <row r="14" spans="1:44" ht="12.75">
      <c r="A14" s="379">
        <f t="shared" si="0"/>
        <v>7</v>
      </c>
      <c r="B14" s="5" t="s">
        <v>112</v>
      </c>
      <c r="C14" s="25"/>
      <c r="D14" s="25" t="s">
        <v>142</v>
      </c>
      <c r="E14" s="25" t="s">
        <v>0</v>
      </c>
      <c r="F14" s="53">
        <f>ROUND(IF(COUNT(AC14:AS14)&lt;=3,SUM(AC14:AS14),SUM(LARGE(AC14:AS14,1),LARGE(AC14:AS14,2),LARGE(AC14:AS14,3))),0)</f>
        <v>238</v>
      </c>
      <c r="G14" s="133">
        <v>66</v>
      </c>
      <c r="H14" s="97"/>
      <c r="I14" s="97"/>
      <c r="J14" s="334"/>
      <c r="K14" s="220"/>
      <c r="L14" s="220"/>
      <c r="M14" s="168"/>
      <c r="N14" s="169"/>
      <c r="O14" s="352"/>
      <c r="P14" s="103"/>
      <c r="Q14" s="174">
        <v>27</v>
      </c>
      <c r="R14" s="173"/>
      <c r="S14" s="86"/>
      <c r="T14" s="86"/>
      <c r="U14" s="334">
        <v>63</v>
      </c>
      <c r="V14" s="334">
        <v>109</v>
      </c>
      <c r="W14" s="430"/>
      <c r="X14" s="334"/>
      <c r="Y14" s="87"/>
      <c r="Z14" s="87"/>
      <c r="AA14" s="199"/>
      <c r="AB14" s="137"/>
      <c r="AC14" s="186">
        <f>G14</f>
        <v>66</v>
      </c>
      <c r="AD14" s="97">
        <f>MAX(H14,I14)</f>
        <v>0</v>
      </c>
      <c r="AE14" s="166">
        <f>J14</f>
        <v>0</v>
      </c>
      <c r="AF14" s="222">
        <f>MAX(K14,L14)</f>
        <v>0</v>
      </c>
      <c r="AG14" s="217">
        <f>MAX(M14,N14)</f>
        <v>0</v>
      </c>
      <c r="AH14" s="99">
        <f>MAX(O14,P14)</f>
        <v>0</v>
      </c>
      <c r="AI14" s="224">
        <f>MAX(Q14,R14)</f>
        <v>27</v>
      </c>
      <c r="AJ14" s="88">
        <f>MAX(S14,T14)</f>
        <v>0</v>
      </c>
      <c r="AK14" s="88">
        <f>U14</f>
        <v>63</v>
      </c>
      <c r="AL14" s="88">
        <f>V14</f>
        <v>109</v>
      </c>
      <c r="AM14" s="97">
        <f>W14</f>
        <v>0</v>
      </c>
      <c r="AN14" s="103">
        <f>X14</f>
        <v>0</v>
      </c>
      <c r="AO14" s="88">
        <f>Y14</f>
        <v>0</v>
      </c>
      <c r="AP14" s="129">
        <f>Z14</f>
        <v>0</v>
      </c>
      <c r="AQ14" s="109">
        <f>AA14</f>
        <v>0</v>
      </c>
      <c r="AR14" s="70"/>
    </row>
    <row r="15" spans="1:44" ht="12.75">
      <c r="A15" s="379">
        <f t="shared" si="0"/>
        <v>8</v>
      </c>
      <c r="B15" s="5" t="s">
        <v>504</v>
      </c>
      <c r="C15" s="25">
        <v>16229</v>
      </c>
      <c r="D15" s="25" t="s">
        <v>505</v>
      </c>
      <c r="E15" s="25" t="s">
        <v>64</v>
      </c>
      <c r="F15" s="53">
        <f>ROUND(IF(COUNT(AC15:AS15)&lt;=3,SUM(AC15:AS15),SUM(LARGE(AC15:AS15,1),LARGE(AC15:AS15,2),LARGE(AC15:AS15,3))),0)</f>
        <v>213</v>
      </c>
      <c r="G15" s="133"/>
      <c r="H15" s="97"/>
      <c r="I15" s="97">
        <v>97</v>
      </c>
      <c r="J15" s="334"/>
      <c r="K15" s="220"/>
      <c r="L15" s="220">
        <v>91</v>
      </c>
      <c r="M15" s="168"/>
      <c r="N15" s="169"/>
      <c r="O15" s="352"/>
      <c r="P15" s="103"/>
      <c r="Q15" s="174">
        <v>25</v>
      </c>
      <c r="R15" s="173"/>
      <c r="S15" s="86"/>
      <c r="T15" s="86"/>
      <c r="U15" s="334"/>
      <c r="V15" s="334"/>
      <c r="W15" s="430"/>
      <c r="X15" s="334"/>
      <c r="Y15" s="87"/>
      <c r="Z15" s="87"/>
      <c r="AA15" s="199"/>
      <c r="AB15" s="137"/>
      <c r="AC15" s="186">
        <f>G15</f>
        <v>0</v>
      </c>
      <c r="AD15" s="97">
        <f>MAX(H15,I15)</f>
        <v>97</v>
      </c>
      <c r="AE15" s="166">
        <f>J15</f>
        <v>0</v>
      </c>
      <c r="AF15" s="222">
        <f>MAX(K15,L15)</f>
        <v>91</v>
      </c>
      <c r="AG15" s="217">
        <f>MAX(M15,N15)</f>
        <v>0</v>
      </c>
      <c r="AH15" s="99">
        <f>MAX(O15,P15)</f>
        <v>0</v>
      </c>
      <c r="AI15" s="224">
        <f>MAX(Q15,R15)</f>
        <v>25</v>
      </c>
      <c r="AJ15" s="88">
        <f>MAX(S15,T15)</f>
        <v>0</v>
      </c>
      <c r="AK15" s="88">
        <f>U15</f>
        <v>0</v>
      </c>
      <c r="AL15" s="88">
        <f>V15</f>
        <v>0</v>
      </c>
      <c r="AM15" s="97">
        <f>W15</f>
        <v>0</v>
      </c>
      <c r="AN15" s="103">
        <f>X15</f>
        <v>0</v>
      </c>
      <c r="AO15" s="88">
        <f>Y15</f>
        <v>0</v>
      </c>
      <c r="AP15" s="129">
        <f>Z15</f>
        <v>0</v>
      </c>
      <c r="AQ15" s="109">
        <f>AA15</f>
        <v>0</v>
      </c>
      <c r="AR15" s="70"/>
    </row>
    <row r="16" spans="1:45" ht="12.75">
      <c r="A16" s="379">
        <f t="shared" si="0"/>
        <v>9</v>
      </c>
      <c r="B16" s="5" t="s">
        <v>318</v>
      </c>
      <c r="C16" s="25">
        <v>72089</v>
      </c>
      <c r="D16" s="25" t="s">
        <v>319</v>
      </c>
      <c r="E16" s="25" t="s">
        <v>64</v>
      </c>
      <c r="F16" s="53">
        <f>ROUND(IF(COUNT(AC16:AS16)&lt;=3,SUM(AC16:AS16),SUM(LARGE(AC16:AS16,1),LARGE(AC16:AS16,2),LARGE(AC16:AS16,3))),0)</f>
        <v>211</v>
      </c>
      <c r="G16" s="133"/>
      <c r="H16" s="97">
        <v>70</v>
      </c>
      <c r="I16" s="97">
        <v>98</v>
      </c>
      <c r="J16" s="334"/>
      <c r="K16" s="220"/>
      <c r="L16" s="220">
        <v>23</v>
      </c>
      <c r="M16" s="168"/>
      <c r="N16" s="169"/>
      <c r="O16" s="352"/>
      <c r="P16" s="103"/>
      <c r="Q16" s="174"/>
      <c r="R16" s="173"/>
      <c r="S16" s="86">
        <v>90</v>
      </c>
      <c r="T16" s="86"/>
      <c r="U16" s="334"/>
      <c r="V16" s="334"/>
      <c r="W16" s="430"/>
      <c r="X16" s="334"/>
      <c r="Y16" s="87"/>
      <c r="Z16" s="87"/>
      <c r="AA16" s="199"/>
      <c r="AB16" s="137"/>
      <c r="AC16" s="186">
        <f>G16</f>
        <v>0</v>
      </c>
      <c r="AD16" s="97">
        <f>MAX(H16,I16)</f>
        <v>98</v>
      </c>
      <c r="AE16" s="166">
        <f>J16</f>
        <v>0</v>
      </c>
      <c r="AF16" s="222">
        <f>MAX(K16,L16)</f>
        <v>23</v>
      </c>
      <c r="AG16" s="217">
        <f>MAX(M16,N16)</f>
        <v>0</v>
      </c>
      <c r="AH16" s="99">
        <f>MAX(O16,P16)</f>
        <v>0</v>
      </c>
      <c r="AI16" s="224">
        <f>MAX(Q16,R16)</f>
        <v>0</v>
      </c>
      <c r="AJ16" s="88">
        <f>MAX(S16,T16)</f>
        <v>90</v>
      </c>
      <c r="AK16" s="88">
        <f>U16</f>
        <v>0</v>
      </c>
      <c r="AL16" s="88">
        <f>V16</f>
        <v>0</v>
      </c>
      <c r="AM16" s="97">
        <f>W16</f>
        <v>0</v>
      </c>
      <c r="AN16" s="103">
        <f>X16</f>
        <v>0</v>
      </c>
      <c r="AO16" s="88">
        <f>Y16</f>
        <v>0</v>
      </c>
      <c r="AP16" s="129">
        <f>Z16</f>
        <v>0</v>
      </c>
      <c r="AQ16" s="109">
        <f>AA16</f>
        <v>0</v>
      </c>
      <c r="AR16" s="70"/>
      <c r="AS16" s="70"/>
    </row>
    <row r="17" spans="1:45" ht="12.75">
      <c r="A17" s="379">
        <f t="shared" si="0"/>
        <v>10</v>
      </c>
      <c r="B17" s="5" t="s">
        <v>220</v>
      </c>
      <c r="C17" s="25"/>
      <c r="D17" s="25" t="s">
        <v>141</v>
      </c>
      <c r="E17" s="25" t="s">
        <v>0</v>
      </c>
      <c r="F17" s="53">
        <f>ROUND(IF(COUNT(AC17:AS17)&lt;=3,SUM(AC17:AS17),SUM(LARGE(AC17:AS17,1),LARGE(AC17:AS17,2),LARGE(AC17:AS17,3))),0)</f>
        <v>208</v>
      </c>
      <c r="G17" s="133">
        <v>67</v>
      </c>
      <c r="H17" s="97"/>
      <c r="I17" s="97"/>
      <c r="J17" s="334"/>
      <c r="K17" s="220"/>
      <c r="L17" s="220"/>
      <c r="M17" s="168"/>
      <c r="N17" s="169"/>
      <c r="O17" s="352"/>
      <c r="P17" s="103"/>
      <c r="Q17" s="174">
        <v>63</v>
      </c>
      <c r="R17" s="173"/>
      <c r="S17" s="86"/>
      <c r="T17" s="86"/>
      <c r="U17" s="334">
        <v>78</v>
      </c>
      <c r="V17" s="334">
        <v>59</v>
      </c>
      <c r="W17" s="430"/>
      <c r="X17" s="334"/>
      <c r="Y17" s="87"/>
      <c r="Z17" s="87"/>
      <c r="AA17" s="199"/>
      <c r="AB17" s="137"/>
      <c r="AC17" s="186">
        <f>G17</f>
        <v>67</v>
      </c>
      <c r="AD17" s="97">
        <f>MAX(H17,I17)</f>
        <v>0</v>
      </c>
      <c r="AE17" s="166">
        <f>J17</f>
        <v>0</v>
      </c>
      <c r="AF17" s="222">
        <f>MAX(K17,L17)</f>
        <v>0</v>
      </c>
      <c r="AG17" s="217">
        <f>MAX(M17,N17)</f>
        <v>0</v>
      </c>
      <c r="AH17" s="99">
        <f>MAX(O17,P17)</f>
        <v>0</v>
      </c>
      <c r="AI17" s="224">
        <f>MAX(Q17,R17)</f>
        <v>63</v>
      </c>
      <c r="AJ17" s="88">
        <f>MAX(S17,T17)</f>
        <v>0</v>
      </c>
      <c r="AK17" s="88">
        <f>U17</f>
        <v>78</v>
      </c>
      <c r="AL17" s="88">
        <f>V17</f>
        <v>59</v>
      </c>
      <c r="AM17" s="97">
        <f>W17</f>
        <v>0</v>
      </c>
      <c r="AN17" s="103">
        <f>X17</f>
        <v>0</v>
      </c>
      <c r="AO17" s="88">
        <f>Y17</f>
        <v>0</v>
      </c>
      <c r="AP17" s="129">
        <f>Z17</f>
        <v>0</v>
      </c>
      <c r="AQ17" s="109">
        <f>AA17</f>
        <v>0</v>
      </c>
      <c r="AR17" s="70"/>
      <c r="AS17" s="70"/>
    </row>
    <row r="18" spans="1:44" ht="12.75">
      <c r="A18" s="379">
        <f t="shared" si="0"/>
        <v>11</v>
      </c>
      <c r="B18" s="5" t="s">
        <v>275</v>
      </c>
      <c r="C18" s="25" t="s">
        <v>276</v>
      </c>
      <c r="D18" s="25" t="s">
        <v>113</v>
      </c>
      <c r="E18" s="25" t="s">
        <v>88</v>
      </c>
      <c r="F18" s="53">
        <f>ROUND(IF(COUNT(AC18:AS18)&lt;=3,SUM(AC18:AS18),SUM(LARGE(AC18:AS18,1),LARGE(AC18:AS18,2),LARGE(AC18:AS18,3))),0)</f>
        <v>199</v>
      </c>
      <c r="G18" s="133">
        <v>69</v>
      </c>
      <c r="H18" s="97"/>
      <c r="I18" s="97"/>
      <c r="J18" s="334"/>
      <c r="K18" s="220"/>
      <c r="L18" s="220"/>
      <c r="M18" s="168"/>
      <c r="N18" s="169"/>
      <c r="O18" s="352"/>
      <c r="P18" s="103"/>
      <c r="Q18" s="174"/>
      <c r="R18" s="173"/>
      <c r="S18" s="86"/>
      <c r="T18" s="86"/>
      <c r="U18" s="334">
        <v>87</v>
      </c>
      <c r="V18" s="334">
        <v>43</v>
      </c>
      <c r="W18" s="430"/>
      <c r="X18" s="334"/>
      <c r="Y18" s="87"/>
      <c r="Z18" s="87"/>
      <c r="AA18" s="199"/>
      <c r="AB18" s="137"/>
      <c r="AC18" s="186">
        <f>G18</f>
        <v>69</v>
      </c>
      <c r="AD18" s="97">
        <f>MAX(H18,I18)</f>
        <v>0</v>
      </c>
      <c r="AE18" s="166">
        <f>J18</f>
        <v>0</v>
      </c>
      <c r="AF18" s="222">
        <f>MAX(K18,L18)</f>
        <v>0</v>
      </c>
      <c r="AG18" s="217">
        <f>MAX(M18,N18)</f>
        <v>0</v>
      </c>
      <c r="AH18" s="99">
        <f>MAX(O18,P18)</f>
        <v>0</v>
      </c>
      <c r="AI18" s="224">
        <f>MAX(Q18,R18)</f>
        <v>0</v>
      </c>
      <c r="AJ18" s="88">
        <f>MAX(S18,T18)</f>
        <v>0</v>
      </c>
      <c r="AK18" s="88">
        <f>U18</f>
        <v>87</v>
      </c>
      <c r="AL18" s="88">
        <f>V18</f>
        <v>43</v>
      </c>
      <c r="AM18" s="97">
        <f>W18</f>
        <v>0</v>
      </c>
      <c r="AN18" s="103">
        <f>X18</f>
        <v>0</v>
      </c>
      <c r="AO18" s="88">
        <f>Y18</f>
        <v>0</v>
      </c>
      <c r="AP18" s="129">
        <f>Z18</f>
        <v>0</v>
      </c>
      <c r="AQ18" s="109">
        <f>AA18</f>
        <v>0</v>
      </c>
      <c r="AR18" s="70"/>
    </row>
    <row r="19" spans="1:45" ht="12.75">
      <c r="A19" s="379">
        <f t="shared" si="0"/>
        <v>12</v>
      </c>
      <c r="B19" s="5" t="s">
        <v>355</v>
      </c>
      <c r="C19" s="25"/>
      <c r="D19" s="25" t="s">
        <v>348</v>
      </c>
      <c r="E19" s="25" t="s">
        <v>64</v>
      </c>
      <c r="F19" s="53">
        <f>ROUND(IF(COUNT(AC19:AS19)&lt;=3,SUM(AC19:AS19),SUM(LARGE(AC19:AS19,1),LARGE(AC19:AS19,2),LARGE(AC19:AS19,3))),0)</f>
        <v>196</v>
      </c>
      <c r="G19" s="133"/>
      <c r="H19" s="97">
        <v>0</v>
      </c>
      <c r="I19" s="97">
        <v>85</v>
      </c>
      <c r="J19" s="334"/>
      <c r="K19" s="220"/>
      <c r="L19" s="220"/>
      <c r="M19" s="168"/>
      <c r="N19" s="169"/>
      <c r="O19" s="352"/>
      <c r="P19" s="103"/>
      <c r="Q19" s="174"/>
      <c r="R19" s="173"/>
      <c r="S19" s="86">
        <v>111</v>
      </c>
      <c r="T19" s="86"/>
      <c r="U19" s="334"/>
      <c r="V19" s="334"/>
      <c r="W19" s="430"/>
      <c r="X19" s="334"/>
      <c r="Y19" s="87"/>
      <c r="Z19" s="87"/>
      <c r="AA19" s="199"/>
      <c r="AB19" s="137"/>
      <c r="AC19" s="186">
        <f>G19</f>
        <v>0</v>
      </c>
      <c r="AD19" s="97">
        <f>MAX(H19,I19)</f>
        <v>85</v>
      </c>
      <c r="AE19" s="166">
        <f>J19</f>
        <v>0</v>
      </c>
      <c r="AF19" s="222">
        <f>MAX(K19,L19)</f>
        <v>0</v>
      </c>
      <c r="AG19" s="217">
        <f>MAX(M19,N19)</f>
        <v>0</v>
      </c>
      <c r="AH19" s="99">
        <f>MAX(O19,P19)</f>
        <v>0</v>
      </c>
      <c r="AI19" s="224">
        <f>MAX(Q19,R19)</f>
        <v>0</v>
      </c>
      <c r="AJ19" s="88">
        <f>MAX(S19,T19)</f>
        <v>111</v>
      </c>
      <c r="AK19" s="88">
        <f>U19</f>
        <v>0</v>
      </c>
      <c r="AL19" s="88">
        <f>V19</f>
        <v>0</v>
      </c>
      <c r="AM19" s="97">
        <f>W19</f>
        <v>0</v>
      </c>
      <c r="AN19" s="103">
        <f>X19</f>
        <v>0</v>
      </c>
      <c r="AO19" s="88">
        <f>Y19</f>
        <v>0</v>
      </c>
      <c r="AP19" s="129">
        <f>Z19</f>
        <v>0</v>
      </c>
      <c r="AQ19" s="109">
        <f>AA19</f>
        <v>0</v>
      </c>
      <c r="AR19" s="70"/>
      <c r="AS19" s="70"/>
    </row>
    <row r="20" spans="1:45" ht="12.75">
      <c r="A20" s="379">
        <f t="shared" si="0"/>
        <v>13</v>
      </c>
      <c r="B20" s="5" t="s">
        <v>681</v>
      </c>
      <c r="C20" s="25">
        <v>68466</v>
      </c>
      <c r="D20" s="25" t="s">
        <v>606</v>
      </c>
      <c r="E20" s="25" t="s">
        <v>45</v>
      </c>
      <c r="F20" s="53">
        <f>ROUND(IF(COUNT(AC20:AS20)&lt;=3,SUM(AC20:AS20),SUM(LARGE(AC20:AS20,1),LARGE(AC20:AS20,2),LARGE(AC20:AS20,3))),0)</f>
        <v>195</v>
      </c>
      <c r="G20" s="133"/>
      <c r="H20" s="97"/>
      <c r="I20" s="97"/>
      <c r="J20" s="334"/>
      <c r="K20" s="220"/>
      <c r="L20" s="220"/>
      <c r="M20" s="168">
        <v>90</v>
      </c>
      <c r="N20" s="169"/>
      <c r="O20" s="352"/>
      <c r="P20" s="103"/>
      <c r="Q20" s="174"/>
      <c r="R20" s="173"/>
      <c r="S20" s="86">
        <v>105</v>
      </c>
      <c r="T20" s="86"/>
      <c r="U20" s="334"/>
      <c r="V20" s="334"/>
      <c r="W20" s="430"/>
      <c r="X20" s="334"/>
      <c r="Y20" s="87"/>
      <c r="Z20" s="87"/>
      <c r="AA20" s="199"/>
      <c r="AB20" s="137"/>
      <c r="AC20" s="186">
        <f>G20</f>
        <v>0</v>
      </c>
      <c r="AD20" s="97">
        <f>MAX(H20,I20)</f>
        <v>0</v>
      </c>
      <c r="AE20" s="166">
        <f>J20</f>
        <v>0</v>
      </c>
      <c r="AF20" s="222">
        <f>MAX(K20,L20)</f>
        <v>0</v>
      </c>
      <c r="AG20" s="217">
        <f>MAX(M20,N20)</f>
        <v>90</v>
      </c>
      <c r="AH20" s="99">
        <f>MAX(O20,P20)</f>
        <v>0</v>
      </c>
      <c r="AI20" s="224">
        <f>MAX(Q20,R20)</f>
        <v>0</v>
      </c>
      <c r="AJ20" s="88">
        <f>MAX(S20,T20)</f>
        <v>105</v>
      </c>
      <c r="AK20" s="88">
        <f>U20</f>
        <v>0</v>
      </c>
      <c r="AL20" s="88">
        <f>V20</f>
        <v>0</v>
      </c>
      <c r="AM20" s="97">
        <f>W20</f>
        <v>0</v>
      </c>
      <c r="AN20" s="103">
        <f>X20</f>
        <v>0</v>
      </c>
      <c r="AO20" s="88">
        <f>Y20</f>
        <v>0</v>
      </c>
      <c r="AP20" s="129">
        <f>Z20</f>
        <v>0</v>
      </c>
      <c r="AQ20" s="109">
        <f>AA20</f>
        <v>0</v>
      </c>
      <c r="AR20" s="70"/>
      <c r="AS20" s="70"/>
    </row>
    <row r="21" spans="1:44" ht="12.75">
      <c r="A21" s="379">
        <f t="shared" si="0"/>
        <v>14</v>
      </c>
      <c r="B21" s="5" t="s">
        <v>728</v>
      </c>
      <c r="C21" s="25">
        <v>24373</v>
      </c>
      <c r="D21" s="25" t="s">
        <v>801</v>
      </c>
      <c r="E21" s="25" t="s">
        <v>45</v>
      </c>
      <c r="F21" s="53">
        <f>ROUND(IF(COUNT(AC21:AS21)&lt;=3,SUM(AC21:AS21),SUM(LARGE(AC21:AS21,1),LARGE(AC21:AS21,2),LARGE(AC21:AS21,3))),0)</f>
        <v>193</v>
      </c>
      <c r="G21" s="133"/>
      <c r="H21" s="97"/>
      <c r="I21" s="97"/>
      <c r="J21" s="334"/>
      <c r="K21" s="220">
        <v>20</v>
      </c>
      <c r="L21" s="220"/>
      <c r="M21" s="168">
        <v>80</v>
      </c>
      <c r="N21" s="169"/>
      <c r="O21" s="352"/>
      <c r="P21" s="103"/>
      <c r="Q21" s="174">
        <v>93</v>
      </c>
      <c r="R21" s="173"/>
      <c r="S21" s="86"/>
      <c r="T21" s="86"/>
      <c r="U21" s="334"/>
      <c r="V21" s="334"/>
      <c r="W21" s="430"/>
      <c r="X21" s="334"/>
      <c r="Y21" s="87"/>
      <c r="Z21" s="87"/>
      <c r="AA21" s="199"/>
      <c r="AB21" s="137"/>
      <c r="AC21" s="186">
        <f>G21</f>
        <v>0</v>
      </c>
      <c r="AD21" s="97">
        <f>MAX(H21,I21)</f>
        <v>0</v>
      </c>
      <c r="AE21" s="166">
        <f>J21</f>
        <v>0</v>
      </c>
      <c r="AF21" s="222">
        <f>MAX(K21,L21)</f>
        <v>20</v>
      </c>
      <c r="AG21" s="217">
        <f>MAX(M21,N21)</f>
        <v>80</v>
      </c>
      <c r="AH21" s="99">
        <f>MAX(O21,P21)</f>
        <v>0</v>
      </c>
      <c r="AI21" s="224">
        <f>MAX(Q21,R21)</f>
        <v>93</v>
      </c>
      <c r="AJ21" s="88">
        <f>MAX(S21,T21)</f>
        <v>0</v>
      </c>
      <c r="AK21" s="88">
        <f>U21</f>
        <v>0</v>
      </c>
      <c r="AL21" s="88">
        <f>V21</f>
        <v>0</v>
      </c>
      <c r="AM21" s="97">
        <f>W21</f>
        <v>0</v>
      </c>
      <c r="AN21" s="103">
        <f>X21</f>
        <v>0</v>
      </c>
      <c r="AO21" s="88">
        <f>Y21</f>
        <v>0</v>
      </c>
      <c r="AP21" s="129">
        <f>Z21</f>
        <v>0</v>
      </c>
      <c r="AQ21" s="109">
        <f>AA21</f>
        <v>0</v>
      </c>
      <c r="AR21" s="70"/>
    </row>
    <row r="22" spans="1:45" ht="12.75">
      <c r="A22" s="379">
        <f t="shared" si="0"/>
        <v>15</v>
      </c>
      <c r="B22" s="5" t="s">
        <v>236</v>
      </c>
      <c r="C22" s="25"/>
      <c r="D22" s="25" t="s">
        <v>154</v>
      </c>
      <c r="E22" s="25" t="s">
        <v>0</v>
      </c>
      <c r="F22" s="53">
        <f>ROUND(IF(COUNT(AC22:AS22)&lt;=3,SUM(AC22:AS22),SUM(LARGE(AC22:AS22,1),LARGE(AC22:AS22,2),LARGE(AC22:AS22,3))),0)</f>
        <v>187</v>
      </c>
      <c r="G22" s="133">
        <v>105</v>
      </c>
      <c r="H22" s="97"/>
      <c r="I22" s="97"/>
      <c r="J22" s="334"/>
      <c r="K22" s="220"/>
      <c r="L22" s="220"/>
      <c r="M22" s="168"/>
      <c r="N22" s="169"/>
      <c r="O22" s="352"/>
      <c r="P22" s="103"/>
      <c r="Q22" s="174">
        <v>46</v>
      </c>
      <c r="R22" s="173"/>
      <c r="S22" s="86"/>
      <c r="T22" s="86"/>
      <c r="U22" s="334">
        <v>36</v>
      </c>
      <c r="V22" s="334"/>
      <c r="W22" s="430"/>
      <c r="X22" s="334"/>
      <c r="Y22" s="87"/>
      <c r="Z22" s="87"/>
      <c r="AA22" s="199"/>
      <c r="AB22" s="137"/>
      <c r="AC22" s="186">
        <f>G22</f>
        <v>105</v>
      </c>
      <c r="AD22" s="97">
        <f>MAX(H22,I22)</f>
        <v>0</v>
      </c>
      <c r="AE22" s="166">
        <f>J22</f>
        <v>0</v>
      </c>
      <c r="AF22" s="222">
        <f>MAX(K22,L22)</f>
        <v>0</v>
      </c>
      <c r="AG22" s="217">
        <f>MAX(M22,N22)</f>
        <v>0</v>
      </c>
      <c r="AH22" s="99">
        <f>MAX(O22,P22)</f>
        <v>0</v>
      </c>
      <c r="AI22" s="224">
        <f>MAX(Q22,R22)</f>
        <v>46</v>
      </c>
      <c r="AJ22" s="88">
        <f>MAX(S22,T22)</f>
        <v>0</v>
      </c>
      <c r="AK22" s="88">
        <f>U22</f>
        <v>36</v>
      </c>
      <c r="AL22" s="88">
        <f>V22</f>
        <v>0</v>
      </c>
      <c r="AM22" s="97">
        <f>W22</f>
        <v>0</v>
      </c>
      <c r="AN22" s="103">
        <f>X22</f>
        <v>0</v>
      </c>
      <c r="AO22" s="88">
        <f>Y22</f>
        <v>0</v>
      </c>
      <c r="AP22" s="129">
        <f>Z22</f>
        <v>0</v>
      </c>
      <c r="AQ22" s="109">
        <f>AA22</f>
        <v>0</v>
      </c>
      <c r="AR22" s="70"/>
      <c r="AS22" s="70"/>
    </row>
    <row r="23" spans="1:45" ht="12.75">
      <c r="A23" s="379">
        <f t="shared" si="0"/>
        <v>16</v>
      </c>
      <c r="B23" s="5" t="s">
        <v>121</v>
      </c>
      <c r="C23" s="25"/>
      <c r="D23" s="25" t="s">
        <v>125</v>
      </c>
      <c r="E23" s="25" t="s">
        <v>12</v>
      </c>
      <c r="F23" s="84">
        <f>ROUND(IF(COUNT(AC23:AS23)&lt;=3,SUM(AC23:AS23),SUM(LARGE(AC23:AS23,1),LARGE(AC23:AS23,2),LARGE(AC23:AS23,3))),0)</f>
        <v>182</v>
      </c>
      <c r="G23" s="133">
        <v>113</v>
      </c>
      <c r="H23" s="97"/>
      <c r="I23" s="97"/>
      <c r="J23" s="334">
        <v>69</v>
      </c>
      <c r="K23" s="220"/>
      <c r="L23" s="220"/>
      <c r="M23" s="168"/>
      <c r="N23" s="169"/>
      <c r="O23" s="352"/>
      <c r="P23" s="103"/>
      <c r="Q23" s="174"/>
      <c r="R23" s="173"/>
      <c r="S23" s="182"/>
      <c r="T23" s="86"/>
      <c r="U23" s="334"/>
      <c r="V23" s="416"/>
      <c r="W23" s="430"/>
      <c r="X23" s="334"/>
      <c r="Y23" s="87"/>
      <c r="Z23" s="87"/>
      <c r="AA23" s="199"/>
      <c r="AB23" s="137"/>
      <c r="AC23" s="186">
        <f>G23</f>
        <v>113</v>
      </c>
      <c r="AD23" s="97">
        <f>MAX(H23,I23)</f>
        <v>0</v>
      </c>
      <c r="AE23" s="166">
        <f>J23</f>
        <v>69</v>
      </c>
      <c r="AF23" s="222">
        <f>MAX(K23,L23)</f>
        <v>0</v>
      </c>
      <c r="AG23" s="217">
        <f>MAX(M23,N23)</f>
        <v>0</v>
      </c>
      <c r="AH23" s="99">
        <f>MAX(O23,P23)</f>
        <v>0</v>
      </c>
      <c r="AI23" s="224">
        <f>MAX(Q23,R23)</f>
        <v>0</v>
      </c>
      <c r="AJ23" s="88">
        <f>MAX(S23,T23)</f>
        <v>0</v>
      </c>
      <c r="AK23" s="88">
        <f>U23</f>
        <v>0</v>
      </c>
      <c r="AL23" s="88">
        <f>V23</f>
        <v>0</v>
      </c>
      <c r="AM23" s="97">
        <f>W23</f>
        <v>0</v>
      </c>
      <c r="AN23" s="103">
        <f>X23</f>
        <v>0</v>
      </c>
      <c r="AO23" s="88">
        <f>Y23</f>
        <v>0</v>
      </c>
      <c r="AP23" s="129">
        <f>Z23</f>
        <v>0</v>
      </c>
      <c r="AQ23" s="109">
        <f>AA23</f>
        <v>0</v>
      </c>
      <c r="AS23" s="70"/>
    </row>
    <row r="24" spans="1:44" ht="12.75">
      <c r="A24" s="379">
        <f t="shared" si="0"/>
        <v>17</v>
      </c>
      <c r="B24" s="5" t="s">
        <v>103</v>
      </c>
      <c r="C24" s="25"/>
      <c r="D24" s="25" t="s">
        <v>104</v>
      </c>
      <c r="E24" s="25" t="s">
        <v>0</v>
      </c>
      <c r="F24" s="53">
        <f>ROUND(IF(COUNT(AC24:AS24)&lt;=3,SUM(AC24:AS24),SUM(LARGE(AC24:AS24,1),LARGE(AC24:AS24,2),LARGE(AC24:AS24,3))),0)</f>
        <v>181</v>
      </c>
      <c r="G24" s="133">
        <v>60</v>
      </c>
      <c r="H24" s="97"/>
      <c r="I24" s="97"/>
      <c r="J24" s="334"/>
      <c r="K24" s="220">
        <v>22</v>
      </c>
      <c r="L24" s="220"/>
      <c r="M24" s="168"/>
      <c r="N24" s="169"/>
      <c r="O24" s="352"/>
      <c r="P24" s="103"/>
      <c r="Q24" s="174">
        <v>37</v>
      </c>
      <c r="R24" s="173"/>
      <c r="S24" s="86"/>
      <c r="T24" s="86"/>
      <c r="U24" s="334">
        <v>73</v>
      </c>
      <c r="V24" s="334">
        <v>48</v>
      </c>
      <c r="W24" s="430"/>
      <c r="X24" s="334"/>
      <c r="Y24" s="87"/>
      <c r="Z24" s="87"/>
      <c r="AA24" s="199"/>
      <c r="AB24" s="137"/>
      <c r="AC24" s="186">
        <f>G24</f>
        <v>60</v>
      </c>
      <c r="AD24" s="97">
        <f>MAX(H24,I24)</f>
        <v>0</v>
      </c>
      <c r="AE24" s="166">
        <f>J24</f>
        <v>0</v>
      </c>
      <c r="AF24" s="222">
        <f>MAX(K24,L24)</f>
        <v>22</v>
      </c>
      <c r="AG24" s="217">
        <f>MAX(M24,N24)</f>
        <v>0</v>
      </c>
      <c r="AH24" s="99">
        <f>MAX(O24,P24)</f>
        <v>0</v>
      </c>
      <c r="AI24" s="224">
        <f>MAX(Q24,R24)</f>
        <v>37</v>
      </c>
      <c r="AJ24" s="88">
        <f>MAX(S24,T24)</f>
        <v>0</v>
      </c>
      <c r="AK24" s="88">
        <f>U24</f>
        <v>73</v>
      </c>
      <c r="AL24" s="88">
        <f>V24</f>
        <v>48</v>
      </c>
      <c r="AM24" s="97">
        <f>W24</f>
        <v>0</v>
      </c>
      <c r="AN24" s="103">
        <f>X24</f>
        <v>0</v>
      </c>
      <c r="AO24" s="88">
        <f>Y24</f>
        <v>0</v>
      </c>
      <c r="AP24" s="129">
        <f>Z24</f>
        <v>0</v>
      </c>
      <c r="AQ24" s="109">
        <f>AA24</f>
        <v>0</v>
      </c>
      <c r="AR24" s="70"/>
    </row>
    <row r="25" spans="1:45" ht="12.75">
      <c r="A25" s="379">
        <f t="shared" si="0"/>
        <v>18</v>
      </c>
      <c r="B25" s="5" t="s">
        <v>426</v>
      </c>
      <c r="C25" s="25">
        <v>69149</v>
      </c>
      <c r="D25" s="25" t="s">
        <v>427</v>
      </c>
      <c r="E25" s="25" t="s">
        <v>421</v>
      </c>
      <c r="F25" s="53">
        <f>ROUND(IF(COUNT(AC25:AS25)&lt;=3,SUM(AC25:AS25),SUM(LARGE(AC25:AS25,1),LARGE(AC25:AS25,2),LARGE(AC25:AS25,3))),0)</f>
        <v>180</v>
      </c>
      <c r="G25" s="133"/>
      <c r="H25" s="97"/>
      <c r="I25" s="97"/>
      <c r="J25" s="334"/>
      <c r="K25" s="220">
        <v>67</v>
      </c>
      <c r="L25" s="220"/>
      <c r="M25" s="168">
        <v>113</v>
      </c>
      <c r="N25" s="169"/>
      <c r="O25" s="352"/>
      <c r="P25" s="103"/>
      <c r="Q25" s="174"/>
      <c r="R25" s="173"/>
      <c r="S25" s="86"/>
      <c r="T25" s="86"/>
      <c r="U25" s="334"/>
      <c r="V25" s="334"/>
      <c r="W25" s="430"/>
      <c r="X25" s="334"/>
      <c r="Y25" s="87"/>
      <c r="Z25" s="87"/>
      <c r="AA25" s="199"/>
      <c r="AB25" s="137"/>
      <c r="AC25" s="133">
        <f>G25</f>
        <v>0</v>
      </c>
      <c r="AD25" s="97">
        <f>MAX(H25,I25)</f>
        <v>0</v>
      </c>
      <c r="AE25" s="166">
        <f>J25</f>
        <v>0</v>
      </c>
      <c r="AF25" s="222">
        <f>MAX(K25,L25)</f>
        <v>67</v>
      </c>
      <c r="AG25" s="217">
        <f>MAX(M25,N25)</f>
        <v>113</v>
      </c>
      <c r="AH25" s="99">
        <f>MAX(O25,P25)</f>
        <v>0</v>
      </c>
      <c r="AI25" s="224">
        <f>MAX(Q25,R25)</f>
        <v>0</v>
      </c>
      <c r="AJ25" s="88">
        <f>MAX(S25,T25)</f>
        <v>0</v>
      </c>
      <c r="AK25" s="88">
        <f>U25</f>
        <v>0</v>
      </c>
      <c r="AL25" s="88">
        <f>V25</f>
        <v>0</v>
      </c>
      <c r="AM25" s="97">
        <f>W25</f>
        <v>0</v>
      </c>
      <c r="AN25" s="103">
        <f>X25</f>
        <v>0</v>
      </c>
      <c r="AO25" s="88">
        <f>Y25</f>
        <v>0</v>
      </c>
      <c r="AP25" s="88">
        <f>Z25</f>
        <v>0</v>
      </c>
      <c r="AQ25" s="129">
        <f>AA25</f>
        <v>0</v>
      </c>
      <c r="AR25" s="70"/>
      <c r="AS25" s="70"/>
    </row>
    <row r="26" spans="1:45" ht="12.75">
      <c r="A26" s="379">
        <f t="shared" si="0"/>
        <v>19</v>
      </c>
      <c r="B26" s="5" t="s">
        <v>608</v>
      </c>
      <c r="C26" s="25">
        <v>29741</v>
      </c>
      <c r="D26" s="25" t="s">
        <v>442</v>
      </c>
      <c r="E26" s="25" t="s">
        <v>421</v>
      </c>
      <c r="F26" s="53">
        <f>ROUND(IF(COUNT(AC26:AS26)&lt;=3,SUM(AC26:AS26),SUM(LARGE(AC26:AS26,1),LARGE(AC26:AS26,2),LARGE(AC26:AS26,3))),0)</f>
        <v>178</v>
      </c>
      <c r="G26" s="133"/>
      <c r="H26" s="97"/>
      <c r="I26" s="97"/>
      <c r="J26" s="334"/>
      <c r="K26" s="220">
        <v>20</v>
      </c>
      <c r="L26" s="220"/>
      <c r="M26" s="168">
        <v>45</v>
      </c>
      <c r="N26" s="169"/>
      <c r="O26" s="352"/>
      <c r="P26" s="103"/>
      <c r="Q26" s="174">
        <v>113</v>
      </c>
      <c r="R26" s="173"/>
      <c r="S26" s="86"/>
      <c r="T26" s="86"/>
      <c r="U26" s="334"/>
      <c r="V26" s="334"/>
      <c r="W26" s="430"/>
      <c r="X26" s="334"/>
      <c r="Y26" s="87"/>
      <c r="Z26" s="87"/>
      <c r="AA26" s="199"/>
      <c r="AB26" s="137"/>
      <c r="AC26" s="133">
        <f>G26</f>
        <v>0</v>
      </c>
      <c r="AD26" s="97">
        <f>MAX(H26,I26)</f>
        <v>0</v>
      </c>
      <c r="AE26" s="166">
        <f>J26</f>
        <v>0</v>
      </c>
      <c r="AF26" s="222">
        <f>MAX(K26,L26)</f>
        <v>20</v>
      </c>
      <c r="AG26" s="217">
        <f>MAX(M26,N26)</f>
        <v>45</v>
      </c>
      <c r="AH26" s="99">
        <f>MAX(O26,P26)</f>
        <v>0</v>
      </c>
      <c r="AI26" s="224">
        <f>MAX(Q26,R26)</f>
        <v>113</v>
      </c>
      <c r="AJ26" s="88">
        <f>MAX(S26,T26)</f>
        <v>0</v>
      </c>
      <c r="AK26" s="88">
        <f>U26</f>
        <v>0</v>
      </c>
      <c r="AL26" s="88">
        <f>V26</f>
        <v>0</v>
      </c>
      <c r="AM26" s="97">
        <f>W26</f>
        <v>0</v>
      </c>
      <c r="AN26" s="103">
        <f>X26</f>
        <v>0</v>
      </c>
      <c r="AO26" s="88">
        <f>Y26</f>
        <v>0</v>
      </c>
      <c r="AP26" s="88">
        <f>Z26</f>
        <v>0</v>
      </c>
      <c r="AQ26" s="129">
        <f>AA26</f>
        <v>0</v>
      </c>
      <c r="AR26" s="70"/>
      <c r="AS26" s="70"/>
    </row>
    <row r="27" spans="1:45" ht="12.75">
      <c r="A27" s="379">
        <f t="shared" si="0"/>
        <v>20</v>
      </c>
      <c r="B27" s="5" t="s">
        <v>283</v>
      </c>
      <c r="C27" s="25"/>
      <c r="D27" s="25" t="s">
        <v>284</v>
      </c>
      <c r="E27" s="25" t="s">
        <v>12</v>
      </c>
      <c r="F27" s="53">
        <f>ROUND(IF(COUNT(AC27:AS27)&lt;=3,SUM(AC27:AS27),SUM(LARGE(AC27:AS27,1),LARGE(AC27:AS27,2),LARGE(AC27:AS27,3))),0)</f>
        <v>177</v>
      </c>
      <c r="G27" s="133">
        <v>83</v>
      </c>
      <c r="H27" s="97"/>
      <c r="I27" s="97"/>
      <c r="J27" s="334">
        <v>94</v>
      </c>
      <c r="K27" s="220"/>
      <c r="L27" s="220"/>
      <c r="M27" s="168"/>
      <c r="N27" s="169"/>
      <c r="O27" s="352"/>
      <c r="P27" s="103"/>
      <c r="Q27" s="174"/>
      <c r="R27" s="173"/>
      <c r="S27" s="86"/>
      <c r="T27" s="86"/>
      <c r="U27" s="334"/>
      <c r="V27" s="334"/>
      <c r="W27" s="430"/>
      <c r="X27" s="334"/>
      <c r="Y27" s="87"/>
      <c r="Z27" s="87"/>
      <c r="AA27" s="199"/>
      <c r="AB27" s="137"/>
      <c r="AC27" s="133">
        <f>G27</f>
        <v>83</v>
      </c>
      <c r="AD27" s="97">
        <f>MAX(H27,I27)</f>
        <v>0</v>
      </c>
      <c r="AE27" s="166">
        <f>J27</f>
        <v>94</v>
      </c>
      <c r="AF27" s="222">
        <f>MAX(K27,L27)</f>
        <v>0</v>
      </c>
      <c r="AG27" s="217">
        <f>MAX(M27,N27)</f>
        <v>0</v>
      </c>
      <c r="AH27" s="99">
        <f>MAX(O27,P27)</f>
        <v>0</v>
      </c>
      <c r="AI27" s="224">
        <f>MAX(Q27,R27)</f>
        <v>0</v>
      </c>
      <c r="AJ27" s="88">
        <f>MAX(S27,T27)</f>
        <v>0</v>
      </c>
      <c r="AK27" s="88">
        <f>U27</f>
        <v>0</v>
      </c>
      <c r="AL27" s="88">
        <f>V27</f>
        <v>0</v>
      </c>
      <c r="AM27" s="97">
        <f>W27</f>
        <v>0</v>
      </c>
      <c r="AN27" s="103">
        <f>X27</f>
        <v>0</v>
      </c>
      <c r="AO27" s="88">
        <f>Y27</f>
        <v>0</v>
      </c>
      <c r="AP27" s="88">
        <f>Z27</f>
        <v>0</v>
      </c>
      <c r="AQ27" s="129">
        <f>AA27</f>
        <v>0</v>
      </c>
      <c r="AR27" s="70"/>
      <c r="AS27" s="70"/>
    </row>
    <row r="28" spans="1:45" ht="12.75">
      <c r="A28" s="379">
        <f t="shared" si="0"/>
        <v>21</v>
      </c>
      <c r="B28" s="5" t="s">
        <v>741</v>
      </c>
      <c r="C28" s="25">
        <v>29797</v>
      </c>
      <c r="D28" s="25" t="s">
        <v>420</v>
      </c>
      <c r="E28" s="25" t="s">
        <v>421</v>
      </c>
      <c r="F28" s="53">
        <f>ROUND(IF(COUNT(AC28:AS28)&lt;=3,SUM(AC28:AS28),SUM(LARGE(AC28:AS28,1),LARGE(AC28:AS28,2),LARGE(AC28:AS28,3))),0)</f>
        <v>168</v>
      </c>
      <c r="G28" s="133"/>
      <c r="H28" s="97"/>
      <c r="I28" s="97"/>
      <c r="J28" s="334"/>
      <c r="K28" s="220">
        <v>112</v>
      </c>
      <c r="L28" s="220"/>
      <c r="M28" s="168"/>
      <c r="N28" s="169"/>
      <c r="O28" s="352"/>
      <c r="P28" s="103"/>
      <c r="Q28" s="174">
        <v>56</v>
      </c>
      <c r="R28" s="173"/>
      <c r="S28" s="86"/>
      <c r="T28" s="86"/>
      <c r="U28" s="334"/>
      <c r="V28" s="334"/>
      <c r="W28" s="430"/>
      <c r="X28" s="334"/>
      <c r="Y28" s="87"/>
      <c r="Z28" s="87"/>
      <c r="AA28" s="199"/>
      <c r="AB28" s="137"/>
      <c r="AC28" s="133">
        <f>G28</f>
        <v>0</v>
      </c>
      <c r="AD28" s="97">
        <f>MAX(H28,I28)</f>
        <v>0</v>
      </c>
      <c r="AE28" s="166">
        <f>J28</f>
        <v>0</v>
      </c>
      <c r="AF28" s="222">
        <f>MAX(K28,L28)</f>
        <v>112</v>
      </c>
      <c r="AG28" s="217">
        <f>MAX(M28,N28)</f>
        <v>0</v>
      </c>
      <c r="AH28" s="99">
        <f>MAX(O28,P28)</f>
        <v>0</v>
      </c>
      <c r="AI28" s="224">
        <f>MAX(Q28,R28)</f>
        <v>56</v>
      </c>
      <c r="AJ28" s="88">
        <f>MAX(S28,T28)</f>
        <v>0</v>
      </c>
      <c r="AK28" s="88">
        <f>U28</f>
        <v>0</v>
      </c>
      <c r="AL28" s="88">
        <f>V28</f>
        <v>0</v>
      </c>
      <c r="AM28" s="97">
        <f>W28</f>
        <v>0</v>
      </c>
      <c r="AN28" s="103">
        <f>X28</f>
        <v>0</v>
      </c>
      <c r="AO28" s="88">
        <f>Y28</f>
        <v>0</v>
      </c>
      <c r="AP28" s="88">
        <f>Z28</f>
        <v>0</v>
      </c>
      <c r="AQ28" s="129">
        <f>AA28</f>
        <v>0</v>
      </c>
      <c r="AR28" s="70"/>
      <c r="AS28" s="70"/>
    </row>
    <row r="29" spans="1:44" ht="12.75">
      <c r="A29" s="379">
        <f t="shared" si="0"/>
        <v>22</v>
      </c>
      <c r="B29" s="5" t="s">
        <v>116</v>
      </c>
      <c r="C29" s="25"/>
      <c r="D29" s="25" t="s">
        <v>117</v>
      </c>
      <c r="E29" s="25" t="s">
        <v>12</v>
      </c>
      <c r="F29" s="84">
        <f>ROUND(IF(COUNT(AC29:AS29)&lt;=3,SUM(AC29:AS29),SUM(LARGE(AC29:AS29,1),LARGE(AC29:AS29,2),LARGE(AC29:AS29,3))),0)</f>
        <v>164</v>
      </c>
      <c r="G29" s="133">
        <v>58</v>
      </c>
      <c r="H29" s="97"/>
      <c r="I29" s="97"/>
      <c r="J29" s="334">
        <v>106</v>
      </c>
      <c r="K29" s="220"/>
      <c r="L29" s="220"/>
      <c r="M29" s="168"/>
      <c r="N29" s="169"/>
      <c r="O29" s="352"/>
      <c r="P29" s="103"/>
      <c r="Q29" s="174"/>
      <c r="R29" s="173"/>
      <c r="S29" s="86"/>
      <c r="T29" s="86"/>
      <c r="U29" s="334"/>
      <c r="V29" s="334"/>
      <c r="W29" s="430"/>
      <c r="X29" s="334"/>
      <c r="Y29" s="87"/>
      <c r="Z29" s="87"/>
      <c r="AA29" s="199"/>
      <c r="AB29" s="137"/>
      <c r="AC29" s="133">
        <f>G29</f>
        <v>58</v>
      </c>
      <c r="AD29" s="97">
        <f>MAX(H29,I29)</f>
        <v>0</v>
      </c>
      <c r="AE29" s="166">
        <f>J29</f>
        <v>106</v>
      </c>
      <c r="AF29" s="222">
        <f>MAX(K29,L29)</f>
        <v>0</v>
      </c>
      <c r="AG29" s="217">
        <f>MAX(M29,N29)</f>
        <v>0</v>
      </c>
      <c r="AH29" s="99">
        <f>MAX(O29,P29)</f>
        <v>0</v>
      </c>
      <c r="AI29" s="224">
        <f>MAX(Q29,R29)</f>
        <v>0</v>
      </c>
      <c r="AJ29" s="88">
        <f>MAX(S29,T29)</f>
        <v>0</v>
      </c>
      <c r="AK29" s="88">
        <f>U29</f>
        <v>0</v>
      </c>
      <c r="AL29" s="88">
        <f>V29</f>
        <v>0</v>
      </c>
      <c r="AM29" s="97">
        <f>W29</f>
        <v>0</v>
      </c>
      <c r="AN29" s="103">
        <f>X29</f>
        <v>0</v>
      </c>
      <c r="AO29" s="88">
        <f>Y29</f>
        <v>0</v>
      </c>
      <c r="AP29" s="88">
        <f>Z29</f>
        <v>0</v>
      </c>
      <c r="AQ29" s="129">
        <f>AA29</f>
        <v>0</v>
      </c>
      <c r="AR29" s="70"/>
    </row>
    <row r="30" spans="1:45" ht="12.75">
      <c r="A30" s="379">
        <f t="shared" si="0"/>
        <v>23</v>
      </c>
      <c r="B30" s="5" t="s">
        <v>831</v>
      </c>
      <c r="C30" s="25">
        <v>70787</v>
      </c>
      <c r="D30" s="25" t="s">
        <v>424</v>
      </c>
      <c r="E30" s="25" t="s">
        <v>74</v>
      </c>
      <c r="F30" s="53">
        <f>ROUND(IF(COUNT(AC30:AS30)&lt;=3,SUM(AC30:AS30),SUM(LARGE(AC30:AS30,1),LARGE(AC30:AS30,2),LARGE(AC30:AS30,3))),0)</f>
        <v>163</v>
      </c>
      <c r="G30" s="133"/>
      <c r="H30" s="97"/>
      <c r="I30" s="97"/>
      <c r="J30" s="334"/>
      <c r="K30" s="220">
        <v>81</v>
      </c>
      <c r="L30" s="220">
        <v>48</v>
      </c>
      <c r="M30" s="168"/>
      <c r="N30" s="169"/>
      <c r="O30" s="352"/>
      <c r="P30" s="103"/>
      <c r="Q30" s="174">
        <v>82</v>
      </c>
      <c r="R30" s="173"/>
      <c r="S30" s="86"/>
      <c r="T30" s="86"/>
      <c r="U30" s="334"/>
      <c r="V30" s="334"/>
      <c r="W30" s="430"/>
      <c r="X30" s="334"/>
      <c r="Y30" s="87"/>
      <c r="Z30" s="87"/>
      <c r="AA30" s="199"/>
      <c r="AB30" s="137"/>
      <c r="AC30" s="133">
        <f>G30</f>
        <v>0</v>
      </c>
      <c r="AD30" s="97">
        <f>MAX(H30,I30)</f>
        <v>0</v>
      </c>
      <c r="AE30" s="166">
        <f>J30</f>
        <v>0</v>
      </c>
      <c r="AF30" s="222">
        <f>MAX(K30,L30)</f>
        <v>81</v>
      </c>
      <c r="AG30" s="217">
        <f>MAX(M30,N30)</f>
        <v>0</v>
      </c>
      <c r="AH30" s="99">
        <f>MAX(O30,P30)</f>
        <v>0</v>
      </c>
      <c r="AI30" s="224">
        <f>MAX(Q30,R30)</f>
        <v>82</v>
      </c>
      <c r="AJ30" s="88">
        <f>MAX(S30,T30)</f>
        <v>0</v>
      </c>
      <c r="AK30" s="88">
        <f>U30</f>
        <v>0</v>
      </c>
      <c r="AL30" s="88">
        <f>V30</f>
        <v>0</v>
      </c>
      <c r="AM30" s="97">
        <f>W30</f>
        <v>0</v>
      </c>
      <c r="AN30" s="103">
        <f>X30</f>
        <v>0</v>
      </c>
      <c r="AO30" s="88">
        <f>Y30</f>
        <v>0</v>
      </c>
      <c r="AP30" s="88">
        <f>Z30</f>
        <v>0</v>
      </c>
      <c r="AQ30" s="129">
        <f>AA30</f>
        <v>0</v>
      </c>
      <c r="AR30" s="70"/>
      <c r="AS30" s="70"/>
    </row>
    <row r="31" spans="1:45" ht="12.75">
      <c r="A31" s="379">
        <f t="shared" si="0"/>
        <v>24</v>
      </c>
      <c r="B31" s="5" t="s">
        <v>306</v>
      </c>
      <c r="C31" s="25"/>
      <c r="D31" s="25" t="s">
        <v>149</v>
      </c>
      <c r="E31" s="25" t="s">
        <v>0</v>
      </c>
      <c r="F31" s="53">
        <f>ROUND(IF(COUNT(AC31:AS31)&lt;=3,SUM(AC31:AS31),SUM(LARGE(AC31:AS31,1),LARGE(AC31:AS31,2),LARGE(AC31:AS31,3))),0)</f>
        <v>160</v>
      </c>
      <c r="G31" s="133">
        <v>93</v>
      </c>
      <c r="H31" s="97"/>
      <c r="I31" s="97"/>
      <c r="J31" s="334"/>
      <c r="K31" s="220"/>
      <c r="L31" s="220"/>
      <c r="M31" s="168"/>
      <c r="N31" s="169"/>
      <c r="O31" s="352"/>
      <c r="P31" s="103"/>
      <c r="Q31" s="174">
        <v>67</v>
      </c>
      <c r="R31" s="173"/>
      <c r="S31" s="86"/>
      <c r="T31" s="86"/>
      <c r="U31" s="334"/>
      <c r="V31" s="334"/>
      <c r="W31" s="430"/>
      <c r="X31" s="334"/>
      <c r="Y31" s="87"/>
      <c r="Z31" s="87"/>
      <c r="AA31" s="199"/>
      <c r="AB31" s="137"/>
      <c r="AC31" s="133">
        <f>G31</f>
        <v>93</v>
      </c>
      <c r="AD31" s="97">
        <f>MAX(H31,I31)</f>
        <v>0</v>
      </c>
      <c r="AE31" s="166">
        <f>J31</f>
        <v>0</v>
      </c>
      <c r="AF31" s="222">
        <f>MAX(K31,L31)</f>
        <v>0</v>
      </c>
      <c r="AG31" s="217">
        <f>MAX(M31,N31)</f>
        <v>0</v>
      </c>
      <c r="AH31" s="99">
        <f>MAX(O31,P31)</f>
        <v>0</v>
      </c>
      <c r="AI31" s="224">
        <f>MAX(Q31,R31)</f>
        <v>67</v>
      </c>
      <c r="AJ31" s="88">
        <f>MAX(S31,T31)</f>
        <v>0</v>
      </c>
      <c r="AK31" s="88">
        <f>U31</f>
        <v>0</v>
      </c>
      <c r="AL31" s="88">
        <f>V31</f>
        <v>0</v>
      </c>
      <c r="AM31" s="97">
        <f>W31</f>
        <v>0</v>
      </c>
      <c r="AN31" s="103">
        <f>X31</f>
        <v>0</v>
      </c>
      <c r="AO31" s="88">
        <f>Y31</f>
        <v>0</v>
      </c>
      <c r="AP31" s="88">
        <f>Z31</f>
        <v>0</v>
      </c>
      <c r="AQ31" s="129">
        <f>AA31</f>
        <v>0</v>
      </c>
      <c r="AR31" s="70"/>
      <c r="AS31" s="70"/>
    </row>
    <row r="32" spans="1:45" ht="12.75">
      <c r="A32" s="379">
        <f t="shared" si="0"/>
        <v>25</v>
      </c>
      <c r="B32" s="5" t="s">
        <v>254</v>
      </c>
      <c r="C32" s="25" t="s">
        <v>255</v>
      </c>
      <c r="D32" s="25" t="s">
        <v>140</v>
      </c>
      <c r="E32" s="25" t="s">
        <v>12</v>
      </c>
      <c r="F32" s="53">
        <f>ROUND(IF(COUNT(AC32:AS32)&lt;=3,SUM(AC32:AS32),SUM(LARGE(AC32:AS32,1),LARGE(AC32:AS32,2),LARGE(AC32:AS32,3))),0)</f>
        <v>149</v>
      </c>
      <c r="G32" s="133">
        <v>67</v>
      </c>
      <c r="H32" s="97"/>
      <c r="I32" s="97"/>
      <c r="J32" s="334">
        <v>82</v>
      </c>
      <c r="K32" s="220"/>
      <c r="L32" s="220"/>
      <c r="M32" s="168"/>
      <c r="N32" s="169"/>
      <c r="O32" s="352"/>
      <c r="P32" s="103"/>
      <c r="Q32" s="174"/>
      <c r="R32" s="173"/>
      <c r="S32" s="86"/>
      <c r="T32" s="86"/>
      <c r="U32" s="334"/>
      <c r="V32" s="334"/>
      <c r="W32" s="430"/>
      <c r="X32" s="334"/>
      <c r="Y32" s="87"/>
      <c r="Z32" s="87"/>
      <c r="AA32" s="199"/>
      <c r="AB32" s="137"/>
      <c r="AC32" s="133">
        <f>G32</f>
        <v>67</v>
      </c>
      <c r="AD32" s="97">
        <f>MAX(H32,I32)</f>
        <v>0</v>
      </c>
      <c r="AE32" s="166">
        <f>J32</f>
        <v>82</v>
      </c>
      <c r="AF32" s="222">
        <f>MAX(K32,L32)</f>
        <v>0</v>
      </c>
      <c r="AG32" s="217">
        <f>MAX(M32,N32)</f>
        <v>0</v>
      </c>
      <c r="AH32" s="99">
        <f>MAX(O32,P32)</f>
        <v>0</v>
      </c>
      <c r="AI32" s="224">
        <f>MAX(Q32,R32)</f>
        <v>0</v>
      </c>
      <c r="AJ32" s="88">
        <f>MAX(S32,T32)</f>
        <v>0</v>
      </c>
      <c r="AK32" s="88">
        <f>U32</f>
        <v>0</v>
      </c>
      <c r="AL32" s="88">
        <f>V32</f>
        <v>0</v>
      </c>
      <c r="AM32" s="97">
        <f>W32</f>
        <v>0</v>
      </c>
      <c r="AN32" s="103">
        <f>X32</f>
        <v>0</v>
      </c>
      <c r="AO32" s="88">
        <f>Y32</f>
        <v>0</v>
      </c>
      <c r="AP32" s="88">
        <f>Z32</f>
        <v>0</v>
      </c>
      <c r="AQ32" s="129">
        <f>AA32</f>
        <v>0</v>
      </c>
      <c r="AR32" s="70"/>
      <c r="AS32" s="70"/>
    </row>
    <row r="33" spans="1:45" ht="12.75">
      <c r="A33" s="379">
        <f t="shared" si="0"/>
        <v>26</v>
      </c>
      <c r="B33" s="5" t="s">
        <v>683</v>
      </c>
      <c r="C33" s="25">
        <v>68468</v>
      </c>
      <c r="D33" s="25" t="s">
        <v>614</v>
      </c>
      <c r="E33" s="25" t="s">
        <v>45</v>
      </c>
      <c r="F33" s="53">
        <f>ROUND(IF(COUNT(AC33:AS33)&lt;=3,SUM(AC33:AS33),SUM(LARGE(AC33:AS33,1),LARGE(AC33:AS33,2),LARGE(AC33:AS33,3))),0)</f>
        <v>148</v>
      </c>
      <c r="G33" s="133"/>
      <c r="H33" s="97"/>
      <c r="I33" s="97"/>
      <c r="J33" s="334"/>
      <c r="K33" s="220"/>
      <c r="L33" s="220"/>
      <c r="M33" s="168">
        <v>85</v>
      </c>
      <c r="N33" s="169"/>
      <c r="O33" s="352"/>
      <c r="P33" s="103"/>
      <c r="Q33" s="174"/>
      <c r="R33" s="173"/>
      <c r="S33" s="86">
        <v>63</v>
      </c>
      <c r="T33" s="86"/>
      <c r="U33" s="334"/>
      <c r="V33" s="334"/>
      <c r="W33" s="430"/>
      <c r="X33" s="334"/>
      <c r="Y33" s="87"/>
      <c r="Z33" s="87"/>
      <c r="AA33" s="199"/>
      <c r="AB33" s="137"/>
      <c r="AC33" s="133">
        <f>G33</f>
        <v>0</v>
      </c>
      <c r="AD33" s="97">
        <f>MAX(H33,I33)</f>
        <v>0</v>
      </c>
      <c r="AE33" s="166">
        <f>J33</f>
        <v>0</v>
      </c>
      <c r="AF33" s="222">
        <f>MAX(K33,L33)</f>
        <v>0</v>
      </c>
      <c r="AG33" s="217">
        <f>MAX(M33,N33)</f>
        <v>85</v>
      </c>
      <c r="AH33" s="99">
        <f>MAX(O33,P33)</f>
        <v>0</v>
      </c>
      <c r="AI33" s="224">
        <f>MAX(Q33,R33)</f>
        <v>0</v>
      </c>
      <c r="AJ33" s="88">
        <f>MAX(S33,T33)</f>
        <v>63</v>
      </c>
      <c r="AK33" s="88">
        <f>U33</f>
        <v>0</v>
      </c>
      <c r="AL33" s="88">
        <f>V33</f>
        <v>0</v>
      </c>
      <c r="AM33" s="97">
        <f>W33</f>
        <v>0</v>
      </c>
      <c r="AN33" s="103">
        <f>X33</f>
        <v>0</v>
      </c>
      <c r="AO33" s="88">
        <f>Y33</f>
        <v>0</v>
      </c>
      <c r="AP33" s="88">
        <f>Z33</f>
        <v>0</v>
      </c>
      <c r="AQ33" s="129">
        <f>AA33</f>
        <v>0</v>
      </c>
      <c r="AR33" s="70"/>
      <c r="AS33" s="70"/>
    </row>
    <row r="34" spans="1:45" ht="12.75">
      <c r="A34" s="379">
        <f t="shared" si="0"/>
        <v>27</v>
      </c>
      <c r="B34" s="5" t="s">
        <v>819</v>
      </c>
      <c r="C34" s="25">
        <v>70786</v>
      </c>
      <c r="D34" s="25" t="s">
        <v>431</v>
      </c>
      <c r="E34" s="25" t="s">
        <v>74</v>
      </c>
      <c r="F34" s="53">
        <f>ROUND(IF(COUNT(AC34:AS34)&lt;=3,SUM(AC34:AS34),SUM(LARGE(AC34:AS34,1),LARGE(AC34:AS34,2),LARGE(AC34:AS34,3))),0)</f>
        <v>148</v>
      </c>
      <c r="G34" s="133"/>
      <c r="H34" s="97"/>
      <c r="I34" s="97"/>
      <c r="J34" s="334"/>
      <c r="K34" s="220">
        <v>46</v>
      </c>
      <c r="L34" s="220">
        <v>25</v>
      </c>
      <c r="M34" s="168"/>
      <c r="N34" s="169"/>
      <c r="O34" s="352"/>
      <c r="P34" s="103"/>
      <c r="Q34" s="174">
        <v>102</v>
      </c>
      <c r="R34" s="173"/>
      <c r="S34" s="86"/>
      <c r="T34" s="86"/>
      <c r="U34" s="334"/>
      <c r="V34" s="334"/>
      <c r="W34" s="430"/>
      <c r="X34" s="334"/>
      <c r="Y34" s="87"/>
      <c r="Z34" s="87"/>
      <c r="AA34" s="199"/>
      <c r="AB34" s="137"/>
      <c r="AC34" s="133">
        <f>G34</f>
        <v>0</v>
      </c>
      <c r="AD34" s="97">
        <f>MAX(H34,I34)</f>
        <v>0</v>
      </c>
      <c r="AE34" s="166">
        <f>J34</f>
        <v>0</v>
      </c>
      <c r="AF34" s="222">
        <f>MAX(K34,L34)</f>
        <v>46</v>
      </c>
      <c r="AG34" s="217">
        <f>MAX(M34,N34)</f>
        <v>0</v>
      </c>
      <c r="AH34" s="99">
        <f>MAX(O34,P34)</f>
        <v>0</v>
      </c>
      <c r="AI34" s="224">
        <f>MAX(Q34,R34)</f>
        <v>102</v>
      </c>
      <c r="AJ34" s="88">
        <f>MAX(S34,T34)</f>
        <v>0</v>
      </c>
      <c r="AK34" s="88">
        <f>U34</f>
        <v>0</v>
      </c>
      <c r="AL34" s="88">
        <f>V34</f>
        <v>0</v>
      </c>
      <c r="AM34" s="97">
        <f>W34</f>
        <v>0</v>
      </c>
      <c r="AN34" s="103">
        <f>X34</f>
        <v>0</v>
      </c>
      <c r="AO34" s="88">
        <f>Y34</f>
        <v>0</v>
      </c>
      <c r="AP34" s="88">
        <f>Z34</f>
        <v>0</v>
      </c>
      <c r="AQ34" s="129">
        <f>AA34</f>
        <v>0</v>
      </c>
      <c r="AR34" s="70"/>
      <c r="AS34" s="70"/>
    </row>
    <row r="35" spans="1:45" ht="12.75">
      <c r="A35" s="379">
        <f t="shared" si="0"/>
        <v>28</v>
      </c>
      <c r="B35" s="5" t="s">
        <v>1001</v>
      </c>
      <c r="C35" s="25">
        <v>81530</v>
      </c>
      <c r="D35" s="25" t="s">
        <v>952</v>
      </c>
      <c r="E35" s="25" t="s">
        <v>4</v>
      </c>
      <c r="F35" s="53">
        <f>ROUND(IF(COUNT(AC35:AS35)&lt;=3,SUM(AC35:AS35),SUM(LARGE(AC35:AS35,1),LARGE(AC35:AS35,2),LARGE(AC35:AS35,3))),0)</f>
        <v>147</v>
      </c>
      <c r="G35" s="133"/>
      <c r="H35" s="97"/>
      <c r="I35" s="97"/>
      <c r="J35" s="334"/>
      <c r="K35" s="220"/>
      <c r="L35" s="220"/>
      <c r="M35" s="168"/>
      <c r="N35" s="169"/>
      <c r="O35" s="352"/>
      <c r="P35" s="103"/>
      <c r="Q35" s="174"/>
      <c r="R35" s="173"/>
      <c r="S35" s="86"/>
      <c r="T35" s="86"/>
      <c r="U35" s="334">
        <v>85</v>
      </c>
      <c r="V35" s="334">
        <v>62</v>
      </c>
      <c r="W35" s="430"/>
      <c r="X35" s="334"/>
      <c r="Y35" s="87"/>
      <c r="Z35" s="87"/>
      <c r="AA35" s="199"/>
      <c r="AB35" s="137"/>
      <c r="AC35" s="133">
        <f>G35</f>
        <v>0</v>
      </c>
      <c r="AD35" s="97">
        <f>MAX(H35,I35)</f>
        <v>0</v>
      </c>
      <c r="AE35" s="166">
        <f>J35</f>
        <v>0</v>
      </c>
      <c r="AF35" s="222">
        <f>MAX(K35,L35)</f>
        <v>0</v>
      </c>
      <c r="AG35" s="217">
        <f>MAX(M35,N35)</f>
        <v>0</v>
      </c>
      <c r="AH35" s="99">
        <f>MAX(O35,P35)</f>
        <v>0</v>
      </c>
      <c r="AI35" s="224">
        <f>MAX(Q35,R35)</f>
        <v>0</v>
      </c>
      <c r="AJ35" s="88">
        <f>MAX(S35,T35)</f>
        <v>0</v>
      </c>
      <c r="AK35" s="88">
        <f>U35</f>
        <v>85</v>
      </c>
      <c r="AL35" s="88">
        <f>V35</f>
        <v>62</v>
      </c>
      <c r="AM35" s="97">
        <f>W35</f>
        <v>0</v>
      </c>
      <c r="AN35" s="103">
        <f>X35</f>
        <v>0</v>
      </c>
      <c r="AO35" s="88">
        <f>Y35</f>
        <v>0</v>
      </c>
      <c r="AP35" s="88">
        <f>Z35</f>
        <v>0</v>
      </c>
      <c r="AQ35" s="129">
        <f>AA35</f>
        <v>0</v>
      </c>
      <c r="AR35" s="70"/>
      <c r="AS35" s="70"/>
    </row>
    <row r="36" spans="1:45" ht="12.75">
      <c r="A36" s="379">
        <f t="shared" si="0"/>
        <v>29</v>
      </c>
      <c r="B36" s="5" t="s">
        <v>734</v>
      </c>
      <c r="C36" s="25">
        <v>54104</v>
      </c>
      <c r="D36" s="25" t="s">
        <v>735</v>
      </c>
      <c r="E36" s="25" t="s">
        <v>11</v>
      </c>
      <c r="F36" s="53">
        <f>ROUND(IF(COUNT(AC36:AS36)&lt;=3,SUM(AC36:AS36),SUM(LARGE(AC36:AS36,1),LARGE(AC36:AS36,2),LARGE(AC36:AS36,3))),0)</f>
        <v>146</v>
      </c>
      <c r="G36" s="133"/>
      <c r="H36" s="97"/>
      <c r="I36" s="97"/>
      <c r="J36" s="334"/>
      <c r="K36" s="220"/>
      <c r="L36" s="220">
        <v>61</v>
      </c>
      <c r="M36" s="168"/>
      <c r="N36" s="169"/>
      <c r="O36" s="352"/>
      <c r="P36" s="103"/>
      <c r="Q36" s="174">
        <v>85</v>
      </c>
      <c r="R36" s="173"/>
      <c r="S36" s="86"/>
      <c r="T36" s="86"/>
      <c r="U36" s="334"/>
      <c r="V36" s="334"/>
      <c r="W36" s="430"/>
      <c r="X36" s="334"/>
      <c r="Y36" s="87"/>
      <c r="Z36" s="87"/>
      <c r="AA36" s="199"/>
      <c r="AB36" s="137"/>
      <c r="AC36" s="133">
        <f>G36</f>
        <v>0</v>
      </c>
      <c r="AD36" s="97">
        <f>MAX(H36,I36)</f>
        <v>0</v>
      </c>
      <c r="AE36" s="166">
        <f>J36</f>
        <v>0</v>
      </c>
      <c r="AF36" s="222">
        <f>MAX(K36,L36)</f>
        <v>61</v>
      </c>
      <c r="AG36" s="217">
        <f>MAX(M36,N36)</f>
        <v>0</v>
      </c>
      <c r="AH36" s="99">
        <f>MAX(O36,P36)</f>
        <v>0</v>
      </c>
      <c r="AI36" s="224">
        <f>MAX(Q36,R36)</f>
        <v>85</v>
      </c>
      <c r="AJ36" s="88">
        <f>MAX(S36,T36)</f>
        <v>0</v>
      </c>
      <c r="AK36" s="88">
        <f>U36</f>
        <v>0</v>
      </c>
      <c r="AL36" s="88">
        <f>V36</f>
        <v>0</v>
      </c>
      <c r="AM36" s="97">
        <f>W36</f>
        <v>0</v>
      </c>
      <c r="AN36" s="103">
        <f>X36</f>
        <v>0</v>
      </c>
      <c r="AO36" s="88">
        <f>Y36</f>
        <v>0</v>
      </c>
      <c r="AP36" s="88">
        <f>Z36</f>
        <v>0</v>
      </c>
      <c r="AQ36" s="129">
        <f>AA36</f>
        <v>0</v>
      </c>
      <c r="AR36" s="70"/>
      <c r="AS36" s="70"/>
    </row>
    <row r="37" spans="1:44" ht="12.75">
      <c r="A37" s="379">
        <f t="shared" si="0"/>
        <v>30</v>
      </c>
      <c r="B37" s="5" t="s">
        <v>214</v>
      </c>
      <c r="C37" s="25"/>
      <c r="D37" s="25" t="s">
        <v>215</v>
      </c>
      <c r="E37" s="25" t="s">
        <v>12</v>
      </c>
      <c r="F37" s="53">
        <f>ROUND(IF(COUNT(AC37:AS37)&lt;=3,SUM(AC37:AS37),SUM(LARGE(AC37:AS37,1),LARGE(AC37:AS37,2),LARGE(AC37:AS37,3))),0)</f>
        <v>144</v>
      </c>
      <c r="G37" s="133">
        <v>87</v>
      </c>
      <c r="H37" s="97"/>
      <c r="I37" s="97"/>
      <c r="J37" s="334">
        <v>57</v>
      </c>
      <c r="K37" s="220"/>
      <c r="L37" s="220"/>
      <c r="M37" s="168"/>
      <c r="N37" s="169"/>
      <c r="O37" s="352"/>
      <c r="P37" s="103"/>
      <c r="Q37" s="174"/>
      <c r="R37" s="173"/>
      <c r="S37" s="86"/>
      <c r="T37" s="86"/>
      <c r="U37" s="334"/>
      <c r="V37" s="334"/>
      <c r="W37" s="430"/>
      <c r="X37" s="334"/>
      <c r="Y37" s="87"/>
      <c r="Z37" s="87"/>
      <c r="AA37" s="199"/>
      <c r="AB37" s="137"/>
      <c r="AC37" s="133">
        <f>G37</f>
        <v>87</v>
      </c>
      <c r="AD37" s="97">
        <f>MAX(H37,I37)</f>
        <v>0</v>
      </c>
      <c r="AE37" s="166">
        <f>J37</f>
        <v>57</v>
      </c>
      <c r="AF37" s="222">
        <f>MAX(K37,L37)</f>
        <v>0</v>
      </c>
      <c r="AG37" s="217">
        <f>MAX(M37,N37)</f>
        <v>0</v>
      </c>
      <c r="AH37" s="99">
        <f>MAX(O37,P37)</f>
        <v>0</v>
      </c>
      <c r="AI37" s="224">
        <f>MAX(Q37,R37)</f>
        <v>0</v>
      </c>
      <c r="AJ37" s="88">
        <f>MAX(S37,T37)</f>
        <v>0</v>
      </c>
      <c r="AK37" s="88">
        <f>U37</f>
        <v>0</v>
      </c>
      <c r="AL37" s="88">
        <f>V37</f>
        <v>0</v>
      </c>
      <c r="AM37" s="97">
        <f>W37</f>
        <v>0</v>
      </c>
      <c r="AN37" s="103">
        <f>X37</f>
        <v>0</v>
      </c>
      <c r="AO37" s="88">
        <f>Y37</f>
        <v>0</v>
      </c>
      <c r="AP37" s="88">
        <f>Z37</f>
        <v>0</v>
      </c>
      <c r="AQ37" s="129">
        <f>AA37</f>
        <v>0</v>
      </c>
      <c r="AR37" s="70"/>
    </row>
    <row r="38" spans="1:44" ht="12.75">
      <c r="A38" s="379">
        <f t="shared" si="0"/>
        <v>31</v>
      </c>
      <c r="B38" s="5" t="s">
        <v>158</v>
      </c>
      <c r="C38" s="25" t="s">
        <v>224</v>
      </c>
      <c r="D38" s="25" t="s">
        <v>123</v>
      </c>
      <c r="E38" s="25" t="s">
        <v>4</v>
      </c>
      <c r="F38" s="53">
        <f>ROUND(IF(COUNT(AC38:AS38)&lt;=3,SUM(AC38:AS38),SUM(LARGE(AC38:AS38,1),LARGE(AC38:AS38,2),LARGE(AC38:AS38,3))),0)</f>
        <v>138</v>
      </c>
      <c r="G38" s="133">
        <v>71</v>
      </c>
      <c r="H38" s="97"/>
      <c r="I38" s="97"/>
      <c r="J38" s="334"/>
      <c r="K38" s="220"/>
      <c r="L38" s="220">
        <v>19</v>
      </c>
      <c r="M38" s="168"/>
      <c r="N38" s="169"/>
      <c r="O38" s="352"/>
      <c r="P38" s="103"/>
      <c r="Q38" s="174"/>
      <c r="R38" s="173"/>
      <c r="S38" s="86"/>
      <c r="T38" s="86"/>
      <c r="U38" s="334">
        <v>39</v>
      </c>
      <c r="V38" s="334">
        <v>0</v>
      </c>
      <c r="W38" s="430"/>
      <c r="X38" s="334">
        <v>28</v>
      </c>
      <c r="Y38" s="87"/>
      <c r="Z38" s="87"/>
      <c r="AA38" s="199"/>
      <c r="AB38" s="137"/>
      <c r="AC38" s="133">
        <f>G38</f>
        <v>71</v>
      </c>
      <c r="AD38" s="97">
        <f>MAX(H38,I38)</f>
        <v>0</v>
      </c>
      <c r="AE38" s="166">
        <f>J38</f>
        <v>0</v>
      </c>
      <c r="AF38" s="222">
        <f>MAX(K38,L38)</f>
        <v>19</v>
      </c>
      <c r="AG38" s="217">
        <f>MAX(M38,N38)</f>
        <v>0</v>
      </c>
      <c r="AH38" s="99">
        <f>MAX(O38,P38)</f>
        <v>0</v>
      </c>
      <c r="AI38" s="224">
        <f>MAX(Q38,R38)</f>
        <v>0</v>
      </c>
      <c r="AJ38" s="88">
        <f>MAX(S38,T38)</f>
        <v>0</v>
      </c>
      <c r="AK38" s="88">
        <f>U38</f>
        <v>39</v>
      </c>
      <c r="AL38" s="88">
        <f>V38</f>
        <v>0</v>
      </c>
      <c r="AM38" s="97">
        <f>W38</f>
        <v>0</v>
      </c>
      <c r="AN38" s="103">
        <f>X38</f>
        <v>28</v>
      </c>
      <c r="AO38" s="88">
        <f>Y38</f>
        <v>0</v>
      </c>
      <c r="AP38" s="88">
        <f>Z38</f>
        <v>0</v>
      </c>
      <c r="AQ38" s="129">
        <f>AA38</f>
        <v>0</v>
      </c>
      <c r="AR38" s="70"/>
    </row>
    <row r="39" spans="1:45" ht="12.75">
      <c r="A39" s="379">
        <f t="shared" si="0"/>
        <v>32</v>
      </c>
      <c r="B39" s="5" t="s">
        <v>822</v>
      </c>
      <c r="C39" s="25">
        <v>70785</v>
      </c>
      <c r="D39" s="25" t="s">
        <v>430</v>
      </c>
      <c r="E39" s="25" t="s">
        <v>74</v>
      </c>
      <c r="F39" s="53">
        <f>ROUND(IF(COUNT(AC39:AS39)&lt;=3,SUM(AC39:AS39),SUM(LARGE(AC39:AS39,1),LARGE(AC39:AS39,2),LARGE(AC39:AS39,3))),0)</f>
        <v>138</v>
      </c>
      <c r="G39" s="133"/>
      <c r="H39" s="97"/>
      <c r="I39" s="97"/>
      <c r="J39" s="334"/>
      <c r="K39" s="220">
        <v>58</v>
      </c>
      <c r="L39" s="220">
        <v>82</v>
      </c>
      <c r="M39" s="168"/>
      <c r="N39" s="169"/>
      <c r="O39" s="352"/>
      <c r="P39" s="103"/>
      <c r="Q39" s="174">
        <v>56</v>
      </c>
      <c r="R39" s="173"/>
      <c r="S39" s="86"/>
      <c r="T39" s="86"/>
      <c r="U39" s="334"/>
      <c r="V39" s="334"/>
      <c r="W39" s="430"/>
      <c r="X39" s="334"/>
      <c r="Y39" s="87"/>
      <c r="Z39" s="87"/>
      <c r="AA39" s="199"/>
      <c r="AB39" s="137"/>
      <c r="AC39" s="133">
        <f>G39</f>
        <v>0</v>
      </c>
      <c r="AD39" s="97">
        <f>MAX(H39,I39)</f>
        <v>0</v>
      </c>
      <c r="AE39" s="166">
        <f>J39</f>
        <v>0</v>
      </c>
      <c r="AF39" s="222">
        <f>MAX(K39,L39)</f>
        <v>82</v>
      </c>
      <c r="AG39" s="217">
        <f>MAX(M39,N39)</f>
        <v>0</v>
      </c>
      <c r="AH39" s="99">
        <f>MAX(O39,P39)</f>
        <v>0</v>
      </c>
      <c r="AI39" s="224">
        <f>MAX(Q39,R39)</f>
        <v>56</v>
      </c>
      <c r="AJ39" s="88">
        <f>MAX(S39,T39)</f>
        <v>0</v>
      </c>
      <c r="AK39" s="88">
        <f>U39</f>
        <v>0</v>
      </c>
      <c r="AL39" s="88">
        <f>V39</f>
        <v>0</v>
      </c>
      <c r="AM39" s="97">
        <f>W39</f>
        <v>0</v>
      </c>
      <c r="AN39" s="103">
        <f>X39</f>
        <v>0</v>
      </c>
      <c r="AO39" s="88">
        <f>Y39</f>
        <v>0</v>
      </c>
      <c r="AP39" s="88">
        <f>Z39</f>
        <v>0</v>
      </c>
      <c r="AQ39" s="129">
        <f>AA39</f>
        <v>0</v>
      </c>
      <c r="AR39" s="70"/>
      <c r="AS39" s="70"/>
    </row>
    <row r="40" spans="1:44" ht="12.75">
      <c r="A40" s="379">
        <f t="shared" si="0"/>
        <v>33</v>
      </c>
      <c r="B40" s="5" t="s">
        <v>580</v>
      </c>
      <c r="C40" s="25">
        <v>30589</v>
      </c>
      <c r="D40" s="25" t="s">
        <v>581</v>
      </c>
      <c r="E40" s="25" t="s">
        <v>1</v>
      </c>
      <c r="F40" s="53">
        <f>ROUND(IF(COUNT(AC40:AS40)&lt;=3,SUM(AC40:AS40),SUM(LARGE(AC40:AS40,1),LARGE(AC40:AS40,2),LARGE(AC40:AS40,3))),0)</f>
        <v>121</v>
      </c>
      <c r="G40" s="133"/>
      <c r="H40" s="97"/>
      <c r="I40" s="97"/>
      <c r="J40" s="334"/>
      <c r="K40" s="220"/>
      <c r="L40" s="220"/>
      <c r="M40" s="168">
        <v>15</v>
      </c>
      <c r="N40" s="169"/>
      <c r="O40" s="352"/>
      <c r="P40" s="103"/>
      <c r="Q40" s="174">
        <v>106</v>
      </c>
      <c r="R40" s="173"/>
      <c r="S40" s="86"/>
      <c r="T40" s="86"/>
      <c r="U40" s="334"/>
      <c r="V40" s="334"/>
      <c r="W40" s="430"/>
      <c r="X40" s="334"/>
      <c r="Y40" s="87"/>
      <c r="Z40" s="87"/>
      <c r="AA40" s="199"/>
      <c r="AB40" s="137"/>
      <c r="AC40" s="133">
        <f>G40</f>
        <v>0</v>
      </c>
      <c r="AD40" s="97">
        <f>MAX(H40,I40)</f>
        <v>0</v>
      </c>
      <c r="AE40" s="166">
        <f>J40</f>
        <v>0</v>
      </c>
      <c r="AF40" s="222">
        <f>MAX(K40,L40)</f>
        <v>0</v>
      </c>
      <c r="AG40" s="217">
        <f>MAX(M40,N40)</f>
        <v>15</v>
      </c>
      <c r="AH40" s="99">
        <f>MAX(O40,P40)</f>
        <v>0</v>
      </c>
      <c r="AI40" s="224">
        <f>MAX(Q40,R40)</f>
        <v>106</v>
      </c>
      <c r="AJ40" s="88">
        <f>MAX(S40,T40)</f>
        <v>0</v>
      </c>
      <c r="AK40" s="88">
        <f>U40</f>
        <v>0</v>
      </c>
      <c r="AL40" s="88">
        <f>V40</f>
        <v>0</v>
      </c>
      <c r="AM40" s="97">
        <f>W40</f>
        <v>0</v>
      </c>
      <c r="AN40" s="103">
        <f>X40</f>
        <v>0</v>
      </c>
      <c r="AO40" s="88">
        <f>Y40</f>
        <v>0</v>
      </c>
      <c r="AP40" s="88">
        <f>Z40</f>
        <v>0</v>
      </c>
      <c r="AQ40" s="129">
        <f>AA40</f>
        <v>0</v>
      </c>
      <c r="AR40" s="70"/>
    </row>
    <row r="41" spans="1:44" ht="12.75">
      <c r="A41" s="379">
        <f t="shared" si="0"/>
        <v>34</v>
      </c>
      <c r="B41" s="5" t="s">
        <v>939</v>
      </c>
      <c r="C41" s="25">
        <v>21234</v>
      </c>
      <c r="D41" s="25" t="s">
        <v>940</v>
      </c>
      <c r="E41" s="25" t="s">
        <v>4</v>
      </c>
      <c r="F41" s="53">
        <f>ROUND(IF(COUNT(AC41:AS41)&lt;=3,SUM(AC41:AS41),SUM(LARGE(AC41:AS41,1),LARGE(AC41:AS41,2),LARGE(AC41:AS41,3))),0)</f>
        <v>119</v>
      </c>
      <c r="G41" s="133"/>
      <c r="H41" s="97"/>
      <c r="I41" s="97"/>
      <c r="J41" s="334"/>
      <c r="K41" s="220"/>
      <c r="L41" s="220"/>
      <c r="M41" s="168"/>
      <c r="N41" s="169"/>
      <c r="O41" s="352"/>
      <c r="P41" s="103"/>
      <c r="Q41" s="174"/>
      <c r="R41" s="173"/>
      <c r="S41" s="86"/>
      <c r="T41" s="86"/>
      <c r="U41" s="334">
        <v>63</v>
      </c>
      <c r="V41" s="334">
        <v>56</v>
      </c>
      <c r="W41" s="430"/>
      <c r="X41" s="334"/>
      <c r="Y41" s="87"/>
      <c r="Z41" s="87"/>
      <c r="AA41" s="199"/>
      <c r="AB41" s="137"/>
      <c r="AC41" s="133">
        <f>G41</f>
        <v>0</v>
      </c>
      <c r="AD41" s="97">
        <f>MAX(H41,I41)</f>
        <v>0</v>
      </c>
      <c r="AE41" s="166">
        <f>J41</f>
        <v>0</v>
      </c>
      <c r="AF41" s="222">
        <f>MAX(K41,L41)</f>
        <v>0</v>
      </c>
      <c r="AG41" s="217">
        <f>MAX(M41,N41)</f>
        <v>0</v>
      </c>
      <c r="AH41" s="99">
        <f>MAX(O41,P41)</f>
        <v>0</v>
      </c>
      <c r="AI41" s="224">
        <f>MAX(Q41,R41)</f>
        <v>0</v>
      </c>
      <c r="AJ41" s="88">
        <f>MAX(S41,T41)</f>
        <v>0</v>
      </c>
      <c r="AK41" s="88">
        <f>U41</f>
        <v>63</v>
      </c>
      <c r="AL41" s="88">
        <f>V41</f>
        <v>56</v>
      </c>
      <c r="AM41" s="97">
        <f>W41</f>
        <v>0</v>
      </c>
      <c r="AN41" s="103">
        <f>X41</f>
        <v>0</v>
      </c>
      <c r="AO41" s="88">
        <f>Y41</f>
        <v>0</v>
      </c>
      <c r="AP41" s="88">
        <f>Z41</f>
        <v>0</v>
      </c>
      <c r="AQ41" s="129">
        <f>AA41</f>
        <v>0</v>
      </c>
      <c r="AR41" s="70"/>
    </row>
    <row r="42" spans="1:45" ht="12.75">
      <c r="A42" s="379">
        <f t="shared" si="0"/>
        <v>35</v>
      </c>
      <c r="B42" s="5" t="s">
        <v>422</v>
      </c>
      <c r="C42" s="25">
        <v>24604</v>
      </c>
      <c r="D42" s="25" t="s">
        <v>423</v>
      </c>
      <c r="E42" s="25" t="s">
        <v>74</v>
      </c>
      <c r="F42" s="53">
        <f>ROUND(IF(COUNT(AC42:AS42)&lt;=3,SUM(AC42:AS42),SUM(LARGE(AC42:AS42,1),LARGE(AC42:AS42,2),LARGE(AC42:AS42,3))),0)</f>
        <v>119</v>
      </c>
      <c r="G42" s="133"/>
      <c r="H42" s="97"/>
      <c r="I42" s="97"/>
      <c r="J42" s="334"/>
      <c r="K42" s="220">
        <v>83</v>
      </c>
      <c r="L42" s="220">
        <v>97</v>
      </c>
      <c r="M42" s="168"/>
      <c r="N42" s="169"/>
      <c r="O42" s="352"/>
      <c r="P42" s="103"/>
      <c r="Q42" s="174">
        <v>22</v>
      </c>
      <c r="R42" s="173"/>
      <c r="S42" s="86"/>
      <c r="T42" s="86"/>
      <c r="U42" s="334"/>
      <c r="V42" s="334"/>
      <c r="W42" s="430"/>
      <c r="X42" s="334"/>
      <c r="Y42" s="87"/>
      <c r="Z42" s="87"/>
      <c r="AA42" s="199"/>
      <c r="AB42" s="137"/>
      <c r="AC42" s="133">
        <f>G42</f>
        <v>0</v>
      </c>
      <c r="AD42" s="97">
        <f>MAX(H42,I42)</f>
        <v>0</v>
      </c>
      <c r="AE42" s="166">
        <f>J42</f>
        <v>0</v>
      </c>
      <c r="AF42" s="222">
        <f>MAX(K42,L42)</f>
        <v>97</v>
      </c>
      <c r="AG42" s="217">
        <f>MAX(M42,N42)</f>
        <v>0</v>
      </c>
      <c r="AH42" s="99">
        <f>MAX(O42,P42)</f>
        <v>0</v>
      </c>
      <c r="AI42" s="224">
        <f>MAX(Q42,R42)</f>
        <v>22</v>
      </c>
      <c r="AJ42" s="88">
        <f>MAX(S42,T42)</f>
        <v>0</v>
      </c>
      <c r="AK42" s="88">
        <f>U42</f>
        <v>0</v>
      </c>
      <c r="AL42" s="88">
        <f>V42</f>
        <v>0</v>
      </c>
      <c r="AM42" s="97">
        <f>W42</f>
        <v>0</v>
      </c>
      <c r="AN42" s="103">
        <f>X42</f>
        <v>0</v>
      </c>
      <c r="AO42" s="88">
        <f>Y42</f>
        <v>0</v>
      </c>
      <c r="AP42" s="88">
        <f>Z42</f>
        <v>0</v>
      </c>
      <c r="AQ42" s="129">
        <f>AA42</f>
        <v>0</v>
      </c>
      <c r="AR42" s="70"/>
      <c r="AS42" s="70"/>
    </row>
    <row r="43" spans="1:45" ht="12.75">
      <c r="A43" s="379">
        <f t="shared" si="0"/>
        <v>36</v>
      </c>
      <c r="B43" s="5" t="s">
        <v>1003</v>
      </c>
      <c r="C43" s="25">
        <v>65617</v>
      </c>
      <c r="D43" s="25" t="s">
        <v>948</v>
      </c>
      <c r="E43" s="25" t="s">
        <v>88</v>
      </c>
      <c r="F43" s="53">
        <f>ROUND(IF(COUNT(AC43:AS43)&lt;=3,SUM(AC43:AS43),SUM(LARGE(AC43:AS43,1),LARGE(AC43:AS43,2),LARGE(AC43:AS43,3))),0)</f>
        <v>118</v>
      </c>
      <c r="G43" s="133"/>
      <c r="H43" s="97"/>
      <c r="I43" s="97"/>
      <c r="J43" s="334"/>
      <c r="K43" s="220"/>
      <c r="L43" s="220"/>
      <c r="M43" s="168"/>
      <c r="N43" s="169"/>
      <c r="O43" s="352"/>
      <c r="P43" s="103"/>
      <c r="Q43" s="174"/>
      <c r="R43" s="173"/>
      <c r="S43" s="86"/>
      <c r="T43" s="86"/>
      <c r="U43" s="334">
        <v>96</v>
      </c>
      <c r="V43" s="334">
        <v>22</v>
      </c>
      <c r="W43" s="430"/>
      <c r="X43" s="334"/>
      <c r="Y43" s="87"/>
      <c r="Z43" s="87"/>
      <c r="AA43" s="199"/>
      <c r="AB43" s="137"/>
      <c r="AC43" s="133">
        <f>G43</f>
        <v>0</v>
      </c>
      <c r="AD43" s="97">
        <f>MAX(H43,I43)</f>
        <v>0</v>
      </c>
      <c r="AE43" s="166">
        <f>J43</f>
        <v>0</v>
      </c>
      <c r="AF43" s="222">
        <f>MAX(K43,L43)</f>
        <v>0</v>
      </c>
      <c r="AG43" s="217">
        <f>MAX(M43,N43)</f>
        <v>0</v>
      </c>
      <c r="AH43" s="99">
        <f>MAX(O43,P43)</f>
        <v>0</v>
      </c>
      <c r="AI43" s="224">
        <f>MAX(Q43,R43)</f>
        <v>0</v>
      </c>
      <c r="AJ43" s="88">
        <f>MAX(S43,T43)</f>
        <v>0</v>
      </c>
      <c r="AK43" s="88">
        <f>U43</f>
        <v>96</v>
      </c>
      <c r="AL43" s="88">
        <f>V43</f>
        <v>22</v>
      </c>
      <c r="AM43" s="97">
        <f>W43</f>
        <v>0</v>
      </c>
      <c r="AN43" s="103">
        <f>X43</f>
        <v>0</v>
      </c>
      <c r="AO43" s="88">
        <f>Y43</f>
        <v>0</v>
      </c>
      <c r="AP43" s="88">
        <f>Z43</f>
        <v>0</v>
      </c>
      <c r="AQ43" s="129">
        <f>AA43</f>
        <v>0</v>
      </c>
      <c r="AR43" s="70"/>
      <c r="AS43" s="70"/>
    </row>
    <row r="44" spans="1:45" ht="12.75">
      <c r="A44" s="379">
        <f t="shared" si="0"/>
        <v>37</v>
      </c>
      <c r="B44" s="5" t="s">
        <v>310</v>
      </c>
      <c r="C44" s="25">
        <v>16079</v>
      </c>
      <c r="D44" s="25" t="s">
        <v>311</v>
      </c>
      <c r="E44" s="25" t="s">
        <v>64</v>
      </c>
      <c r="F44" s="53">
        <f>ROUND(IF(COUNT(AC44:AS44)&lt;=3,SUM(AC44:AS44),SUM(LARGE(AC44:AS44,1),LARGE(AC44:AS44,2),LARGE(AC44:AS44,3))),0)</f>
        <v>117</v>
      </c>
      <c r="G44" s="133"/>
      <c r="H44" s="97">
        <v>34</v>
      </c>
      <c r="I44" s="97">
        <v>33</v>
      </c>
      <c r="J44" s="334"/>
      <c r="K44" s="220"/>
      <c r="L44" s="220">
        <v>83</v>
      </c>
      <c r="M44" s="168"/>
      <c r="N44" s="169"/>
      <c r="O44" s="352"/>
      <c r="P44" s="103"/>
      <c r="Q44" s="174"/>
      <c r="R44" s="173"/>
      <c r="S44" s="86"/>
      <c r="T44" s="86"/>
      <c r="U44" s="334"/>
      <c r="V44" s="334"/>
      <c r="W44" s="430"/>
      <c r="X44" s="334"/>
      <c r="Y44" s="87"/>
      <c r="Z44" s="87"/>
      <c r="AA44" s="199"/>
      <c r="AB44" s="137"/>
      <c r="AC44" s="133">
        <f>G44</f>
        <v>0</v>
      </c>
      <c r="AD44" s="97">
        <f>MAX(H44,I44)</f>
        <v>34</v>
      </c>
      <c r="AE44" s="166">
        <f>J44</f>
        <v>0</v>
      </c>
      <c r="AF44" s="222">
        <f>MAX(K44,L44)</f>
        <v>83</v>
      </c>
      <c r="AG44" s="217">
        <f>MAX(M44,N44)</f>
        <v>0</v>
      </c>
      <c r="AH44" s="99">
        <f>MAX(O44,P44)</f>
        <v>0</v>
      </c>
      <c r="AI44" s="224">
        <f>MAX(Q44,R44)</f>
        <v>0</v>
      </c>
      <c r="AJ44" s="88">
        <f>MAX(S44,T44)</f>
        <v>0</v>
      </c>
      <c r="AK44" s="88">
        <f>U44</f>
        <v>0</v>
      </c>
      <c r="AL44" s="88">
        <f>V44</f>
        <v>0</v>
      </c>
      <c r="AM44" s="97">
        <f>W44</f>
        <v>0</v>
      </c>
      <c r="AN44" s="103">
        <f>X44</f>
        <v>0</v>
      </c>
      <c r="AO44" s="88">
        <f>Y44</f>
        <v>0</v>
      </c>
      <c r="AP44" s="88">
        <f>Z44</f>
        <v>0</v>
      </c>
      <c r="AQ44" s="129">
        <f>AA44</f>
        <v>0</v>
      </c>
      <c r="AR44" s="70"/>
      <c r="AS44" s="70"/>
    </row>
    <row r="45" spans="1:44" ht="12.75">
      <c r="A45" s="379">
        <f t="shared" si="0"/>
        <v>38</v>
      </c>
      <c r="B45" s="5" t="s">
        <v>726</v>
      </c>
      <c r="C45" s="25">
        <v>30503</v>
      </c>
      <c r="D45" s="25" t="s">
        <v>727</v>
      </c>
      <c r="E45" s="25" t="s">
        <v>1</v>
      </c>
      <c r="F45" s="53">
        <f>ROUND(IF(COUNT(AC45:AS45)&lt;=3,SUM(AC45:AS45),SUM(LARGE(AC45:AS45,1),LARGE(AC45:AS45,2),LARGE(AC45:AS45,3))),0)</f>
        <v>116</v>
      </c>
      <c r="G45" s="133"/>
      <c r="H45" s="97"/>
      <c r="I45" s="97"/>
      <c r="J45" s="334"/>
      <c r="K45" s="220"/>
      <c r="L45" s="220"/>
      <c r="M45" s="168"/>
      <c r="N45" s="169"/>
      <c r="O45" s="352"/>
      <c r="P45" s="103"/>
      <c r="Q45" s="174">
        <v>116</v>
      </c>
      <c r="R45" s="173"/>
      <c r="S45" s="86"/>
      <c r="T45" s="86"/>
      <c r="U45" s="334"/>
      <c r="V45" s="334"/>
      <c r="W45" s="430"/>
      <c r="X45" s="334"/>
      <c r="Y45" s="87"/>
      <c r="Z45" s="87"/>
      <c r="AA45" s="199"/>
      <c r="AB45" s="137"/>
      <c r="AC45" s="133">
        <f>G45</f>
        <v>0</v>
      </c>
      <c r="AD45" s="97">
        <f>MAX(H45,I45)</f>
        <v>0</v>
      </c>
      <c r="AE45" s="166">
        <f>J45</f>
        <v>0</v>
      </c>
      <c r="AF45" s="222">
        <f>MAX(K45,L45)</f>
        <v>0</v>
      </c>
      <c r="AG45" s="217">
        <f>MAX(M45,N45)</f>
        <v>0</v>
      </c>
      <c r="AH45" s="99">
        <f>MAX(O45,P45)</f>
        <v>0</v>
      </c>
      <c r="AI45" s="224">
        <f>MAX(Q45,R45)</f>
        <v>116</v>
      </c>
      <c r="AJ45" s="88">
        <f>MAX(S45,T45)</f>
        <v>0</v>
      </c>
      <c r="AK45" s="88">
        <f>U45</f>
        <v>0</v>
      </c>
      <c r="AL45" s="88">
        <f>V45</f>
        <v>0</v>
      </c>
      <c r="AM45" s="97">
        <f>W45</f>
        <v>0</v>
      </c>
      <c r="AN45" s="103">
        <f>X45</f>
        <v>0</v>
      </c>
      <c r="AO45" s="88">
        <f>Y45</f>
        <v>0</v>
      </c>
      <c r="AP45" s="88">
        <f>Z45</f>
        <v>0</v>
      </c>
      <c r="AQ45" s="129">
        <f>AA45</f>
        <v>0</v>
      </c>
      <c r="AR45" s="70"/>
    </row>
    <row r="46" spans="1:45" ht="12.75">
      <c r="A46" s="379">
        <f t="shared" si="0"/>
        <v>39</v>
      </c>
      <c r="B46" s="5" t="s">
        <v>814</v>
      </c>
      <c r="C46" s="25">
        <v>81520</v>
      </c>
      <c r="D46" s="25" t="s">
        <v>815</v>
      </c>
      <c r="E46" s="25" t="s">
        <v>4</v>
      </c>
      <c r="F46" s="53">
        <f>ROUND(IF(COUNT(AC46:AS46)&lt;=3,SUM(AC46:AS46),SUM(LARGE(AC46:AS46,1),LARGE(AC46:AS46,2),LARGE(AC46:AS46,3))),0)</f>
        <v>116</v>
      </c>
      <c r="G46" s="133"/>
      <c r="H46" s="97"/>
      <c r="I46" s="97"/>
      <c r="J46" s="334"/>
      <c r="K46" s="220"/>
      <c r="L46" s="220">
        <v>44</v>
      </c>
      <c r="M46" s="168"/>
      <c r="N46" s="169"/>
      <c r="O46" s="352"/>
      <c r="P46" s="103"/>
      <c r="Q46" s="174"/>
      <c r="R46" s="173"/>
      <c r="S46" s="86"/>
      <c r="T46" s="86"/>
      <c r="U46" s="334">
        <v>72</v>
      </c>
      <c r="V46" s="334"/>
      <c r="W46" s="430"/>
      <c r="X46" s="334"/>
      <c r="Y46" s="87"/>
      <c r="Z46" s="87"/>
      <c r="AA46" s="199"/>
      <c r="AB46" s="137"/>
      <c r="AC46" s="133">
        <f>G46</f>
        <v>0</v>
      </c>
      <c r="AD46" s="97">
        <f>MAX(H46,I46)</f>
        <v>0</v>
      </c>
      <c r="AE46" s="166">
        <f>J46</f>
        <v>0</v>
      </c>
      <c r="AF46" s="222">
        <f>MAX(K46,L46)</f>
        <v>44</v>
      </c>
      <c r="AG46" s="217">
        <f>MAX(M46,N46)</f>
        <v>0</v>
      </c>
      <c r="AH46" s="99">
        <f>MAX(O46,P46)</f>
        <v>0</v>
      </c>
      <c r="AI46" s="224">
        <f>MAX(Q46,R46)</f>
        <v>0</v>
      </c>
      <c r="AJ46" s="88">
        <f>MAX(S46,T46)</f>
        <v>0</v>
      </c>
      <c r="AK46" s="88">
        <f>U46</f>
        <v>72</v>
      </c>
      <c r="AL46" s="88">
        <f>V46</f>
        <v>0</v>
      </c>
      <c r="AM46" s="97">
        <f>W46</f>
        <v>0</v>
      </c>
      <c r="AN46" s="103">
        <f>X46</f>
        <v>0</v>
      </c>
      <c r="AO46" s="88">
        <f>Y46</f>
        <v>0</v>
      </c>
      <c r="AP46" s="88">
        <f>Z46</f>
        <v>0</v>
      </c>
      <c r="AQ46" s="129">
        <f>AA46</f>
        <v>0</v>
      </c>
      <c r="AR46" s="70"/>
      <c r="AS46" s="70"/>
    </row>
    <row r="47" spans="1:45" ht="12.75">
      <c r="A47" s="379">
        <f t="shared" si="0"/>
        <v>40</v>
      </c>
      <c r="B47" s="5" t="s">
        <v>241</v>
      </c>
      <c r="C47" s="25"/>
      <c r="D47" s="25" t="s">
        <v>242</v>
      </c>
      <c r="E47" s="25" t="s">
        <v>12</v>
      </c>
      <c r="F47" s="53">
        <f>ROUND(IF(COUNT(AC47:AS47)&lt;=3,SUM(AC47:AS47),SUM(LARGE(AC47:AS47,1),LARGE(AC47:AS47,2),LARGE(AC47:AS47,3))),0)</f>
        <v>116</v>
      </c>
      <c r="G47" s="133">
        <v>116</v>
      </c>
      <c r="H47" s="97"/>
      <c r="I47" s="97"/>
      <c r="J47" s="334"/>
      <c r="K47" s="220"/>
      <c r="L47" s="220"/>
      <c r="M47" s="168"/>
      <c r="N47" s="169"/>
      <c r="O47" s="352"/>
      <c r="P47" s="103"/>
      <c r="Q47" s="174"/>
      <c r="R47" s="173"/>
      <c r="S47" s="86"/>
      <c r="T47" s="86"/>
      <c r="U47" s="334"/>
      <c r="V47" s="334"/>
      <c r="W47" s="430"/>
      <c r="X47" s="334"/>
      <c r="Y47" s="87"/>
      <c r="Z47" s="87"/>
      <c r="AA47" s="199"/>
      <c r="AB47" s="137"/>
      <c r="AC47" s="133">
        <f>G47</f>
        <v>116</v>
      </c>
      <c r="AD47" s="97">
        <f>MAX(H47,I47)</f>
        <v>0</v>
      </c>
      <c r="AE47" s="166">
        <f>J47</f>
        <v>0</v>
      </c>
      <c r="AF47" s="222">
        <f>MAX(K47,L47)</f>
        <v>0</v>
      </c>
      <c r="AG47" s="217">
        <f>MAX(M47,N47)</f>
        <v>0</v>
      </c>
      <c r="AH47" s="99">
        <f>MAX(O47,P47)</f>
        <v>0</v>
      </c>
      <c r="AI47" s="224">
        <f>MAX(Q47,R47)</f>
        <v>0</v>
      </c>
      <c r="AJ47" s="88">
        <f>MAX(S47,T47)</f>
        <v>0</v>
      </c>
      <c r="AK47" s="88">
        <f>U47</f>
        <v>0</v>
      </c>
      <c r="AL47" s="88">
        <f>V47</f>
        <v>0</v>
      </c>
      <c r="AM47" s="97">
        <f>W47</f>
        <v>0</v>
      </c>
      <c r="AN47" s="103">
        <f>X47</f>
        <v>0</v>
      </c>
      <c r="AO47" s="88">
        <f>Y47</f>
        <v>0</v>
      </c>
      <c r="AP47" s="88">
        <f>Z47</f>
        <v>0</v>
      </c>
      <c r="AQ47" s="129">
        <f>AA47</f>
        <v>0</v>
      </c>
      <c r="AR47" s="70"/>
      <c r="AS47" s="70"/>
    </row>
    <row r="48" spans="1:45" ht="12.75">
      <c r="A48" s="379">
        <f t="shared" si="0"/>
        <v>41</v>
      </c>
      <c r="B48" s="5" t="s">
        <v>316</v>
      </c>
      <c r="C48" s="25"/>
      <c r="D48" s="25" t="s">
        <v>514</v>
      </c>
      <c r="E48" s="25" t="s">
        <v>64</v>
      </c>
      <c r="F48" s="53">
        <f>ROUND(IF(COUNT(AC48:AS48)&lt;=3,SUM(AC48:AS48),SUM(LARGE(AC48:AS48,1),LARGE(AC48:AS48,2),LARGE(AC48:AS48,3))),0)</f>
        <v>114</v>
      </c>
      <c r="G48" s="133"/>
      <c r="H48" s="97"/>
      <c r="I48" s="97">
        <v>114</v>
      </c>
      <c r="J48" s="334"/>
      <c r="K48" s="220"/>
      <c r="L48" s="220"/>
      <c r="M48" s="168"/>
      <c r="N48" s="169"/>
      <c r="O48" s="352"/>
      <c r="P48" s="103"/>
      <c r="Q48" s="174"/>
      <c r="R48" s="173"/>
      <c r="S48" s="86"/>
      <c r="T48" s="86"/>
      <c r="U48" s="334"/>
      <c r="V48" s="334"/>
      <c r="W48" s="430"/>
      <c r="X48" s="334"/>
      <c r="Y48" s="87"/>
      <c r="Z48" s="87"/>
      <c r="AA48" s="199"/>
      <c r="AB48" s="137"/>
      <c r="AC48" s="133">
        <f>G48</f>
        <v>0</v>
      </c>
      <c r="AD48" s="97">
        <f>MAX(H48,I48)</f>
        <v>114</v>
      </c>
      <c r="AE48" s="166">
        <f>J48</f>
        <v>0</v>
      </c>
      <c r="AF48" s="222">
        <f>MAX(K48,L48)</f>
        <v>0</v>
      </c>
      <c r="AG48" s="217">
        <f>MAX(M48,N48)</f>
        <v>0</v>
      </c>
      <c r="AH48" s="99">
        <f>MAX(O48,P48)</f>
        <v>0</v>
      </c>
      <c r="AI48" s="224">
        <f>MAX(Q48,R48)</f>
        <v>0</v>
      </c>
      <c r="AJ48" s="88">
        <f>MAX(S48,T48)</f>
        <v>0</v>
      </c>
      <c r="AK48" s="88">
        <f>U48</f>
        <v>0</v>
      </c>
      <c r="AL48" s="88">
        <f>V48</f>
        <v>0</v>
      </c>
      <c r="AM48" s="97">
        <f>W48</f>
        <v>0</v>
      </c>
      <c r="AN48" s="103">
        <f>X48</f>
        <v>0</v>
      </c>
      <c r="AO48" s="88">
        <f>Y48</f>
        <v>0</v>
      </c>
      <c r="AP48" s="88">
        <f>Z48</f>
        <v>0</v>
      </c>
      <c r="AQ48" s="129">
        <f>AA48</f>
        <v>0</v>
      </c>
      <c r="AR48" s="70"/>
      <c r="AS48" s="70"/>
    </row>
    <row r="49" spans="1:44" ht="12.75">
      <c r="A49" s="379">
        <f t="shared" si="0"/>
        <v>42</v>
      </c>
      <c r="B49" s="5" t="s">
        <v>1053</v>
      </c>
      <c r="C49" s="25" t="s">
        <v>1054</v>
      </c>
      <c r="D49" s="25" t="s">
        <v>1055</v>
      </c>
      <c r="E49" s="25" t="s">
        <v>1014</v>
      </c>
      <c r="F49" s="53">
        <f>ROUND(IF(COUNT(AC49:AS49)&lt;=3,SUM(AC49:AS49),SUM(LARGE(AC49:AS49,1),LARGE(AC49:AS49,2),LARGE(AC49:AS49,3))),0)</f>
        <v>113</v>
      </c>
      <c r="G49" s="133"/>
      <c r="H49" s="97"/>
      <c r="I49" s="97"/>
      <c r="J49" s="334"/>
      <c r="K49" s="220"/>
      <c r="L49" s="220"/>
      <c r="M49" s="168"/>
      <c r="N49" s="169"/>
      <c r="O49" s="352"/>
      <c r="P49" s="103"/>
      <c r="Q49" s="174"/>
      <c r="R49" s="173"/>
      <c r="S49" s="86"/>
      <c r="T49" s="86"/>
      <c r="U49" s="334"/>
      <c r="V49" s="334"/>
      <c r="W49" s="430"/>
      <c r="X49" s="334">
        <v>113</v>
      </c>
      <c r="Y49" s="87"/>
      <c r="Z49" s="87"/>
      <c r="AA49" s="199"/>
      <c r="AB49" s="137"/>
      <c r="AC49" s="133">
        <f>G49</f>
        <v>0</v>
      </c>
      <c r="AD49" s="97">
        <f>MAX(H49,I49)</f>
        <v>0</v>
      </c>
      <c r="AE49" s="166">
        <f>J49</f>
        <v>0</v>
      </c>
      <c r="AF49" s="222">
        <f>MAX(K49,L49)</f>
        <v>0</v>
      </c>
      <c r="AG49" s="217">
        <f>MAX(M49,N49)</f>
        <v>0</v>
      </c>
      <c r="AH49" s="99">
        <f>MAX(O49,P49)</f>
        <v>0</v>
      </c>
      <c r="AI49" s="224">
        <f>MAX(Q49,R49)</f>
        <v>0</v>
      </c>
      <c r="AJ49" s="88">
        <f>MAX(S49,T49)</f>
        <v>0</v>
      </c>
      <c r="AK49" s="88">
        <f>U49</f>
        <v>0</v>
      </c>
      <c r="AL49" s="88">
        <f>V49</f>
        <v>0</v>
      </c>
      <c r="AM49" s="97">
        <f>W49</f>
        <v>0</v>
      </c>
      <c r="AN49" s="103">
        <f>X49</f>
        <v>113</v>
      </c>
      <c r="AO49" s="88">
        <f>Y49</f>
        <v>0</v>
      </c>
      <c r="AP49" s="88">
        <f>Z49</f>
        <v>0</v>
      </c>
      <c r="AQ49" s="129">
        <f>AA49</f>
        <v>0</v>
      </c>
      <c r="AR49" s="70"/>
    </row>
    <row r="50" spans="1:44" ht="12.75">
      <c r="A50" s="379">
        <f t="shared" si="0"/>
        <v>43</v>
      </c>
      <c r="B50" s="5" t="s">
        <v>365</v>
      </c>
      <c r="C50" s="25"/>
      <c r="D50" s="25" t="s">
        <v>366</v>
      </c>
      <c r="E50" s="25" t="s">
        <v>12</v>
      </c>
      <c r="F50" s="53">
        <f>ROUND(IF(COUNT(AC50:AS50)&lt;=3,SUM(AC50:AS50),SUM(LARGE(AC50:AS50,1),LARGE(AC50:AS50,2),LARGE(AC50:AS50,3))),0)</f>
        <v>112</v>
      </c>
      <c r="G50" s="133"/>
      <c r="H50" s="97"/>
      <c r="I50" s="97"/>
      <c r="J50" s="334">
        <v>112</v>
      </c>
      <c r="K50" s="220"/>
      <c r="L50" s="220"/>
      <c r="M50" s="168"/>
      <c r="N50" s="169"/>
      <c r="O50" s="352"/>
      <c r="P50" s="103"/>
      <c r="Q50" s="174"/>
      <c r="R50" s="173"/>
      <c r="S50" s="86"/>
      <c r="T50" s="86"/>
      <c r="U50" s="334"/>
      <c r="V50" s="334"/>
      <c r="W50" s="430"/>
      <c r="X50" s="334"/>
      <c r="Y50" s="87"/>
      <c r="Z50" s="87"/>
      <c r="AA50" s="199"/>
      <c r="AB50" s="137"/>
      <c r="AC50" s="133">
        <f>G50</f>
        <v>0</v>
      </c>
      <c r="AD50" s="97">
        <f>MAX(H50,I50)</f>
        <v>0</v>
      </c>
      <c r="AE50" s="166">
        <f>J50</f>
        <v>112</v>
      </c>
      <c r="AF50" s="222">
        <f>MAX(K50,L50)</f>
        <v>0</v>
      </c>
      <c r="AG50" s="217">
        <f>MAX(M50,N50)</f>
        <v>0</v>
      </c>
      <c r="AH50" s="99">
        <f>MAX(O50,P50)</f>
        <v>0</v>
      </c>
      <c r="AI50" s="224">
        <f>MAX(Q50,R50)</f>
        <v>0</v>
      </c>
      <c r="AJ50" s="88">
        <f>MAX(S50,T50)</f>
        <v>0</v>
      </c>
      <c r="AK50" s="88">
        <f>U50</f>
        <v>0</v>
      </c>
      <c r="AL50" s="88">
        <f>V50</f>
        <v>0</v>
      </c>
      <c r="AM50" s="97">
        <f>W50</f>
        <v>0</v>
      </c>
      <c r="AN50" s="103">
        <f>X50</f>
        <v>0</v>
      </c>
      <c r="AO50" s="88">
        <f>Y50</f>
        <v>0</v>
      </c>
      <c r="AP50" s="88">
        <f>Z50</f>
        <v>0</v>
      </c>
      <c r="AQ50" s="129">
        <f>AA50</f>
        <v>0</v>
      </c>
      <c r="AR50" s="70"/>
    </row>
    <row r="51" spans="1:44" ht="12.75">
      <c r="A51" s="379">
        <f t="shared" si="0"/>
        <v>44</v>
      </c>
      <c r="B51" s="5" t="s">
        <v>494</v>
      </c>
      <c r="C51" s="25"/>
      <c r="D51" s="25" t="s">
        <v>326</v>
      </c>
      <c r="E51" s="25" t="s">
        <v>64</v>
      </c>
      <c r="F51" s="53">
        <f>ROUND(IF(COUNT(AC51:AS51)&lt;=3,SUM(AC51:AS51),SUM(LARGE(AC51:AS51,1),LARGE(AC51:AS51,2),LARGE(AC51:AS51,3))),0)</f>
        <v>111</v>
      </c>
      <c r="G51" s="133"/>
      <c r="H51" s="97">
        <v>111</v>
      </c>
      <c r="I51" s="97">
        <v>35</v>
      </c>
      <c r="J51" s="334"/>
      <c r="K51" s="220"/>
      <c r="L51" s="220"/>
      <c r="M51" s="168"/>
      <c r="N51" s="169"/>
      <c r="O51" s="352"/>
      <c r="P51" s="103"/>
      <c r="Q51" s="174"/>
      <c r="R51" s="173"/>
      <c r="S51" s="86"/>
      <c r="T51" s="86"/>
      <c r="U51" s="334"/>
      <c r="V51" s="334"/>
      <c r="W51" s="430"/>
      <c r="X51" s="334"/>
      <c r="Y51" s="87"/>
      <c r="Z51" s="87"/>
      <c r="AA51" s="199"/>
      <c r="AB51" s="137"/>
      <c r="AC51" s="133">
        <f>G51</f>
        <v>0</v>
      </c>
      <c r="AD51" s="97">
        <f>MAX(H51,I51)</f>
        <v>111</v>
      </c>
      <c r="AE51" s="166">
        <f>J51</f>
        <v>0</v>
      </c>
      <c r="AF51" s="222">
        <f>MAX(K51,L51)</f>
        <v>0</v>
      </c>
      <c r="AG51" s="217">
        <f>MAX(M51,N51)</f>
        <v>0</v>
      </c>
      <c r="AH51" s="99">
        <f>MAX(O51,P51)</f>
        <v>0</v>
      </c>
      <c r="AI51" s="224">
        <f>MAX(Q51,R51)</f>
        <v>0</v>
      </c>
      <c r="AJ51" s="88">
        <f>MAX(S51,T51)</f>
        <v>0</v>
      </c>
      <c r="AK51" s="88">
        <f>U51</f>
        <v>0</v>
      </c>
      <c r="AL51" s="88">
        <f>V51</f>
        <v>0</v>
      </c>
      <c r="AM51" s="97">
        <f>W51</f>
        <v>0</v>
      </c>
      <c r="AN51" s="103">
        <f>X51</f>
        <v>0</v>
      </c>
      <c r="AO51" s="88">
        <f>Y51</f>
        <v>0</v>
      </c>
      <c r="AP51" s="88">
        <f>Z51</f>
        <v>0</v>
      </c>
      <c r="AQ51" s="129">
        <f>AA51</f>
        <v>0</v>
      </c>
      <c r="AR51" s="70"/>
    </row>
    <row r="52" spans="1:44" ht="12.75">
      <c r="A52" s="379">
        <f t="shared" si="0"/>
        <v>45</v>
      </c>
      <c r="B52" s="5" t="s">
        <v>308</v>
      </c>
      <c r="C52" s="25"/>
      <c r="D52" s="25" t="s">
        <v>309</v>
      </c>
      <c r="E52" s="25" t="s">
        <v>64</v>
      </c>
      <c r="F52" s="53">
        <f>ROUND(IF(COUNT(AC52:AS52)&lt;=3,SUM(AC52:AS52),SUM(LARGE(AC52:AS52,1),LARGE(AC52:AS52,2),LARGE(AC52:AS52,3))),0)</f>
        <v>110</v>
      </c>
      <c r="G52" s="133"/>
      <c r="H52" s="97">
        <v>82</v>
      </c>
      <c r="I52" s="97">
        <v>110</v>
      </c>
      <c r="J52" s="334"/>
      <c r="K52" s="220"/>
      <c r="L52" s="220"/>
      <c r="M52" s="168"/>
      <c r="N52" s="169"/>
      <c r="O52" s="352"/>
      <c r="P52" s="103"/>
      <c r="Q52" s="174"/>
      <c r="R52" s="173"/>
      <c r="S52" s="86"/>
      <c r="T52" s="86"/>
      <c r="U52" s="334"/>
      <c r="V52" s="334"/>
      <c r="W52" s="430"/>
      <c r="X52" s="334"/>
      <c r="Y52" s="87"/>
      <c r="Z52" s="87"/>
      <c r="AA52" s="199"/>
      <c r="AB52" s="137"/>
      <c r="AC52" s="133">
        <f>G52</f>
        <v>0</v>
      </c>
      <c r="AD52" s="97">
        <f>MAX(H52,I52)</f>
        <v>110</v>
      </c>
      <c r="AE52" s="166">
        <f>J52</f>
        <v>0</v>
      </c>
      <c r="AF52" s="222">
        <f>MAX(K52,L52)</f>
        <v>0</v>
      </c>
      <c r="AG52" s="217">
        <f>MAX(M52,N52)</f>
        <v>0</v>
      </c>
      <c r="AH52" s="99">
        <f>MAX(O52,P52)</f>
        <v>0</v>
      </c>
      <c r="AI52" s="224">
        <f>MAX(Q52,R52)</f>
        <v>0</v>
      </c>
      <c r="AJ52" s="88">
        <f>MAX(S52,T52)</f>
        <v>0</v>
      </c>
      <c r="AK52" s="88">
        <f>U52</f>
        <v>0</v>
      </c>
      <c r="AL52" s="88">
        <f>V52</f>
        <v>0</v>
      </c>
      <c r="AM52" s="97">
        <f>W52</f>
        <v>0</v>
      </c>
      <c r="AN52" s="103">
        <f>X52</f>
        <v>0</v>
      </c>
      <c r="AO52" s="88">
        <f>Y52</f>
        <v>0</v>
      </c>
      <c r="AP52" s="88">
        <f>Z52</f>
        <v>0</v>
      </c>
      <c r="AQ52" s="129">
        <f>AA52</f>
        <v>0</v>
      </c>
      <c r="AR52" s="70"/>
    </row>
    <row r="53" spans="1:45" ht="12.75">
      <c r="A53" s="379">
        <f t="shared" si="0"/>
        <v>46</v>
      </c>
      <c r="B53" s="5" t="s">
        <v>247</v>
      </c>
      <c r="C53" s="25"/>
      <c r="D53" s="25" t="s">
        <v>248</v>
      </c>
      <c r="E53" s="25" t="s">
        <v>12</v>
      </c>
      <c r="F53" s="84">
        <f>ROUND(IF(COUNT(AC53:AS53)&lt;=3,SUM(AC53:AS53),SUM(LARGE(AC53:AS53,1),LARGE(AC53:AS53,2),LARGE(AC53:AS53,3))),0)</f>
        <v>110</v>
      </c>
      <c r="G53" s="133">
        <v>110</v>
      </c>
      <c r="H53" s="97"/>
      <c r="I53" s="97"/>
      <c r="J53" s="334"/>
      <c r="K53" s="220"/>
      <c r="L53" s="220"/>
      <c r="M53" s="168"/>
      <c r="N53" s="169"/>
      <c r="O53" s="352"/>
      <c r="P53" s="103"/>
      <c r="Q53" s="174"/>
      <c r="R53" s="173"/>
      <c r="S53" s="86"/>
      <c r="T53" s="86"/>
      <c r="U53" s="334"/>
      <c r="V53" s="334"/>
      <c r="W53" s="430"/>
      <c r="X53" s="334"/>
      <c r="Y53" s="87"/>
      <c r="Z53" s="87"/>
      <c r="AA53" s="199"/>
      <c r="AB53" s="137"/>
      <c r="AC53" s="133">
        <f>G53</f>
        <v>110</v>
      </c>
      <c r="AD53" s="97">
        <f>MAX(H53,I53)</f>
        <v>0</v>
      </c>
      <c r="AE53" s="166">
        <f>J53</f>
        <v>0</v>
      </c>
      <c r="AF53" s="222">
        <f>MAX(K53,L53)</f>
        <v>0</v>
      </c>
      <c r="AG53" s="217">
        <f>MAX(M53,N53)</f>
        <v>0</v>
      </c>
      <c r="AH53" s="99">
        <f>MAX(O53,P53)</f>
        <v>0</v>
      </c>
      <c r="AI53" s="224">
        <f>MAX(Q53,R53)</f>
        <v>0</v>
      </c>
      <c r="AJ53" s="88">
        <f>MAX(S53,T53)</f>
        <v>0</v>
      </c>
      <c r="AK53" s="88">
        <f>U53</f>
        <v>0</v>
      </c>
      <c r="AL53" s="88">
        <f>V53</f>
        <v>0</v>
      </c>
      <c r="AM53" s="97">
        <f>W53</f>
        <v>0</v>
      </c>
      <c r="AN53" s="103">
        <f>X53</f>
        <v>0</v>
      </c>
      <c r="AO53" s="88">
        <f>Y53</f>
        <v>0</v>
      </c>
      <c r="AP53" s="88">
        <f>Z53</f>
        <v>0</v>
      </c>
      <c r="AQ53" s="129">
        <f>AA53</f>
        <v>0</v>
      </c>
      <c r="AR53" s="70"/>
      <c r="AS53" s="70"/>
    </row>
    <row r="54" spans="1:44" ht="12.75">
      <c r="A54" s="379">
        <f t="shared" si="0"/>
        <v>47</v>
      </c>
      <c r="B54" s="5" t="s">
        <v>109</v>
      </c>
      <c r="C54" s="25"/>
      <c r="D54" s="25" t="s">
        <v>223</v>
      </c>
      <c r="E54" s="25" t="s">
        <v>0</v>
      </c>
      <c r="F54" s="53">
        <f>ROUND(IF(COUNT(AC54:AS54)&lt;=3,SUM(AC54:AS54),SUM(LARGE(AC54:AS54,1),LARGE(AC54:AS54,2),LARGE(AC54:AS54,3))),0)</f>
        <v>107</v>
      </c>
      <c r="G54" s="133">
        <v>41</v>
      </c>
      <c r="H54" s="97"/>
      <c r="I54" s="97"/>
      <c r="J54" s="334"/>
      <c r="K54" s="220"/>
      <c r="L54" s="220"/>
      <c r="M54" s="168"/>
      <c r="N54" s="169"/>
      <c r="O54" s="352"/>
      <c r="P54" s="103"/>
      <c r="Q54" s="174"/>
      <c r="R54" s="173"/>
      <c r="S54" s="86"/>
      <c r="T54" s="86"/>
      <c r="U54" s="334"/>
      <c r="V54" s="334">
        <v>66</v>
      </c>
      <c r="W54" s="430"/>
      <c r="X54" s="334"/>
      <c r="Y54" s="87"/>
      <c r="Z54" s="87"/>
      <c r="AA54" s="199"/>
      <c r="AB54" s="137"/>
      <c r="AC54" s="133">
        <f>G54</f>
        <v>41</v>
      </c>
      <c r="AD54" s="97">
        <f>MAX(H54,I54)</f>
        <v>0</v>
      </c>
      <c r="AE54" s="166">
        <f>J54</f>
        <v>0</v>
      </c>
      <c r="AF54" s="222">
        <f>MAX(K54,L54)</f>
        <v>0</v>
      </c>
      <c r="AG54" s="217">
        <f>MAX(M54,N54)</f>
        <v>0</v>
      </c>
      <c r="AH54" s="99">
        <f>MAX(O54,P54)</f>
        <v>0</v>
      </c>
      <c r="AI54" s="224">
        <f>MAX(Q54,R54)</f>
        <v>0</v>
      </c>
      <c r="AJ54" s="88">
        <f>MAX(S54,T54)</f>
        <v>0</v>
      </c>
      <c r="AK54" s="88">
        <f>U54</f>
        <v>0</v>
      </c>
      <c r="AL54" s="88">
        <f>V54</f>
        <v>66</v>
      </c>
      <c r="AM54" s="97">
        <f>W54</f>
        <v>0</v>
      </c>
      <c r="AN54" s="103">
        <f>X54</f>
        <v>0</v>
      </c>
      <c r="AO54" s="88">
        <f>Y54</f>
        <v>0</v>
      </c>
      <c r="AP54" s="88">
        <f>Z54</f>
        <v>0</v>
      </c>
      <c r="AQ54" s="129">
        <f>AA54</f>
        <v>0</v>
      </c>
      <c r="AR54" s="70"/>
    </row>
    <row r="55" spans="1:44" ht="12.75">
      <c r="A55" s="379">
        <f t="shared" si="0"/>
        <v>48</v>
      </c>
      <c r="B55" s="5" t="s">
        <v>252</v>
      </c>
      <c r="C55" s="25"/>
      <c r="D55" s="25" t="s">
        <v>150</v>
      </c>
      <c r="E55" s="25" t="s">
        <v>0</v>
      </c>
      <c r="F55" s="53">
        <f>ROUND(IF(COUNT(AC55:AS55)&lt;=3,SUM(AC55:AS55),SUM(LARGE(AC55:AS55,1),LARGE(AC55:AS55,2),LARGE(AC55:AS55,3))),0)</f>
        <v>106</v>
      </c>
      <c r="G55" s="133">
        <v>33</v>
      </c>
      <c r="H55" s="97"/>
      <c r="I55" s="97"/>
      <c r="J55" s="334"/>
      <c r="K55" s="220"/>
      <c r="L55" s="220"/>
      <c r="M55" s="168"/>
      <c r="N55" s="169"/>
      <c r="O55" s="352"/>
      <c r="P55" s="103"/>
      <c r="Q55" s="174"/>
      <c r="R55" s="173"/>
      <c r="S55" s="86"/>
      <c r="T55" s="86"/>
      <c r="U55" s="334"/>
      <c r="V55" s="334">
        <v>73</v>
      </c>
      <c r="W55" s="430"/>
      <c r="X55" s="334"/>
      <c r="Y55" s="87"/>
      <c r="Z55" s="87"/>
      <c r="AA55" s="199"/>
      <c r="AB55" s="137"/>
      <c r="AC55" s="133">
        <f>G55</f>
        <v>33</v>
      </c>
      <c r="AD55" s="97">
        <f>MAX(H55,I55)</f>
        <v>0</v>
      </c>
      <c r="AE55" s="166">
        <f>J55</f>
        <v>0</v>
      </c>
      <c r="AF55" s="222">
        <f>MAX(K55,L55)</f>
        <v>0</v>
      </c>
      <c r="AG55" s="217">
        <f>MAX(M55,N55)</f>
        <v>0</v>
      </c>
      <c r="AH55" s="99">
        <f>MAX(O55,P55)</f>
        <v>0</v>
      </c>
      <c r="AI55" s="224">
        <f>MAX(Q55,R55)</f>
        <v>0</v>
      </c>
      <c r="AJ55" s="88">
        <f>MAX(S55,T55)</f>
        <v>0</v>
      </c>
      <c r="AK55" s="88">
        <f>U55</f>
        <v>0</v>
      </c>
      <c r="AL55" s="88">
        <f>V55</f>
        <v>73</v>
      </c>
      <c r="AM55" s="97">
        <f>W55</f>
        <v>0</v>
      </c>
      <c r="AN55" s="103">
        <f>X55</f>
        <v>0</v>
      </c>
      <c r="AO55" s="88">
        <f>Y55</f>
        <v>0</v>
      </c>
      <c r="AP55" s="88">
        <f>Z55</f>
        <v>0</v>
      </c>
      <c r="AQ55" s="129">
        <f>AA55</f>
        <v>0</v>
      </c>
      <c r="AR55" s="70"/>
    </row>
    <row r="56" spans="1:44" ht="12.75">
      <c r="A56" s="379">
        <f t="shared" si="0"/>
        <v>49</v>
      </c>
      <c r="B56" s="273" t="s">
        <v>312</v>
      </c>
      <c r="C56" s="274"/>
      <c r="D56" s="274" t="s">
        <v>313</v>
      </c>
      <c r="E56" s="274" t="s">
        <v>64</v>
      </c>
      <c r="F56" s="128">
        <f>ROUND(IF(COUNT(AC56:AS56)&lt;=3,SUM(AC56:AS56),SUM(LARGE(AC56:AS56,1),LARGE(AC56:AS56,2),LARGE(AC56:AS56,3))),0)</f>
        <v>106</v>
      </c>
      <c r="G56" s="134"/>
      <c r="H56" s="98">
        <v>16</v>
      </c>
      <c r="I56" s="98">
        <v>106</v>
      </c>
      <c r="J56" s="335"/>
      <c r="K56" s="221"/>
      <c r="L56" s="221"/>
      <c r="M56" s="170"/>
      <c r="N56" s="171"/>
      <c r="O56" s="353"/>
      <c r="P56" s="102"/>
      <c r="Q56" s="175"/>
      <c r="R56" s="176"/>
      <c r="S56" s="85"/>
      <c r="T56" s="85"/>
      <c r="U56" s="335"/>
      <c r="V56" s="335"/>
      <c r="W56" s="432"/>
      <c r="X56" s="335"/>
      <c r="Y56" s="89"/>
      <c r="Z56" s="89"/>
      <c r="AA56" s="200"/>
      <c r="AB56" s="292"/>
      <c r="AC56" s="134">
        <f>G56</f>
        <v>0</v>
      </c>
      <c r="AD56" s="98">
        <f>MAX(H56,I56)</f>
        <v>106</v>
      </c>
      <c r="AE56" s="294">
        <f>J56</f>
        <v>0</v>
      </c>
      <c r="AF56" s="295">
        <f>MAX(K56,L56)</f>
        <v>0</v>
      </c>
      <c r="AG56" s="296">
        <f>MAX(M56,N56)</f>
        <v>0</v>
      </c>
      <c r="AH56" s="99">
        <f>MAX(O56,P56)</f>
        <v>0</v>
      </c>
      <c r="AI56" s="298">
        <f>MAX(Q56,R56)</f>
        <v>0</v>
      </c>
      <c r="AJ56" s="299">
        <f>MAX(S56,T56)</f>
        <v>0</v>
      </c>
      <c r="AK56" s="299">
        <f>U56</f>
        <v>0</v>
      </c>
      <c r="AL56" s="299">
        <f>V56</f>
        <v>0</v>
      </c>
      <c r="AM56" s="98">
        <f>W56</f>
        <v>0</v>
      </c>
      <c r="AN56" s="102">
        <f>X56</f>
        <v>0</v>
      </c>
      <c r="AO56" s="299">
        <f>Y56</f>
        <v>0</v>
      </c>
      <c r="AP56" s="299">
        <f>Z56</f>
        <v>0</v>
      </c>
      <c r="AQ56" s="300">
        <f>AA56</f>
        <v>0</v>
      </c>
      <c r="AR56" s="70"/>
    </row>
    <row r="57" spans="1:45" ht="12.75">
      <c r="A57" s="379">
        <f t="shared" si="0"/>
        <v>50</v>
      </c>
      <c r="B57" s="5" t="s">
        <v>1011</v>
      </c>
      <c r="C57" s="25" t="s">
        <v>1012</v>
      </c>
      <c r="D57" s="25" t="s">
        <v>1013</v>
      </c>
      <c r="E57" s="25" t="s">
        <v>1014</v>
      </c>
      <c r="F57" s="53">
        <f>ROUND(IF(COUNT(AC57:AS57)&lt;=3,SUM(AC57:AS57),SUM(LARGE(AC57:AS57,1),LARGE(AC57:AS57,2),LARGE(AC57:AS57,3))),0)</f>
        <v>106</v>
      </c>
      <c r="G57" s="133"/>
      <c r="H57" s="97"/>
      <c r="I57" s="97"/>
      <c r="J57" s="334"/>
      <c r="K57" s="220"/>
      <c r="L57" s="220"/>
      <c r="M57" s="168"/>
      <c r="N57" s="169"/>
      <c r="O57" s="352"/>
      <c r="P57" s="103"/>
      <c r="Q57" s="174"/>
      <c r="R57" s="173"/>
      <c r="S57" s="86"/>
      <c r="T57" s="86"/>
      <c r="U57" s="334"/>
      <c r="V57" s="334"/>
      <c r="W57" s="430"/>
      <c r="X57" s="334">
        <v>106</v>
      </c>
      <c r="Y57" s="87"/>
      <c r="Z57" s="87"/>
      <c r="AA57" s="199"/>
      <c r="AB57" s="137"/>
      <c r="AC57" s="133">
        <f>G57</f>
        <v>0</v>
      </c>
      <c r="AD57" s="97">
        <f>MAX(H57,I57)</f>
        <v>0</v>
      </c>
      <c r="AE57" s="166">
        <f>J57</f>
        <v>0</v>
      </c>
      <c r="AF57" s="222">
        <f>MAX(K57,L57)</f>
        <v>0</v>
      </c>
      <c r="AG57" s="217">
        <f>MAX(M57,N57)</f>
        <v>0</v>
      </c>
      <c r="AH57" s="99">
        <f>MAX(O57,P57)</f>
        <v>0</v>
      </c>
      <c r="AI57" s="224">
        <f>MAX(Q57,R57)</f>
        <v>0</v>
      </c>
      <c r="AJ57" s="88">
        <f>MAX(S57,T57)</f>
        <v>0</v>
      </c>
      <c r="AK57" s="88">
        <f>U57</f>
        <v>0</v>
      </c>
      <c r="AL57" s="88">
        <f>V57</f>
        <v>0</v>
      </c>
      <c r="AM57" s="97">
        <f>W57</f>
        <v>0</v>
      </c>
      <c r="AN57" s="103">
        <f>X57</f>
        <v>106</v>
      </c>
      <c r="AO57" s="88">
        <f>Y57</f>
        <v>0</v>
      </c>
      <c r="AP57" s="88">
        <f>Z57</f>
        <v>0</v>
      </c>
      <c r="AQ57" s="129">
        <f>AA57</f>
        <v>0</v>
      </c>
      <c r="AR57" s="70"/>
      <c r="AS57" s="70"/>
    </row>
    <row r="58" spans="1:44" ht="12.75">
      <c r="A58" s="379">
        <f t="shared" si="0"/>
        <v>51</v>
      </c>
      <c r="B58" s="5" t="s">
        <v>511</v>
      </c>
      <c r="C58" s="25"/>
      <c r="D58" s="25" t="s">
        <v>512</v>
      </c>
      <c r="E58" s="25" t="s">
        <v>64</v>
      </c>
      <c r="F58" s="53">
        <f>ROUND(IF(COUNT(AC58:AS58)&lt;=3,SUM(AC58:AS58),SUM(LARGE(AC58:AS58,1),LARGE(AC58:AS58,2),LARGE(AC58:AS58,3))),0)</f>
        <v>104</v>
      </c>
      <c r="G58" s="133"/>
      <c r="H58" s="97"/>
      <c r="I58" s="97">
        <v>104</v>
      </c>
      <c r="J58" s="334"/>
      <c r="K58" s="220"/>
      <c r="L58" s="220"/>
      <c r="M58" s="168"/>
      <c r="N58" s="169"/>
      <c r="O58" s="352"/>
      <c r="P58" s="103"/>
      <c r="Q58" s="174"/>
      <c r="R58" s="173"/>
      <c r="S58" s="86"/>
      <c r="T58" s="86"/>
      <c r="U58" s="334"/>
      <c r="V58" s="334"/>
      <c r="W58" s="430"/>
      <c r="X58" s="334"/>
      <c r="Y58" s="87"/>
      <c r="Z58" s="87"/>
      <c r="AA58" s="199"/>
      <c r="AB58" s="137"/>
      <c r="AC58" s="133">
        <f>G58</f>
        <v>0</v>
      </c>
      <c r="AD58" s="97">
        <f>MAX(H58,I58)</f>
        <v>104</v>
      </c>
      <c r="AE58" s="166">
        <f>J58</f>
        <v>0</v>
      </c>
      <c r="AF58" s="222">
        <f>MAX(K58,L58)</f>
        <v>0</v>
      </c>
      <c r="AG58" s="217">
        <f>MAX(M58,N58)</f>
        <v>0</v>
      </c>
      <c r="AH58" s="99">
        <f>MAX(O58,P58)</f>
        <v>0</v>
      </c>
      <c r="AI58" s="224">
        <f>MAX(Q58,R58)</f>
        <v>0</v>
      </c>
      <c r="AJ58" s="88">
        <f>MAX(S58,T58)</f>
        <v>0</v>
      </c>
      <c r="AK58" s="88">
        <f>U58</f>
        <v>0</v>
      </c>
      <c r="AL58" s="88">
        <f>V58</f>
        <v>0</v>
      </c>
      <c r="AM58" s="97">
        <f>W58</f>
        <v>0</v>
      </c>
      <c r="AN58" s="103">
        <f>X58</f>
        <v>0</v>
      </c>
      <c r="AO58" s="88">
        <f>Y58</f>
        <v>0</v>
      </c>
      <c r="AP58" s="88">
        <f>Z58</f>
        <v>0</v>
      </c>
      <c r="AQ58" s="129">
        <f>AA58</f>
        <v>0</v>
      </c>
      <c r="AR58" s="70"/>
    </row>
    <row r="59" spans="1:45" ht="12.75">
      <c r="A59" s="379">
        <f t="shared" si="0"/>
        <v>52</v>
      </c>
      <c r="B59" s="5" t="s">
        <v>314</v>
      </c>
      <c r="C59" s="25"/>
      <c r="D59" s="25" t="s">
        <v>315</v>
      </c>
      <c r="E59" s="25" t="s">
        <v>64</v>
      </c>
      <c r="F59" s="53">
        <f>ROUND(IF(COUNT(AC59:AS59)&lt;=3,SUM(AC59:AS59),SUM(LARGE(AC59:AS59,1),LARGE(AC59:AS59,2),LARGE(AC59:AS59,3))),0)</f>
        <v>104</v>
      </c>
      <c r="G59" s="133"/>
      <c r="H59" s="97">
        <v>104</v>
      </c>
      <c r="I59" s="97">
        <v>0</v>
      </c>
      <c r="J59" s="334"/>
      <c r="K59" s="220"/>
      <c r="L59" s="220"/>
      <c r="M59" s="168"/>
      <c r="N59" s="169"/>
      <c r="O59" s="352"/>
      <c r="P59" s="103"/>
      <c r="Q59" s="174"/>
      <c r="R59" s="173"/>
      <c r="S59" s="86"/>
      <c r="T59" s="86"/>
      <c r="U59" s="334"/>
      <c r="V59" s="334"/>
      <c r="W59" s="430"/>
      <c r="X59" s="334"/>
      <c r="Y59" s="87"/>
      <c r="Z59" s="87"/>
      <c r="AA59" s="199"/>
      <c r="AB59" s="137"/>
      <c r="AC59" s="133">
        <f>G59</f>
        <v>0</v>
      </c>
      <c r="AD59" s="97">
        <f>MAX(H59,I59)</f>
        <v>104</v>
      </c>
      <c r="AE59" s="166">
        <f>J59</f>
        <v>0</v>
      </c>
      <c r="AF59" s="222">
        <f>MAX(K59,L59)</f>
        <v>0</v>
      </c>
      <c r="AG59" s="217">
        <f>MAX(M59,N59)</f>
        <v>0</v>
      </c>
      <c r="AH59" s="99">
        <f>MAX(O59,P59)</f>
        <v>0</v>
      </c>
      <c r="AI59" s="224">
        <f>MAX(Q59,R59)</f>
        <v>0</v>
      </c>
      <c r="AJ59" s="88">
        <f>MAX(S59,T59)</f>
        <v>0</v>
      </c>
      <c r="AK59" s="88">
        <f>U59</f>
        <v>0</v>
      </c>
      <c r="AL59" s="88">
        <f>V59</f>
        <v>0</v>
      </c>
      <c r="AM59" s="97">
        <f>W59</f>
        <v>0</v>
      </c>
      <c r="AN59" s="103">
        <f>X59</f>
        <v>0</v>
      </c>
      <c r="AO59" s="88">
        <f>Y59</f>
        <v>0</v>
      </c>
      <c r="AP59" s="88">
        <f>Z59</f>
        <v>0</v>
      </c>
      <c r="AQ59" s="129">
        <f>AA59</f>
        <v>0</v>
      </c>
      <c r="AR59" s="70"/>
      <c r="AS59" s="70"/>
    </row>
    <row r="60" spans="1:45" ht="12.75">
      <c r="A60" s="379">
        <f t="shared" si="0"/>
        <v>53</v>
      </c>
      <c r="B60" s="5" t="s">
        <v>561</v>
      </c>
      <c r="C60" s="25">
        <v>16907</v>
      </c>
      <c r="D60" s="25" t="s">
        <v>562</v>
      </c>
      <c r="E60" s="25" t="s">
        <v>1</v>
      </c>
      <c r="F60" s="53">
        <f>ROUND(IF(COUNT(AC60:AS60)&lt;=3,SUM(AC60:AS60),SUM(LARGE(AC60:AS60,1),LARGE(AC60:AS60,2),LARGE(AC60:AS60,3))),0)</f>
        <v>104</v>
      </c>
      <c r="G60" s="133"/>
      <c r="H60" s="97"/>
      <c r="I60" s="97"/>
      <c r="J60" s="334"/>
      <c r="K60" s="220"/>
      <c r="L60" s="220"/>
      <c r="M60" s="168">
        <v>104</v>
      </c>
      <c r="N60" s="169"/>
      <c r="O60" s="352"/>
      <c r="P60" s="103"/>
      <c r="Q60" s="174"/>
      <c r="R60" s="173"/>
      <c r="S60" s="86"/>
      <c r="T60" s="86"/>
      <c r="U60" s="334"/>
      <c r="V60" s="334"/>
      <c r="W60" s="430"/>
      <c r="X60" s="334"/>
      <c r="Y60" s="87"/>
      <c r="Z60" s="87"/>
      <c r="AA60" s="199"/>
      <c r="AB60" s="137"/>
      <c r="AC60" s="133">
        <f>G60</f>
        <v>0</v>
      </c>
      <c r="AD60" s="97">
        <f>MAX(H60,I60)</f>
        <v>0</v>
      </c>
      <c r="AE60" s="166">
        <f>J60</f>
        <v>0</v>
      </c>
      <c r="AF60" s="222">
        <f>MAX(K60,L60)</f>
        <v>0</v>
      </c>
      <c r="AG60" s="217">
        <f>MAX(M60,N60)</f>
        <v>104</v>
      </c>
      <c r="AH60" s="99">
        <f>MAX(O60,P60)</f>
        <v>0</v>
      </c>
      <c r="AI60" s="224">
        <f>MAX(Q60,R60)</f>
        <v>0</v>
      </c>
      <c r="AJ60" s="88">
        <f>MAX(S60,T60)</f>
        <v>0</v>
      </c>
      <c r="AK60" s="88">
        <f>U60</f>
        <v>0</v>
      </c>
      <c r="AL60" s="88">
        <f>V60</f>
        <v>0</v>
      </c>
      <c r="AM60" s="97">
        <f>W60</f>
        <v>0</v>
      </c>
      <c r="AN60" s="103">
        <f>X60</f>
        <v>0</v>
      </c>
      <c r="AO60" s="88">
        <f>Y60</f>
        <v>0</v>
      </c>
      <c r="AP60" s="88">
        <f>Z60</f>
        <v>0</v>
      </c>
      <c r="AQ60" s="129">
        <f>AA60</f>
        <v>0</v>
      </c>
      <c r="AR60" s="70"/>
      <c r="AS60" s="70"/>
    </row>
    <row r="61" spans="1:44" ht="12.75">
      <c r="A61" s="379">
        <f t="shared" si="0"/>
        <v>54</v>
      </c>
      <c r="B61" s="5" t="s">
        <v>320</v>
      </c>
      <c r="C61" s="25"/>
      <c r="D61" s="25" t="s">
        <v>321</v>
      </c>
      <c r="E61" s="25" t="s">
        <v>64</v>
      </c>
      <c r="F61" s="53">
        <f>ROUND(IF(COUNT(AC61:AS61)&lt;=3,SUM(AC61:AS61),SUM(LARGE(AC61:AS61,1),LARGE(AC61:AS61,2),LARGE(AC61:AS61,3))),0)</f>
        <v>102</v>
      </c>
      <c r="G61" s="133"/>
      <c r="H61" s="97">
        <v>0</v>
      </c>
      <c r="I61" s="97">
        <v>102</v>
      </c>
      <c r="J61" s="334"/>
      <c r="K61" s="220"/>
      <c r="L61" s="220"/>
      <c r="M61" s="168"/>
      <c r="N61" s="169"/>
      <c r="O61" s="352"/>
      <c r="P61" s="103"/>
      <c r="Q61" s="174"/>
      <c r="R61" s="173"/>
      <c r="S61" s="86"/>
      <c r="T61" s="86"/>
      <c r="U61" s="334"/>
      <c r="V61" s="334"/>
      <c r="W61" s="430"/>
      <c r="X61" s="334"/>
      <c r="Y61" s="87"/>
      <c r="Z61" s="87"/>
      <c r="AA61" s="199"/>
      <c r="AB61" s="137"/>
      <c r="AC61" s="133">
        <f>G61</f>
        <v>0</v>
      </c>
      <c r="AD61" s="97">
        <f>MAX(H61,I61)</f>
        <v>102</v>
      </c>
      <c r="AE61" s="166">
        <f>J61</f>
        <v>0</v>
      </c>
      <c r="AF61" s="222">
        <f>MAX(K61,L61)</f>
        <v>0</v>
      </c>
      <c r="AG61" s="217">
        <f>MAX(M61,N61)</f>
        <v>0</v>
      </c>
      <c r="AH61" s="99">
        <f>MAX(O61,P61)</f>
        <v>0</v>
      </c>
      <c r="AI61" s="224">
        <f>MAX(Q61,R61)</f>
        <v>0</v>
      </c>
      <c r="AJ61" s="88">
        <f>MAX(S61,T61)</f>
        <v>0</v>
      </c>
      <c r="AK61" s="88">
        <f>U61</f>
        <v>0</v>
      </c>
      <c r="AL61" s="88">
        <f>V61</f>
        <v>0</v>
      </c>
      <c r="AM61" s="97">
        <f>W61</f>
        <v>0</v>
      </c>
      <c r="AN61" s="103">
        <f>X61</f>
        <v>0</v>
      </c>
      <c r="AO61" s="88">
        <f>Y61</f>
        <v>0</v>
      </c>
      <c r="AP61" s="88">
        <f>Z61</f>
        <v>0</v>
      </c>
      <c r="AQ61" s="129">
        <f>AA61</f>
        <v>0</v>
      </c>
      <c r="AR61" s="70"/>
    </row>
    <row r="62" spans="1:45" ht="12.75">
      <c r="A62" s="379">
        <f t="shared" si="0"/>
        <v>55</v>
      </c>
      <c r="B62" s="5" t="s">
        <v>869</v>
      </c>
      <c r="C62" s="302"/>
      <c r="D62" s="25">
        <v>2581</v>
      </c>
      <c r="E62" s="25" t="s">
        <v>64</v>
      </c>
      <c r="F62" s="53">
        <f>ROUND(IF(COUNT(AC62:AS62)&lt;=3,SUM(AC62:AS62),SUM(LARGE(AC62:AS62,1),LARGE(AC62:AS62,2),LARGE(AC62:AS62,3))),0)</f>
        <v>100</v>
      </c>
      <c r="G62" s="133"/>
      <c r="H62" s="97"/>
      <c r="I62" s="97"/>
      <c r="J62" s="334"/>
      <c r="K62" s="220"/>
      <c r="L62" s="220"/>
      <c r="M62" s="168"/>
      <c r="N62" s="169"/>
      <c r="O62" s="352"/>
      <c r="P62" s="103"/>
      <c r="Q62" s="174"/>
      <c r="R62" s="173"/>
      <c r="S62" s="86">
        <v>100</v>
      </c>
      <c r="T62" s="86"/>
      <c r="U62" s="334"/>
      <c r="V62" s="334"/>
      <c r="W62" s="430"/>
      <c r="X62" s="334"/>
      <c r="Y62" s="87"/>
      <c r="Z62" s="87"/>
      <c r="AA62" s="199"/>
      <c r="AB62" s="137"/>
      <c r="AC62" s="133">
        <f>G62</f>
        <v>0</v>
      </c>
      <c r="AD62" s="97">
        <f>MAX(H62,I62)</f>
        <v>0</v>
      </c>
      <c r="AE62" s="166">
        <f>J62</f>
        <v>0</v>
      </c>
      <c r="AF62" s="222">
        <f>MAX(K62,L62)</f>
        <v>0</v>
      </c>
      <c r="AG62" s="217">
        <f>MAX(M62,N62)</f>
        <v>0</v>
      </c>
      <c r="AH62" s="99">
        <f>MAX(O62,P62)</f>
        <v>0</v>
      </c>
      <c r="AI62" s="224">
        <f>MAX(Q62,R62)</f>
        <v>0</v>
      </c>
      <c r="AJ62" s="88">
        <f>MAX(S62,T62)</f>
        <v>100</v>
      </c>
      <c r="AK62" s="88">
        <f>U62</f>
        <v>0</v>
      </c>
      <c r="AL62" s="88">
        <f>V62</f>
        <v>0</v>
      </c>
      <c r="AM62" s="97">
        <f>W62</f>
        <v>0</v>
      </c>
      <c r="AN62" s="103">
        <f>X62</f>
        <v>0</v>
      </c>
      <c r="AO62" s="88">
        <f>Y62</f>
        <v>0</v>
      </c>
      <c r="AP62" s="88">
        <f>Z62</f>
        <v>0</v>
      </c>
      <c r="AQ62" s="129">
        <f>AA62</f>
        <v>0</v>
      </c>
      <c r="AR62" s="70"/>
      <c r="AS62" s="70"/>
    </row>
    <row r="63" spans="1:44" ht="12.75">
      <c r="A63" s="379">
        <f t="shared" si="0"/>
        <v>56</v>
      </c>
      <c r="B63" s="5" t="s">
        <v>1034</v>
      </c>
      <c r="C63" s="25" t="s">
        <v>1035</v>
      </c>
      <c r="D63" s="25" t="s">
        <v>1036</v>
      </c>
      <c r="E63" s="25" t="s">
        <v>1014</v>
      </c>
      <c r="F63" s="53">
        <f>ROUND(IF(COUNT(AC63:AS63)&lt;=3,SUM(AC63:AS63),SUM(LARGE(AC63:AS63,1),LARGE(AC63:AS63,2),LARGE(AC63:AS63,3))),0)</f>
        <v>99</v>
      </c>
      <c r="G63" s="133"/>
      <c r="H63" s="97"/>
      <c r="I63" s="97"/>
      <c r="J63" s="334"/>
      <c r="K63" s="220"/>
      <c r="L63" s="220"/>
      <c r="M63" s="168"/>
      <c r="N63" s="169"/>
      <c r="O63" s="352"/>
      <c r="P63" s="103"/>
      <c r="Q63" s="174"/>
      <c r="R63" s="173"/>
      <c r="S63" s="86"/>
      <c r="T63" s="86"/>
      <c r="U63" s="334"/>
      <c r="V63" s="334"/>
      <c r="W63" s="430"/>
      <c r="X63" s="334">
        <v>99</v>
      </c>
      <c r="Y63" s="87"/>
      <c r="Z63" s="87"/>
      <c r="AA63" s="199"/>
      <c r="AB63" s="137"/>
      <c r="AC63" s="133">
        <f>G63</f>
        <v>0</v>
      </c>
      <c r="AD63" s="97">
        <f>MAX(H63,I63)</f>
        <v>0</v>
      </c>
      <c r="AE63" s="166">
        <f>J63</f>
        <v>0</v>
      </c>
      <c r="AF63" s="222">
        <f>MAX(K63,L63)</f>
        <v>0</v>
      </c>
      <c r="AG63" s="217">
        <f>MAX(M63,N63)</f>
        <v>0</v>
      </c>
      <c r="AH63" s="99">
        <f>MAX(O63,P63)</f>
        <v>0</v>
      </c>
      <c r="AI63" s="224">
        <f>MAX(Q63,R63)</f>
        <v>0</v>
      </c>
      <c r="AJ63" s="88">
        <f>MAX(S63,T63)</f>
        <v>0</v>
      </c>
      <c r="AK63" s="88">
        <f>U63</f>
        <v>0</v>
      </c>
      <c r="AL63" s="88">
        <f>V63</f>
        <v>0</v>
      </c>
      <c r="AM63" s="97">
        <f>W63</f>
        <v>0</v>
      </c>
      <c r="AN63" s="103">
        <f>X63</f>
        <v>99</v>
      </c>
      <c r="AO63" s="88">
        <f>Y63</f>
        <v>0</v>
      </c>
      <c r="AP63" s="88">
        <f>Z63</f>
        <v>0</v>
      </c>
      <c r="AQ63" s="129">
        <f>AA63</f>
        <v>0</v>
      </c>
      <c r="AR63" s="70"/>
    </row>
    <row r="64" spans="1:45" ht="12.75">
      <c r="A64" s="379">
        <f t="shared" si="0"/>
        <v>57</v>
      </c>
      <c r="B64" s="5" t="s">
        <v>867</v>
      </c>
      <c r="C64" s="302"/>
      <c r="D64" s="25">
        <v>2583</v>
      </c>
      <c r="E64" s="25" t="s">
        <v>64</v>
      </c>
      <c r="F64" s="53">
        <f>ROUND(IF(COUNT(AC64:AS64)&lt;=3,SUM(AC64:AS64),SUM(LARGE(AC64:AS64,1),LARGE(AC64:AS64,2),LARGE(AC64:AS64,3))),0)</f>
        <v>98</v>
      </c>
      <c r="G64" s="133"/>
      <c r="H64" s="97"/>
      <c r="I64" s="97"/>
      <c r="J64" s="334"/>
      <c r="K64" s="220"/>
      <c r="L64" s="220"/>
      <c r="M64" s="168"/>
      <c r="N64" s="169"/>
      <c r="O64" s="352"/>
      <c r="P64" s="103"/>
      <c r="Q64" s="174"/>
      <c r="R64" s="173"/>
      <c r="S64" s="86">
        <v>98</v>
      </c>
      <c r="T64" s="86"/>
      <c r="U64" s="334"/>
      <c r="V64" s="334"/>
      <c r="W64" s="430"/>
      <c r="X64" s="334"/>
      <c r="Y64" s="87"/>
      <c r="Z64" s="87"/>
      <c r="AA64" s="199"/>
      <c r="AB64" s="137"/>
      <c r="AC64" s="133">
        <f>G64</f>
        <v>0</v>
      </c>
      <c r="AD64" s="97">
        <f>MAX(H64,I64)</f>
        <v>0</v>
      </c>
      <c r="AE64" s="166">
        <f>J64</f>
        <v>0</v>
      </c>
      <c r="AF64" s="222">
        <f>MAX(K64,L64)</f>
        <v>0</v>
      </c>
      <c r="AG64" s="217">
        <f>MAX(M64,N64)</f>
        <v>0</v>
      </c>
      <c r="AH64" s="99">
        <f>MAX(O64,P64)</f>
        <v>0</v>
      </c>
      <c r="AI64" s="224">
        <f>MAX(Q64,R64)</f>
        <v>0</v>
      </c>
      <c r="AJ64" s="88">
        <f>MAX(S64,T64)</f>
        <v>98</v>
      </c>
      <c r="AK64" s="88">
        <f>U64</f>
        <v>0</v>
      </c>
      <c r="AL64" s="88">
        <f>V64</f>
        <v>0</v>
      </c>
      <c r="AM64" s="97">
        <f>W64</f>
        <v>0</v>
      </c>
      <c r="AN64" s="103">
        <f>X64</f>
        <v>0</v>
      </c>
      <c r="AO64" s="88">
        <f>Y64</f>
        <v>0</v>
      </c>
      <c r="AP64" s="88">
        <f>Z64</f>
        <v>0</v>
      </c>
      <c r="AQ64" s="129">
        <f>AA64</f>
        <v>0</v>
      </c>
      <c r="AR64" s="70"/>
      <c r="AS64" s="70"/>
    </row>
    <row r="65" spans="1:45" ht="12.75">
      <c r="A65" s="379">
        <f t="shared" si="0"/>
        <v>58</v>
      </c>
      <c r="B65" s="5" t="s">
        <v>106</v>
      </c>
      <c r="C65" s="25"/>
      <c r="D65" s="25" t="s">
        <v>237</v>
      </c>
      <c r="E65" s="25" t="s">
        <v>12</v>
      </c>
      <c r="F65" s="53">
        <f>ROUND(IF(COUNT(AC65:AS65)&lt;=3,SUM(AC65:AS65),SUM(LARGE(AC65:AS65,1),LARGE(AC65:AS65,2),LARGE(AC65:AS65,3))),0)</f>
        <v>96</v>
      </c>
      <c r="G65" s="133">
        <v>28</v>
      </c>
      <c r="H65" s="97"/>
      <c r="I65" s="97"/>
      <c r="J65" s="334">
        <v>68</v>
      </c>
      <c r="K65" s="220"/>
      <c r="L65" s="220"/>
      <c r="M65" s="168"/>
      <c r="N65" s="169"/>
      <c r="O65" s="352"/>
      <c r="P65" s="103"/>
      <c r="Q65" s="174"/>
      <c r="R65" s="173"/>
      <c r="S65" s="86"/>
      <c r="T65" s="86"/>
      <c r="U65" s="334"/>
      <c r="V65" s="334"/>
      <c r="W65" s="430"/>
      <c r="X65" s="334"/>
      <c r="Y65" s="87"/>
      <c r="Z65" s="87"/>
      <c r="AA65" s="199"/>
      <c r="AB65" s="137"/>
      <c r="AC65" s="133">
        <f>G65</f>
        <v>28</v>
      </c>
      <c r="AD65" s="97">
        <f>MAX(H65,I65)</f>
        <v>0</v>
      </c>
      <c r="AE65" s="166">
        <f>J65</f>
        <v>68</v>
      </c>
      <c r="AF65" s="222">
        <f>MAX(K65,L65)</f>
        <v>0</v>
      </c>
      <c r="AG65" s="217">
        <f>MAX(M65,N65)</f>
        <v>0</v>
      </c>
      <c r="AH65" s="99">
        <f>MAX(O65,P65)</f>
        <v>0</v>
      </c>
      <c r="AI65" s="224">
        <f>MAX(Q65,R65)</f>
        <v>0</v>
      </c>
      <c r="AJ65" s="88">
        <f>MAX(S65,T65)</f>
        <v>0</v>
      </c>
      <c r="AK65" s="88">
        <f>U65</f>
        <v>0</v>
      </c>
      <c r="AL65" s="88">
        <f>V65</f>
        <v>0</v>
      </c>
      <c r="AM65" s="97">
        <f>W65</f>
        <v>0</v>
      </c>
      <c r="AN65" s="103">
        <f>X65</f>
        <v>0</v>
      </c>
      <c r="AO65" s="88">
        <f>Y65</f>
        <v>0</v>
      </c>
      <c r="AP65" s="88">
        <f>Z65</f>
        <v>0</v>
      </c>
      <c r="AQ65" s="129">
        <f>AA65</f>
        <v>0</v>
      </c>
      <c r="AR65" s="70"/>
      <c r="AS65" s="70"/>
    </row>
    <row r="66" spans="1:45" ht="12.75">
      <c r="A66" s="379">
        <f t="shared" si="0"/>
        <v>59</v>
      </c>
      <c r="B66" s="5" t="s">
        <v>574</v>
      </c>
      <c r="C66" s="25">
        <v>54290</v>
      </c>
      <c r="D66" s="25" t="s">
        <v>575</v>
      </c>
      <c r="E66" s="25" t="s">
        <v>1</v>
      </c>
      <c r="F66" s="53">
        <f>ROUND(IF(COUNT(AC66:AS66)&lt;=3,SUM(AC66:AS66),SUM(LARGE(AC66:AS66,1),LARGE(AC66:AS66,2),LARGE(AC66:AS66,3))),0)</f>
        <v>95</v>
      </c>
      <c r="G66" s="133"/>
      <c r="H66" s="97"/>
      <c r="I66" s="97"/>
      <c r="J66" s="334"/>
      <c r="K66" s="220"/>
      <c r="L66" s="220"/>
      <c r="M66" s="168">
        <v>95</v>
      </c>
      <c r="N66" s="169"/>
      <c r="O66" s="352"/>
      <c r="P66" s="103"/>
      <c r="Q66" s="174"/>
      <c r="R66" s="173"/>
      <c r="S66" s="86"/>
      <c r="T66" s="86"/>
      <c r="U66" s="334"/>
      <c r="V66" s="334"/>
      <c r="W66" s="430"/>
      <c r="X66" s="334"/>
      <c r="Y66" s="87"/>
      <c r="Z66" s="87"/>
      <c r="AA66" s="199"/>
      <c r="AB66" s="137"/>
      <c r="AC66" s="133">
        <f>G66</f>
        <v>0</v>
      </c>
      <c r="AD66" s="97">
        <f>MAX(H66,I66)</f>
        <v>0</v>
      </c>
      <c r="AE66" s="166">
        <f>J66</f>
        <v>0</v>
      </c>
      <c r="AF66" s="222">
        <f>MAX(K66,L66)</f>
        <v>0</v>
      </c>
      <c r="AG66" s="217">
        <f>MAX(M66,N66)</f>
        <v>95</v>
      </c>
      <c r="AH66" s="99">
        <f>MAX(O66,P66)</f>
        <v>0</v>
      </c>
      <c r="AI66" s="224">
        <f>MAX(Q66,R66)</f>
        <v>0</v>
      </c>
      <c r="AJ66" s="88">
        <f>MAX(S66,T66)</f>
        <v>0</v>
      </c>
      <c r="AK66" s="88">
        <f>U66</f>
        <v>0</v>
      </c>
      <c r="AL66" s="88">
        <f>V66</f>
        <v>0</v>
      </c>
      <c r="AM66" s="97">
        <f>W66</f>
        <v>0</v>
      </c>
      <c r="AN66" s="103">
        <f>X66</f>
        <v>0</v>
      </c>
      <c r="AO66" s="88">
        <f>Y66</f>
        <v>0</v>
      </c>
      <c r="AP66" s="88">
        <f>Z66</f>
        <v>0</v>
      </c>
      <c r="AQ66" s="129">
        <f>AA66</f>
        <v>0</v>
      </c>
      <c r="AR66" s="70"/>
      <c r="AS66" s="70"/>
    </row>
    <row r="67" spans="1:44" ht="12.75">
      <c r="A67" s="379">
        <f t="shared" si="0"/>
        <v>60</v>
      </c>
      <c r="B67" s="5" t="s">
        <v>496</v>
      </c>
      <c r="C67" s="25">
        <v>62075</v>
      </c>
      <c r="D67" s="25" t="s">
        <v>485</v>
      </c>
      <c r="E67" s="25" t="s">
        <v>513</v>
      </c>
      <c r="F67" s="53">
        <f>ROUND(IF(COUNT(AC67:AS67)&lt;=3,SUM(AC67:AS67),SUM(LARGE(AC67:AS67,1),LARGE(AC67:AS67,2),LARGE(AC67:AS67,3))),0)</f>
        <v>94</v>
      </c>
      <c r="G67" s="133"/>
      <c r="H67" s="97"/>
      <c r="I67" s="97">
        <v>94</v>
      </c>
      <c r="J67" s="334"/>
      <c r="K67" s="220"/>
      <c r="L67" s="220"/>
      <c r="M67" s="168"/>
      <c r="N67" s="169"/>
      <c r="O67" s="352"/>
      <c r="P67" s="103"/>
      <c r="Q67" s="174"/>
      <c r="R67" s="173"/>
      <c r="S67" s="86"/>
      <c r="T67" s="86"/>
      <c r="U67" s="334"/>
      <c r="V67" s="334"/>
      <c r="W67" s="430"/>
      <c r="X67" s="334"/>
      <c r="Y67" s="87"/>
      <c r="Z67" s="87"/>
      <c r="AA67" s="199"/>
      <c r="AB67" s="137"/>
      <c r="AC67" s="133">
        <f>G67</f>
        <v>0</v>
      </c>
      <c r="AD67" s="97">
        <f>MAX(H67,I67)</f>
        <v>94</v>
      </c>
      <c r="AE67" s="166">
        <f>J67</f>
        <v>0</v>
      </c>
      <c r="AF67" s="222">
        <f>MAX(K67,L67)</f>
        <v>0</v>
      </c>
      <c r="AG67" s="217">
        <f>MAX(M67,N67)</f>
        <v>0</v>
      </c>
      <c r="AH67" s="99">
        <f>MAX(O67,P67)</f>
        <v>0</v>
      </c>
      <c r="AI67" s="224">
        <f>MAX(Q67,R67)</f>
        <v>0</v>
      </c>
      <c r="AJ67" s="88">
        <f>MAX(S67,T67)</f>
        <v>0</v>
      </c>
      <c r="AK67" s="88">
        <f>U67</f>
        <v>0</v>
      </c>
      <c r="AL67" s="88">
        <f>V67</f>
        <v>0</v>
      </c>
      <c r="AM67" s="97">
        <f>W67</f>
        <v>0</v>
      </c>
      <c r="AN67" s="103">
        <f>X67</f>
        <v>0</v>
      </c>
      <c r="AO67" s="88">
        <f>Y67</f>
        <v>0</v>
      </c>
      <c r="AP67" s="88">
        <f>Z67</f>
        <v>0</v>
      </c>
      <c r="AQ67" s="129">
        <f>AA67</f>
        <v>0</v>
      </c>
      <c r="AR67" s="70"/>
    </row>
    <row r="68" spans="1:45" ht="12.75">
      <c r="A68" s="379">
        <f t="shared" si="0"/>
        <v>61</v>
      </c>
      <c r="B68" s="5" t="s">
        <v>870</v>
      </c>
      <c r="C68" s="302"/>
      <c r="D68" s="25">
        <v>429</v>
      </c>
      <c r="E68" s="25" t="s">
        <v>64</v>
      </c>
      <c r="F68" s="53">
        <f>ROUND(IF(COUNT(AC68:AS68)&lt;=3,SUM(AC68:AS68),SUM(LARGE(AC68:AS68,1),LARGE(AC68:AS68,2),LARGE(AC68:AS68,3))),0)</f>
        <v>93</v>
      </c>
      <c r="G68" s="133"/>
      <c r="H68" s="97"/>
      <c r="I68" s="97"/>
      <c r="J68" s="334"/>
      <c r="K68" s="220"/>
      <c r="L68" s="220"/>
      <c r="M68" s="168"/>
      <c r="N68" s="169"/>
      <c r="O68" s="352"/>
      <c r="P68" s="103"/>
      <c r="Q68" s="174"/>
      <c r="R68" s="173"/>
      <c r="S68" s="86">
        <v>93</v>
      </c>
      <c r="T68" s="86"/>
      <c r="U68" s="334"/>
      <c r="V68" s="334"/>
      <c r="W68" s="430"/>
      <c r="X68" s="334"/>
      <c r="Y68" s="87"/>
      <c r="Z68" s="87"/>
      <c r="AA68" s="199"/>
      <c r="AB68" s="137"/>
      <c r="AC68" s="133">
        <f>G68</f>
        <v>0</v>
      </c>
      <c r="AD68" s="97">
        <f>MAX(H68,I68)</f>
        <v>0</v>
      </c>
      <c r="AE68" s="166">
        <f>J68</f>
        <v>0</v>
      </c>
      <c r="AF68" s="222">
        <f>MAX(K68,L68)</f>
        <v>0</v>
      </c>
      <c r="AG68" s="217">
        <f>MAX(M68,N68)</f>
        <v>0</v>
      </c>
      <c r="AH68" s="99">
        <f>MAX(O68,P68)</f>
        <v>0</v>
      </c>
      <c r="AI68" s="224">
        <f>MAX(Q68,R68)</f>
        <v>0</v>
      </c>
      <c r="AJ68" s="88">
        <f>MAX(S68,T68)</f>
        <v>93</v>
      </c>
      <c r="AK68" s="88">
        <f>U68</f>
        <v>0</v>
      </c>
      <c r="AL68" s="88">
        <f>V68</f>
        <v>0</v>
      </c>
      <c r="AM68" s="97">
        <f>W68</f>
        <v>0</v>
      </c>
      <c r="AN68" s="103">
        <f>X68</f>
        <v>0</v>
      </c>
      <c r="AO68" s="88">
        <f>Y68</f>
        <v>0</v>
      </c>
      <c r="AP68" s="88">
        <f>Z68</f>
        <v>0</v>
      </c>
      <c r="AQ68" s="129">
        <f>AA68</f>
        <v>0</v>
      </c>
      <c r="AR68" s="70"/>
      <c r="AS68" s="70"/>
    </row>
    <row r="69" spans="1:45" ht="12.75">
      <c r="A69" s="379">
        <f t="shared" si="0"/>
        <v>62</v>
      </c>
      <c r="B69" s="5" t="s">
        <v>357</v>
      </c>
      <c r="C69" s="25"/>
      <c r="D69" s="25" t="s">
        <v>350</v>
      </c>
      <c r="E69" s="25" t="s">
        <v>64</v>
      </c>
      <c r="F69" s="53">
        <f>ROUND(IF(COUNT(AC69:AS69)&lt;=3,SUM(AC69:AS69),SUM(LARGE(AC69:AS69,1),LARGE(AC69:AS69,2),LARGE(AC69:AS69,3))),0)</f>
        <v>93</v>
      </c>
      <c r="G69" s="133"/>
      <c r="H69" s="97">
        <v>93</v>
      </c>
      <c r="I69" s="97">
        <v>18</v>
      </c>
      <c r="J69" s="334"/>
      <c r="K69" s="220"/>
      <c r="L69" s="220"/>
      <c r="M69" s="168"/>
      <c r="N69" s="169"/>
      <c r="O69" s="352"/>
      <c r="P69" s="103"/>
      <c r="Q69" s="174"/>
      <c r="R69" s="173"/>
      <c r="S69" s="86"/>
      <c r="T69" s="86"/>
      <c r="U69" s="334"/>
      <c r="V69" s="334"/>
      <c r="W69" s="430"/>
      <c r="X69" s="334"/>
      <c r="Y69" s="87"/>
      <c r="Z69" s="87"/>
      <c r="AA69" s="199"/>
      <c r="AB69" s="137"/>
      <c r="AC69" s="133">
        <f>G69</f>
        <v>0</v>
      </c>
      <c r="AD69" s="97">
        <f>MAX(H69,I69)</f>
        <v>93</v>
      </c>
      <c r="AE69" s="166">
        <f>J69</f>
        <v>0</v>
      </c>
      <c r="AF69" s="222">
        <f>MAX(K69,L69)</f>
        <v>0</v>
      </c>
      <c r="AG69" s="217">
        <f>MAX(M69,N69)</f>
        <v>0</v>
      </c>
      <c r="AH69" s="99">
        <f>MAX(O69,P69)</f>
        <v>0</v>
      </c>
      <c r="AI69" s="224">
        <f>MAX(Q69,R69)</f>
        <v>0</v>
      </c>
      <c r="AJ69" s="88">
        <f>MAX(S69,T69)</f>
        <v>0</v>
      </c>
      <c r="AK69" s="88">
        <f>U69</f>
        <v>0</v>
      </c>
      <c r="AL69" s="88">
        <f>V69</f>
        <v>0</v>
      </c>
      <c r="AM69" s="97">
        <f>W69</f>
        <v>0</v>
      </c>
      <c r="AN69" s="103">
        <f>X69</f>
        <v>0</v>
      </c>
      <c r="AO69" s="88">
        <f>Y69</f>
        <v>0</v>
      </c>
      <c r="AP69" s="88">
        <f>Z69</f>
        <v>0</v>
      </c>
      <c r="AQ69" s="129">
        <f>AA69</f>
        <v>0</v>
      </c>
      <c r="AR69" s="70"/>
      <c r="AS69" s="70"/>
    </row>
    <row r="70" spans="1:45" ht="12.75">
      <c r="A70" s="379">
        <f t="shared" si="0"/>
        <v>63</v>
      </c>
      <c r="B70" s="5" t="s">
        <v>999</v>
      </c>
      <c r="C70" s="25">
        <v>85235</v>
      </c>
      <c r="D70" s="25" t="s">
        <v>951</v>
      </c>
      <c r="E70" s="25" t="s">
        <v>4</v>
      </c>
      <c r="F70" s="53">
        <f>ROUND(IF(COUNT(AC70:AS70)&lt;=3,SUM(AC70:AS70),SUM(LARGE(AC70:AS70,1),LARGE(AC70:AS70,2),LARGE(AC70:AS70,3))),0)</f>
        <v>93</v>
      </c>
      <c r="G70" s="133"/>
      <c r="H70" s="97"/>
      <c r="I70" s="97"/>
      <c r="J70" s="334"/>
      <c r="K70" s="220"/>
      <c r="L70" s="220"/>
      <c r="M70" s="168"/>
      <c r="N70" s="169"/>
      <c r="O70" s="352"/>
      <c r="P70" s="103"/>
      <c r="Q70" s="174"/>
      <c r="R70" s="173"/>
      <c r="S70" s="86"/>
      <c r="T70" s="86"/>
      <c r="U70" s="334">
        <v>70</v>
      </c>
      <c r="V70" s="334">
        <v>23</v>
      </c>
      <c r="W70" s="430"/>
      <c r="X70" s="334"/>
      <c r="Y70" s="87"/>
      <c r="Z70" s="87"/>
      <c r="AA70" s="199"/>
      <c r="AB70" s="137"/>
      <c r="AC70" s="133">
        <f>G70</f>
        <v>0</v>
      </c>
      <c r="AD70" s="97">
        <f>MAX(H70,I70)</f>
        <v>0</v>
      </c>
      <c r="AE70" s="166">
        <f>J70</f>
        <v>0</v>
      </c>
      <c r="AF70" s="222">
        <f>MAX(K70,L70)</f>
        <v>0</v>
      </c>
      <c r="AG70" s="217">
        <f>MAX(M70,N70)</f>
        <v>0</v>
      </c>
      <c r="AH70" s="99">
        <f>MAX(O70,P70)</f>
        <v>0</v>
      </c>
      <c r="AI70" s="224">
        <f>MAX(Q70,R70)</f>
        <v>0</v>
      </c>
      <c r="AJ70" s="88">
        <f>MAX(S70,T70)</f>
        <v>0</v>
      </c>
      <c r="AK70" s="88">
        <f>U70</f>
        <v>70</v>
      </c>
      <c r="AL70" s="88">
        <f>V70</f>
        <v>23</v>
      </c>
      <c r="AM70" s="97">
        <f>W70</f>
        <v>0</v>
      </c>
      <c r="AN70" s="103">
        <f>X70</f>
        <v>0</v>
      </c>
      <c r="AO70" s="88">
        <f>Y70</f>
        <v>0</v>
      </c>
      <c r="AP70" s="88">
        <f>Z70</f>
        <v>0</v>
      </c>
      <c r="AQ70" s="129">
        <f>AA70</f>
        <v>0</v>
      </c>
      <c r="AR70" s="70"/>
      <c r="AS70" s="70"/>
    </row>
    <row r="71" spans="1:45" ht="12.75">
      <c r="A71" s="379">
        <f t="shared" si="0"/>
        <v>64</v>
      </c>
      <c r="B71" s="5" t="s">
        <v>435</v>
      </c>
      <c r="C71" s="25">
        <v>11392</v>
      </c>
      <c r="D71" s="25">
        <v>11683</v>
      </c>
      <c r="E71" s="25" t="s">
        <v>436</v>
      </c>
      <c r="F71" s="53">
        <f>ROUND(IF(COUNT(AC71:AS71)&lt;=3,SUM(AC71:AS71),SUM(LARGE(AC71:AS71,1),LARGE(AC71:AS71,2),LARGE(AC71:AS71,3))),0)</f>
        <v>93</v>
      </c>
      <c r="G71" s="133"/>
      <c r="H71" s="97"/>
      <c r="I71" s="97"/>
      <c r="J71" s="334"/>
      <c r="K71" s="220">
        <v>31</v>
      </c>
      <c r="L71" s="220"/>
      <c r="M71" s="168">
        <v>0</v>
      </c>
      <c r="N71" s="169"/>
      <c r="O71" s="352"/>
      <c r="P71" s="103"/>
      <c r="Q71" s="174">
        <v>41</v>
      </c>
      <c r="R71" s="173"/>
      <c r="S71" s="86"/>
      <c r="T71" s="86"/>
      <c r="U71" s="334"/>
      <c r="V71" s="334"/>
      <c r="W71" s="430"/>
      <c r="X71" s="334">
        <v>21</v>
      </c>
      <c r="Y71" s="87"/>
      <c r="Z71" s="87"/>
      <c r="AA71" s="199"/>
      <c r="AB71" s="137"/>
      <c r="AC71" s="133">
        <f>G71</f>
        <v>0</v>
      </c>
      <c r="AD71" s="97">
        <f>MAX(H71,I71)</f>
        <v>0</v>
      </c>
      <c r="AE71" s="166">
        <f>J71</f>
        <v>0</v>
      </c>
      <c r="AF71" s="222">
        <f>MAX(K71,L71)</f>
        <v>31</v>
      </c>
      <c r="AG71" s="217">
        <f>MAX(M71,N71)</f>
        <v>0</v>
      </c>
      <c r="AH71" s="99">
        <f>MAX(O71,P71)</f>
        <v>0</v>
      </c>
      <c r="AI71" s="224">
        <f>MAX(Q71,R71)</f>
        <v>41</v>
      </c>
      <c r="AJ71" s="88">
        <f>MAX(S71,T71)</f>
        <v>0</v>
      </c>
      <c r="AK71" s="88">
        <f>U71</f>
        <v>0</v>
      </c>
      <c r="AL71" s="88">
        <f>V71</f>
        <v>0</v>
      </c>
      <c r="AM71" s="97">
        <f>W71</f>
        <v>0</v>
      </c>
      <c r="AN71" s="103">
        <f>X71</f>
        <v>21</v>
      </c>
      <c r="AO71" s="88">
        <f>Y71</f>
        <v>0</v>
      </c>
      <c r="AP71" s="88">
        <f>Z71</f>
        <v>0</v>
      </c>
      <c r="AQ71" s="129">
        <f>AA71</f>
        <v>0</v>
      </c>
      <c r="AR71" s="70"/>
      <c r="AS71" s="70"/>
    </row>
    <row r="72" spans="1:44" ht="12.75">
      <c r="A72" s="379">
        <f t="shared" si="0"/>
        <v>65</v>
      </c>
      <c r="B72" s="5" t="s">
        <v>729</v>
      </c>
      <c r="C72" s="25">
        <v>67859</v>
      </c>
      <c r="D72" s="25" t="s">
        <v>624</v>
      </c>
      <c r="E72" s="25" t="s">
        <v>1</v>
      </c>
      <c r="F72" s="53">
        <f>ROUND(IF(COUNT(AC72:AS72)&lt;=3,SUM(AC72:AS72),SUM(LARGE(AC72:AS72,1),LARGE(AC72:AS72,2),LARGE(AC72:AS72,3))),0)</f>
        <v>92</v>
      </c>
      <c r="G72" s="133"/>
      <c r="H72" s="97"/>
      <c r="I72" s="97"/>
      <c r="J72" s="334"/>
      <c r="K72" s="220"/>
      <c r="L72" s="220"/>
      <c r="M72" s="168"/>
      <c r="N72" s="169"/>
      <c r="O72" s="352"/>
      <c r="P72" s="103"/>
      <c r="Q72" s="174">
        <v>92</v>
      </c>
      <c r="R72" s="173"/>
      <c r="S72" s="86"/>
      <c r="T72" s="86"/>
      <c r="U72" s="334"/>
      <c r="V72" s="334"/>
      <c r="W72" s="430"/>
      <c r="X72" s="334"/>
      <c r="Y72" s="87"/>
      <c r="Z72" s="87"/>
      <c r="AA72" s="199"/>
      <c r="AB72" s="137"/>
      <c r="AC72" s="133">
        <f>G72</f>
        <v>0</v>
      </c>
      <c r="AD72" s="97">
        <f>MAX(H72,I72)</f>
        <v>0</v>
      </c>
      <c r="AE72" s="166">
        <f>J72</f>
        <v>0</v>
      </c>
      <c r="AF72" s="222">
        <f>MAX(K72,L72)</f>
        <v>0</v>
      </c>
      <c r="AG72" s="217">
        <f>MAX(M72,N72)</f>
        <v>0</v>
      </c>
      <c r="AH72" s="99">
        <f>MAX(O72,P72)</f>
        <v>0</v>
      </c>
      <c r="AI72" s="224">
        <f>MAX(Q72,R72)</f>
        <v>92</v>
      </c>
      <c r="AJ72" s="88">
        <f>MAX(S72,T72)</f>
        <v>0</v>
      </c>
      <c r="AK72" s="88">
        <f>U72</f>
        <v>0</v>
      </c>
      <c r="AL72" s="88">
        <f>V72</f>
        <v>0</v>
      </c>
      <c r="AM72" s="97">
        <f>W72</f>
        <v>0</v>
      </c>
      <c r="AN72" s="103">
        <f>X72</f>
        <v>0</v>
      </c>
      <c r="AO72" s="88">
        <f>Y72</f>
        <v>0</v>
      </c>
      <c r="AP72" s="88">
        <f>Z72</f>
        <v>0</v>
      </c>
      <c r="AQ72" s="129">
        <f>AA72</f>
        <v>0</v>
      </c>
      <c r="AR72" s="70"/>
    </row>
    <row r="73" spans="1:44" ht="12.75">
      <c r="A73" s="379">
        <f t="shared" si="0"/>
        <v>66</v>
      </c>
      <c r="B73" s="5" t="s">
        <v>576</v>
      </c>
      <c r="C73" s="25">
        <v>31097</v>
      </c>
      <c r="D73" s="25" t="s">
        <v>577</v>
      </c>
      <c r="E73" s="25" t="s">
        <v>1</v>
      </c>
      <c r="F73" s="53">
        <f>ROUND(IF(COUNT(AC73:AS73)&lt;=3,SUM(AC73:AS73),SUM(LARGE(AC73:AS73,1),LARGE(AC73:AS73,2),LARGE(AC73:AS73,3))),0)</f>
        <v>92</v>
      </c>
      <c r="G73" s="133"/>
      <c r="H73" s="97"/>
      <c r="I73" s="97"/>
      <c r="J73" s="334"/>
      <c r="K73" s="220"/>
      <c r="L73" s="220"/>
      <c r="M73" s="168">
        <v>92</v>
      </c>
      <c r="N73" s="169"/>
      <c r="O73" s="352"/>
      <c r="P73" s="103"/>
      <c r="Q73" s="174"/>
      <c r="R73" s="173"/>
      <c r="S73" s="86"/>
      <c r="T73" s="86"/>
      <c r="U73" s="334"/>
      <c r="V73" s="334"/>
      <c r="W73" s="430"/>
      <c r="X73" s="334"/>
      <c r="Y73" s="87"/>
      <c r="Z73" s="87"/>
      <c r="AA73" s="199"/>
      <c r="AB73" s="137"/>
      <c r="AC73" s="133">
        <f>G73</f>
        <v>0</v>
      </c>
      <c r="AD73" s="97">
        <f>MAX(H73,I73)</f>
        <v>0</v>
      </c>
      <c r="AE73" s="166">
        <f>J73</f>
        <v>0</v>
      </c>
      <c r="AF73" s="222">
        <f>MAX(K73,L73)</f>
        <v>0</v>
      </c>
      <c r="AG73" s="217">
        <f>MAX(M73,N73)</f>
        <v>92</v>
      </c>
      <c r="AH73" s="99">
        <f>MAX(O73,P73)</f>
        <v>0</v>
      </c>
      <c r="AI73" s="224">
        <f>MAX(Q73,R73)</f>
        <v>0</v>
      </c>
      <c r="AJ73" s="88">
        <f>MAX(S73,T73)</f>
        <v>0</v>
      </c>
      <c r="AK73" s="88">
        <f>U73</f>
        <v>0</v>
      </c>
      <c r="AL73" s="88">
        <f>V73</f>
        <v>0</v>
      </c>
      <c r="AM73" s="97">
        <f>W73</f>
        <v>0</v>
      </c>
      <c r="AN73" s="103">
        <f>X73</f>
        <v>0</v>
      </c>
      <c r="AO73" s="88">
        <f>Y73</f>
        <v>0</v>
      </c>
      <c r="AP73" s="88">
        <f>Z73</f>
        <v>0</v>
      </c>
      <c r="AQ73" s="129">
        <f>AA73</f>
        <v>0</v>
      </c>
      <c r="AR73" s="70"/>
    </row>
    <row r="74" spans="1:44" ht="12.75">
      <c r="A74" s="379">
        <f aca="true" t="shared" si="1" ref="A74:A137">1+A73</f>
        <v>67</v>
      </c>
      <c r="B74" s="5" t="s">
        <v>266</v>
      </c>
      <c r="C74" s="25" t="s">
        <v>267</v>
      </c>
      <c r="D74" s="25" t="s">
        <v>268</v>
      </c>
      <c r="E74" s="25" t="s">
        <v>4</v>
      </c>
      <c r="F74" s="53">
        <f>ROUND(IF(COUNT(AC74:AS74)&lt;=3,SUM(AC74:AS74),SUM(LARGE(AC74:AS74,1),LARGE(AC74:AS74,2),LARGE(AC74:AS74,3))),0)</f>
        <v>92</v>
      </c>
      <c r="G74" s="133">
        <v>51</v>
      </c>
      <c r="H74" s="97"/>
      <c r="I74" s="97"/>
      <c r="J74" s="334"/>
      <c r="K74" s="220"/>
      <c r="L74" s="220"/>
      <c r="M74" s="168"/>
      <c r="N74" s="169"/>
      <c r="O74" s="352"/>
      <c r="P74" s="103"/>
      <c r="Q74" s="174"/>
      <c r="R74" s="173"/>
      <c r="S74" s="86"/>
      <c r="T74" s="86"/>
      <c r="U74" s="334">
        <v>41</v>
      </c>
      <c r="V74" s="334"/>
      <c r="W74" s="430"/>
      <c r="X74" s="334"/>
      <c r="Y74" s="87"/>
      <c r="Z74" s="87"/>
      <c r="AA74" s="199"/>
      <c r="AB74" s="137"/>
      <c r="AC74" s="133">
        <f>G74</f>
        <v>51</v>
      </c>
      <c r="AD74" s="97">
        <f>MAX(H74,I74)</f>
        <v>0</v>
      </c>
      <c r="AE74" s="166">
        <f>J74</f>
        <v>0</v>
      </c>
      <c r="AF74" s="222">
        <f>MAX(K74,L74)</f>
        <v>0</v>
      </c>
      <c r="AG74" s="217">
        <f>MAX(M74,N74)</f>
        <v>0</v>
      </c>
      <c r="AH74" s="99">
        <f>MAX(O74,P74)</f>
        <v>0</v>
      </c>
      <c r="AI74" s="224">
        <f>MAX(Q74,R74)</f>
        <v>0</v>
      </c>
      <c r="AJ74" s="88">
        <f>MAX(S74,T74)</f>
        <v>0</v>
      </c>
      <c r="AK74" s="88">
        <f>U74</f>
        <v>41</v>
      </c>
      <c r="AL74" s="88">
        <f>V74</f>
        <v>0</v>
      </c>
      <c r="AM74" s="97">
        <f>W74</f>
        <v>0</v>
      </c>
      <c r="AN74" s="103">
        <f>X74</f>
        <v>0</v>
      </c>
      <c r="AO74" s="88">
        <f>Y74</f>
        <v>0</v>
      </c>
      <c r="AP74" s="88">
        <f>Z74</f>
        <v>0</v>
      </c>
      <c r="AQ74" s="129">
        <f>AA74</f>
        <v>0</v>
      </c>
      <c r="AR74" s="70"/>
    </row>
    <row r="75" spans="1:44" ht="12.75">
      <c r="A75" s="379">
        <f t="shared" si="1"/>
        <v>68</v>
      </c>
      <c r="B75" s="5" t="s">
        <v>989</v>
      </c>
      <c r="C75" s="25">
        <v>27179</v>
      </c>
      <c r="D75" s="25" t="s">
        <v>990</v>
      </c>
      <c r="E75" s="25" t="s">
        <v>88</v>
      </c>
      <c r="F75" s="53">
        <f>ROUND(IF(COUNT(AC75:AS75)&lt;=3,SUM(AC75:AS75),SUM(LARGE(AC75:AS75,1),LARGE(AC75:AS75,2),LARGE(AC75:AS75,3))),0)</f>
        <v>92</v>
      </c>
      <c r="G75" s="133"/>
      <c r="H75" s="97"/>
      <c r="I75" s="97"/>
      <c r="J75" s="334"/>
      <c r="K75" s="220"/>
      <c r="L75" s="220"/>
      <c r="M75" s="168"/>
      <c r="N75" s="169"/>
      <c r="O75" s="352"/>
      <c r="P75" s="103"/>
      <c r="Q75" s="174"/>
      <c r="R75" s="173"/>
      <c r="S75" s="86"/>
      <c r="T75" s="86"/>
      <c r="U75" s="334"/>
      <c r="V75" s="334">
        <v>92</v>
      </c>
      <c r="W75" s="430"/>
      <c r="X75" s="334"/>
      <c r="Y75" s="87"/>
      <c r="Z75" s="87"/>
      <c r="AA75" s="199"/>
      <c r="AB75" s="137"/>
      <c r="AC75" s="133">
        <f>G75</f>
        <v>0</v>
      </c>
      <c r="AD75" s="97">
        <f>MAX(H75,I75)</f>
        <v>0</v>
      </c>
      <c r="AE75" s="166">
        <f>J75</f>
        <v>0</v>
      </c>
      <c r="AF75" s="222">
        <f>MAX(K75,L75)</f>
        <v>0</v>
      </c>
      <c r="AG75" s="217">
        <f>MAX(M75,N75)</f>
        <v>0</v>
      </c>
      <c r="AH75" s="99">
        <f>MAX(O75,P75)</f>
        <v>0</v>
      </c>
      <c r="AI75" s="224">
        <f>MAX(Q75,R75)</f>
        <v>0</v>
      </c>
      <c r="AJ75" s="88">
        <f>MAX(S75,T75)</f>
        <v>0</v>
      </c>
      <c r="AK75" s="88">
        <f>U75</f>
        <v>0</v>
      </c>
      <c r="AL75" s="88">
        <f>V75</f>
        <v>92</v>
      </c>
      <c r="AM75" s="97">
        <f>W75</f>
        <v>0</v>
      </c>
      <c r="AN75" s="103">
        <f>X75</f>
        <v>0</v>
      </c>
      <c r="AO75" s="88">
        <f>Y75</f>
        <v>0</v>
      </c>
      <c r="AP75" s="88">
        <f>Z75</f>
        <v>0</v>
      </c>
      <c r="AQ75" s="129">
        <f>AA75</f>
        <v>0</v>
      </c>
      <c r="AR75" s="70"/>
    </row>
    <row r="76" spans="1:45" ht="12.75">
      <c r="A76" s="379">
        <f t="shared" si="1"/>
        <v>69</v>
      </c>
      <c r="B76" s="5" t="s">
        <v>1109</v>
      </c>
      <c r="C76" s="25" t="s">
        <v>1110</v>
      </c>
      <c r="D76" s="25" t="s">
        <v>1111</v>
      </c>
      <c r="E76" s="25" t="s">
        <v>1014</v>
      </c>
      <c r="F76" s="53">
        <f>ROUND(IF(COUNT(AC76:AS76)&lt;=3,SUM(AC76:AS76),SUM(LARGE(AC76:AS76,1),LARGE(AC76:AS76,2),LARGE(AC76:AS76,3))),0)</f>
        <v>92</v>
      </c>
      <c r="G76" s="133"/>
      <c r="H76" s="97"/>
      <c r="I76" s="97"/>
      <c r="J76" s="334"/>
      <c r="K76" s="220"/>
      <c r="L76" s="220"/>
      <c r="M76" s="168"/>
      <c r="N76" s="169"/>
      <c r="O76" s="352"/>
      <c r="P76" s="103"/>
      <c r="Q76" s="174"/>
      <c r="R76" s="173"/>
      <c r="S76" s="86"/>
      <c r="T76" s="86"/>
      <c r="U76" s="334"/>
      <c r="V76" s="334"/>
      <c r="W76" s="430"/>
      <c r="X76" s="334">
        <v>92</v>
      </c>
      <c r="Y76" s="87"/>
      <c r="Z76" s="87"/>
      <c r="AA76" s="199"/>
      <c r="AB76" s="137"/>
      <c r="AC76" s="133">
        <f>G76</f>
        <v>0</v>
      </c>
      <c r="AD76" s="97">
        <f>MAX(H76,I76)</f>
        <v>0</v>
      </c>
      <c r="AE76" s="166">
        <f>J76</f>
        <v>0</v>
      </c>
      <c r="AF76" s="222">
        <f>MAX(K76,L76)</f>
        <v>0</v>
      </c>
      <c r="AG76" s="217">
        <f>MAX(M76,N76)</f>
        <v>0</v>
      </c>
      <c r="AH76" s="99">
        <f>MAX(O76,P76)</f>
        <v>0</v>
      </c>
      <c r="AI76" s="224">
        <f>MAX(Q76,R76)</f>
        <v>0</v>
      </c>
      <c r="AJ76" s="88">
        <f>MAX(S76,T76)</f>
        <v>0</v>
      </c>
      <c r="AK76" s="88">
        <f>U76</f>
        <v>0</v>
      </c>
      <c r="AL76" s="88">
        <f>V76</f>
        <v>0</v>
      </c>
      <c r="AM76" s="97">
        <f>W76</f>
        <v>0</v>
      </c>
      <c r="AN76" s="103">
        <f>X76</f>
        <v>92</v>
      </c>
      <c r="AO76" s="88">
        <f>Y76</f>
        <v>0</v>
      </c>
      <c r="AP76" s="88">
        <f>Z76</f>
        <v>0</v>
      </c>
      <c r="AQ76" s="129">
        <f>AA76</f>
        <v>0</v>
      </c>
      <c r="AR76" s="70"/>
      <c r="AS76" s="70"/>
    </row>
    <row r="77" spans="1:45" ht="12.75">
      <c r="A77" s="379">
        <f t="shared" si="1"/>
        <v>70</v>
      </c>
      <c r="B77" s="5" t="s">
        <v>720</v>
      </c>
      <c r="C77" s="25">
        <v>54101</v>
      </c>
      <c r="D77" s="25" t="s">
        <v>721</v>
      </c>
      <c r="E77" s="25" t="s">
        <v>11</v>
      </c>
      <c r="F77" s="53">
        <f>ROUND(IF(COUNT(AC77:AS77)&lt;=3,SUM(AC77:AS77),SUM(LARGE(AC77:AS77,1),LARGE(AC77:AS77,2),LARGE(AC77:AS77,3))),0)</f>
        <v>90</v>
      </c>
      <c r="G77" s="133"/>
      <c r="H77" s="97"/>
      <c r="I77" s="97"/>
      <c r="J77" s="334"/>
      <c r="K77" s="220"/>
      <c r="L77" s="220"/>
      <c r="M77" s="168"/>
      <c r="N77" s="169"/>
      <c r="O77" s="352"/>
      <c r="P77" s="103"/>
      <c r="Q77" s="174">
        <v>90</v>
      </c>
      <c r="R77" s="173"/>
      <c r="S77" s="86"/>
      <c r="T77" s="86"/>
      <c r="U77" s="334"/>
      <c r="V77" s="334"/>
      <c r="W77" s="430"/>
      <c r="X77" s="334"/>
      <c r="Y77" s="87"/>
      <c r="Z77" s="87"/>
      <c r="AA77" s="199"/>
      <c r="AB77" s="137"/>
      <c r="AC77" s="133">
        <f>G77</f>
        <v>0</v>
      </c>
      <c r="AD77" s="97">
        <f>MAX(H77,I77)</f>
        <v>0</v>
      </c>
      <c r="AE77" s="166">
        <f>J77</f>
        <v>0</v>
      </c>
      <c r="AF77" s="222">
        <f>MAX(K77,L77)</f>
        <v>0</v>
      </c>
      <c r="AG77" s="217">
        <f>MAX(M77,N77)</f>
        <v>0</v>
      </c>
      <c r="AH77" s="99">
        <f>MAX(O77,P77)</f>
        <v>0</v>
      </c>
      <c r="AI77" s="224">
        <f>MAX(Q77,R77)</f>
        <v>90</v>
      </c>
      <c r="AJ77" s="88">
        <f>MAX(S77,T77)</f>
        <v>0</v>
      </c>
      <c r="AK77" s="88">
        <f>U77</f>
        <v>0</v>
      </c>
      <c r="AL77" s="88">
        <f>V77</f>
        <v>0</v>
      </c>
      <c r="AM77" s="97">
        <f>W77</f>
        <v>0</v>
      </c>
      <c r="AN77" s="103">
        <f>X77</f>
        <v>0</v>
      </c>
      <c r="AO77" s="88">
        <f>Y77</f>
        <v>0</v>
      </c>
      <c r="AP77" s="88">
        <f>Z77</f>
        <v>0</v>
      </c>
      <c r="AQ77" s="129">
        <f>AA77</f>
        <v>0</v>
      </c>
      <c r="AR77" s="70"/>
      <c r="AS77" s="70"/>
    </row>
    <row r="78" spans="1:44" ht="12.75">
      <c r="A78" s="379">
        <f t="shared" si="1"/>
        <v>71</v>
      </c>
      <c r="B78" s="5" t="s">
        <v>145</v>
      </c>
      <c r="C78" s="25"/>
      <c r="D78" s="25" t="s">
        <v>146</v>
      </c>
      <c r="E78" s="25" t="s">
        <v>12</v>
      </c>
      <c r="F78" s="53">
        <f>ROUND(IF(COUNT(AC78:AS78)&lt;=3,SUM(AC78:AS78),SUM(LARGE(AC78:AS78,1),LARGE(AC78:AS78,2),LARGE(AC78:AS78,3))),0)</f>
        <v>90</v>
      </c>
      <c r="G78" s="133">
        <v>90</v>
      </c>
      <c r="H78" s="97"/>
      <c r="I78" s="97"/>
      <c r="J78" s="334"/>
      <c r="K78" s="220"/>
      <c r="L78" s="220"/>
      <c r="M78" s="168"/>
      <c r="N78" s="169"/>
      <c r="O78" s="352"/>
      <c r="P78" s="103"/>
      <c r="Q78" s="174"/>
      <c r="R78" s="173"/>
      <c r="S78" s="86"/>
      <c r="T78" s="86"/>
      <c r="U78" s="334"/>
      <c r="V78" s="334"/>
      <c r="W78" s="430"/>
      <c r="X78" s="334"/>
      <c r="Y78" s="87"/>
      <c r="Z78" s="87"/>
      <c r="AA78" s="199"/>
      <c r="AB78" s="137"/>
      <c r="AC78" s="133">
        <f>G78</f>
        <v>90</v>
      </c>
      <c r="AD78" s="97">
        <f>MAX(H78,I78)</f>
        <v>0</v>
      </c>
      <c r="AE78" s="166">
        <f>J78</f>
        <v>0</v>
      </c>
      <c r="AF78" s="222">
        <f>MAX(K78,L78)</f>
        <v>0</v>
      </c>
      <c r="AG78" s="217">
        <f>MAX(M78,N78)</f>
        <v>0</v>
      </c>
      <c r="AH78" s="99">
        <f>MAX(O78,P78)</f>
        <v>0</v>
      </c>
      <c r="AI78" s="224">
        <f>MAX(Q78,R78)</f>
        <v>0</v>
      </c>
      <c r="AJ78" s="88">
        <f>MAX(S78,T78)</f>
        <v>0</v>
      </c>
      <c r="AK78" s="88">
        <f>U78</f>
        <v>0</v>
      </c>
      <c r="AL78" s="88">
        <f>V78</f>
        <v>0</v>
      </c>
      <c r="AM78" s="97">
        <f>W78</f>
        <v>0</v>
      </c>
      <c r="AN78" s="103">
        <f>X78</f>
        <v>0</v>
      </c>
      <c r="AO78" s="88">
        <f>Y78</f>
        <v>0</v>
      </c>
      <c r="AP78" s="88">
        <f>Z78</f>
        <v>0</v>
      </c>
      <c r="AQ78" s="129">
        <f>AA78</f>
        <v>0</v>
      </c>
      <c r="AR78" s="70"/>
    </row>
    <row r="79" spans="1:45" ht="12.75">
      <c r="A79" s="379">
        <f t="shared" si="1"/>
        <v>72</v>
      </c>
      <c r="B79" s="5" t="s">
        <v>730</v>
      </c>
      <c r="C79" s="25">
        <v>53956</v>
      </c>
      <c r="D79" s="25" t="s">
        <v>731</v>
      </c>
      <c r="E79" s="25" t="s">
        <v>11</v>
      </c>
      <c r="F79" s="53">
        <f>ROUND(IF(COUNT(AC79:AS79)&lt;=3,SUM(AC79:AS79),SUM(LARGE(AC79:AS79,1),LARGE(AC79:AS79,2),LARGE(AC79:AS79,3))),0)</f>
        <v>89</v>
      </c>
      <c r="G79" s="133"/>
      <c r="H79" s="97"/>
      <c r="I79" s="97"/>
      <c r="J79" s="334"/>
      <c r="K79" s="220"/>
      <c r="L79" s="220"/>
      <c r="M79" s="168"/>
      <c r="N79" s="169"/>
      <c r="O79" s="352"/>
      <c r="P79" s="103"/>
      <c r="Q79" s="174">
        <v>89</v>
      </c>
      <c r="R79" s="173"/>
      <c r="S79" s="86"/>
      <c r="T79" s="86"/>
      <c r="U79" s="334"/>
      <c r="V79" s="334"/>
      <c r="W79" s="430"/>
      <c r="X79" s="334"/>
      <c r="Y79" s="87"/>
      <c r="Z79" s="87"/>
      <c r="AA79" s="199"/>
      <c r="AB79" s="137"/>
      <c r="AC79" s="133">
        <f>G79</f>
        <v>0</v>
      </c>
      <c r="AD79" s="97">
        <f>MAX(H79,I79)</f>
        <v>0</v>
      </c>
      <c r="AE79" s="166">
        <f>J79</f>
        <v>0</v>
      </c>
      <c r="AF79" s="222">
        <f>MAX(K79,L79)</f>
        <v>0</v>
      </c>
      <c r="AG79" s="217">
        <f>MAX(M79,N79)</f>
        <v>0</v>
      </c>
      <c r="AH79" s="99">
        <f>MAX(O79,P79)</f>
        <v>0</v>
      </c>
      <c r="AI79" s="224">
        <f>MAX(Q79,R79)</f>
        <v>89</v>
      </c>
      <c r="AJ79" s="88">
        <f>MAX(S79,T79)</f>
        <v>0</v>
      </c>
      <c r="AK79" s="88">
        <f>U79</f>
        <v>0</v>
      </c>
      <c r="AL79" s="88">
        <f>V79</f>
        <v>0</v>
      </c>
      <c r="AM79" s="97">
        <f>W79</f>
        <v>0</v>
      </c>
      <c r="AN79" s="103">
        <f>X79</f>
        <v>0</v>
      </c>
      <c r="AO79" s="88">
        <f>Y79</f>
        <v>0</v>
      </c>
      <c r="AP79" s="88">
        <f>Z79</f>
        <v>0</v>
      </c>
      <c r="AQ79" s="129">
        <f>AA79</f>
        <v>0</v>
      </c>
      <c r="AR79" s="70"/>
      <c r="AS79" s="70"/>
    </row>
    <row r="80" spans="1:45" ht="12.75">
      <c r="A80" s="379">
        <f t="shared" si="1"/>
        <v>73</v>
      </c>
      <c r="B80" s="5" t="s">
        <v>327</v>
      </c>
      <c r="C80" s="25">
        <v>62097</v>
      </c>
      <c r="D80" s="25" t="s">
        <v>328</v>
      </c>
      <c r="E80" s="25" t="s">
        <v>13</v>
      </c>
      <c r="F80" s="53">
        <f>ROUND(IF(COUNT(AC80:AS80)&lt;=3,SUM(AC80:AS80),SUM(LARGE(AC80:AS80,1),LARGE(AC80:AS80,2),LARGE(AC80:AS80,3))),0)</f>
        <v>89</v>
      </c>
      <c r="G80" s="133"/>
      <c r="H80" s="97">
        <v>89</v>
      </c>
      <c r="I80" s="97"/>
      <c r="J80" s="334"/>
      <c r="K80" s="220"/>
      <c r="L80" s="220"/>
      <c r="M80" s="168"/>
      <c r="N80" s="169"/>
      <c r="O80" s="352"/>
      <c r="P80" s="103"/>
      <c r="Q80" s="174"/>
      <c r="R80" s="173"/>
      <c r="S80" s="86"/>
      <c r="T80" s="86"/>
      <c r="U80" s="334"/>
      <c r="V80" s="334"/>
      <c r="W80" s="430"/>
      <c r="X80" s="334"/>
      <c r="Y80" s="87"/>
      <c r="Z80" s="87"/>
      <c r="AA80" s="199"/>
      <c r="AB80" s="137"/>
      <c r="AC80" s="133">
        <f>G80</f>
        <v>0</v>
      </c>
      <c r="AD80" s="97">
        <f>MAX(H80,I80)</f>
        <v>89</v>
      </c>
      <c r="AE80" s="166">
        <f>J80</f>
        <v>0</v>
      </c>
      <c r="AF80" s="222">
        <f>MAX(K80,L80)</f>
        <v>0</v>
      </c>
      <c r="AG80" s="217">
        <f>MAX(M80,N80)</f>
        <v>0</v>
      </c>
      <c r="AH80" s="99">
        <f>MAX(O80,P80)</f>
        <v>0</v>
      </c>
      <c r="AI80" s="224">
        <f>MAX(Q80,R80)</f>
        <v>0</v>
      </c>
      <c r="AJ80" s="88">
        <f>MAX(S80,T80)</f>
        <v>0</v>
      </c>
      <c r="AK80" s="88">
        <f>U80</f>
        <v>0</v>
      </c>
      <c r="AL80" s="88">
        <f>V80</f>
        <v>0</v>
      </c>
      <c r="AM80" s="97">
        <f>W80</f>
        <v>0</v>
      </c>
      <c r="AN80" s="103">
        <f>X80</f>
        <v>0</v>
      </c>
      <c r="AO80" s="88">
        <f>Y80</f>
        <v>0</v>
      </c>
      <c r="AP80" s="88">
        <f>Z80</f>
        <v>0</v>
      </c>
      <c r="AQ80" s="129">
        <f>AA80</f>
        <v>0</v>
      </c>
      <c r="AR80" s="70"/>
      <c r="AS80" s="70"/>
    </row>
    <row r="81" spans="1:45" ht="12.75">
      <c r="A81" s="379">
        <f t="shared" si="1"/>
        <v>74</v>
      </c>
      <c r="B81" s="5" t="s">
        <v>1064</v>
      </c>
      <c r="C81" s="25" t="s">
        <v>1065</v>
      </c>
      <c r="D81" s="25" t="s">
        <v>1066</v>
      </c>
      <c r="E81" s="25" t="s">
        <v>1014</v>
      </c>
      <c r="F81" s="53">
        <f>ROUND(IF(COUNT(AC81:AS81)&lt;=3,SUM(AC81:AS81),SUM(LARGE(AC81:AS81,1),LARGE(AC81:AS81,2),LARGE(AC81:AS81,3))),0)</f>
        <v>89</v>
      </c>
      <c r="G81" s="133"/>
      <c r="H81" s="97"/>
      <c r="I81" s="97"/>
      <c r="J81" s="334"/>
      <c r="K81" s="220"/>
      <c r="L81" s="220"/>
      <c r="M81" s="168"/>
      <c r="N81" s="169"/>
      <c r="O81" s="352"/>
      <c r="P81" s="103"/>
      <c r="Q81" s="174"/>
      <c r="R81" s="173"/>
      <c r="S81" s="86"/>
      <c r="T81" s="86"/>
      <c r="U81" s="334"/>
      <c r="V81" s="334"/>
      <c r="W81" s="430"/>
      <c r="X81" s="334">
        <v>89</v>
      </c>
      <c r="Y81" s="87"/>
      <c r="Z81" s="87"/>
      <c r="AA81" s="199"/>
      <c r="AB81" s="137"/>
      <c r="AC81" s="133">
        <f>G81</f>
        <v>0</v>
      </c>
      <c r="AD81" s="97">
        <f>MAX(H81,I81)</f>
        <v>0</v>
      </c>
      <c r="AE81" s="166">
        <f>J81</f>
        <v>0</v>
      </c>
      <c r="AF81" s="222">
        <f>MAX(K81,L81)</f>
        <v>0</v>
      </c>
      <c r="AG81" s="217">
        <f>MAX(M81,N81)</f>
        <v>0</v>
      </c>
      <c r="AH81" s="99">
        <f>MAX(O81,P81)</f>
        <v>0</v>
      </c>
      <c r="AI81" s="224">
        <f>MAX(Q81,R81)</f>
        <v>0</v>
      </c>
      <c r="AJ81" s="88">
        <f>MAX(S81,T81)</f>
        <v>0</v>
      </c>
      <c r="AK81" s="88">
        <f>U81</f>
        <v>0</v>
      </c>
      <c r="AL81" s="88">
        <f>V81</f>
        <v>0</v>
      </c>
      <c r="AM81" s="97">
        <f>W81</f>
        <v>0</v>
      </c>
      <c r="AN81" s="103">
        <f>X81</f>
        <v>89</v>
      </c>
      <c r="AO81" s="88">
        <f>Y81</f>
        <v>0</v>
      </c>
      <c r="AP81" s="88">
        <f>Z81</f>
        <v>0</v>
      </c>
      <c r="AQ81" s="129">
        <f>AA81</f>
        <v>0</v>
      </c>
      <c r="AR81" s="70"/>
      <c r="AS81" s="70"/>
    </row>
    <row r="82" spans="1:45" ht="12.75">
      <c r="A82" s="379">
        <f t="shared" si="1"/>
        <v>75</v>
      </c>
      <c r="B82" s="5" t="s">
        <v>578</v>
      </c>
      <c r="C82" s="25">
        <v>30515</v>
      </c>
      <c r="D82" s="25" t="s">
        <v>579</v>
      </c>
      <c r="E82" s="25" t="s">
        <v>1</v>
      </c>
      <c r="F82" s="53">
        <f>ROUND(IF(COUNT(AC82:AS82)&lt;=3,SUM(AC82:AS82),SUM(LARGE(AC82:AS82,1),LARGE(AC82:AS82,2),LARGE(AC82:AS82,3))),0)</f>
        <v>88</v>
      </c>
      <c r="G82" s="133"/>
      <c r="H82" s="97"/>
      <c r="I82" s="97"/>
      <c r="J82" s="334"/>
      <c r="K82" s="220"/>
      <c r="L82" s="220"/>
      <c r="M82" s="168">
        <v>88</v>
      </c>
      <c r="N82" s="169"/>
      <c r="O82" s="352"/>
      <c r="P82" s="103"/>
      <c r="Q82" s="174"/>
      <c r="R82" s="173"/>
      <c r="S82" s="86"/>
      <c r="T82" s="86"/>
      <c r="U82" s="334"/>
      <c r="V82" s="334"/>
      <c r="W82" s="430"/>
      <c r="X82" s="334"/>
      <c r="Y82" s="87"/>
      <c r="Z82" s="87"/>
      <c r="AA82" s="199"/>
      <c r="AB82" s="137"/>
      <c r="AC82" s="133">
        <f>G82</f>
        <v>0</v>
      </c>
      <c r="AD82" s="97">
        <f>MAX(H82,I82)</f>
        <v>0</v>
      </c>
      <c r="AE82" s="166">
        <f>J82</f>
        <v>0</v>
      </c>
      <c r="AF82" s="222">
        <f>MAX(K82,L82)</f>
        <v>0</v>
      </c>
      <c r="AG82" s="217">
        <f>MAX(M82,N82)</f>
        <v>88</v>
      </c>
      <c r="AH82" s="99">
        <f>MAX(O82,P82)</f>
        <v>0</v>
      </c>
      <c r="AI82" s="224">
        <f>MAX(Q82,R82)</f>
        <v>0</v>
      </c>
      <c r="AJ82" s="88">
        <f>MAX(S82,T82)</f>
        <v>0</v>
      </c>
      <c r="AK82" s="88">
        <f>U82</f>
        <v>0</v>
      </c>
      <c r="AL82" s="88">
        <f>V82</f>
        <v>0</v>
      </c>
      <c r="AM82" s="97">
        <f>W82</f>
        <v>0</v>
      </c>
      <c r="AN82" s="103">
        <f>X82</f>
        <v>0</v>
      </c>
      <c r="AO82" s="88">
        <f>Y82</f>
        <v>0</v>
      </c>
      <c r="AP82" s="88">
        <f>Z82</f>
        <v>0</v>
      </c>
      <c r="AQ82" s="129">
        <f>AA82</f>
        <v>0</v>
      </c>
      <c r="AR82" s="70"/>
      <c r="AS82" s="70"/>
    </row>
    <row r="83" spans="1:44" ht="12.75">
      <c r="A83" s="379">
        <f t="shared" si="1"/>
        <v>76</v>
      </c>
      <c r="B83" s="5" t="s">
        <v>101</v>
      </c>
      <c r="C83" s="25"/>
      <c r="D83" s="25" t="s">
        <v>102</v>
      </c>
      <c r="E83" s="25" t="s">
        <v>0</v>
      </c>
      <c r="F83" s="53">
        <f>ROUND(IF(COUNT(AC83:AS83)&lt;=3,SUM(AC83:AS83),SUM(LARGE(AC83:AS83,1),LARGE(AC83:AS83,2),LARGE(AC83:AS83,3))),0)</f>
        <v>87</v>
      </c>
      <c r="G83" s="133">
        <v>31</v>
      </c>
      <c r="H83" s="97"/>
      <c r="I83" s="97"/>
      <c r="J83" s="334"/>
      <c r="K83" s="220"/>
      <c r="L83" s="220"/>
      <c r="M83" s="168"/>
      <c r="N83" s="169"/>
      <c r="O83" s="352"/>
      <c r="P83" s="103"/>
      <c r="Q83" s="174">
        <v>40</v>
      </c>
      <c r="R83" s="173"/>
      <c r="S83" s="86"/>
      <c r="T83" s="86"/>
      <c r="U83" s="334">
        <v>16</v>
      </c>
      <c r="V83" s="334"/>
      <c r="W83" s="430"/>
      <c r="X83" s="334"/>
      <c r="Y83" s="87"/>
      <c r="Z83" s="87"/>
      <c r="AA83" s="199"/>
      <c r="AB83" s="137"/>
      <c r="AC83" s="133">
        <f>G83</f>
        <v>31</v>
      </c>
      <c r="AD83" s="97">
        <f>MAX(H83,I83)</f>
        <v>0</v>
      </c>
      <c r="AE83" s="166">
        <f>J83</f>
        <v>0</v>
      </c>
      <c r="AF83" s="222">
        <f>MAX(K83,L83)</f>
        <v>0</v>
      </c>
      <c r="AG83" s="217">
        <f>MAX(M83,N83)</f>
        <v>0</v>
      </c>
      <c r="AH83" s="99">
        <f>MAX(O83,P83)</f>
        <v>0</v>
      </c>
      <c r="AI83" s="224">
        <f>MAX(Q83,R83)</f>
        <v>40</v>
      </c>
      <c r="AJ83" s="88">
        <f>MAX(S83,T83)</f>
        <v>0</v>
      </c>
      <c r="AK83" s="88">
        <f>U83</f>
        <v>16</v>
      </c>
      <c r="AL83" s="88">
        <f>V83</f>
        <v>0</v>
      </c>
      <c r="AM83" s="97">
        <f>W83</f>
        <v>0</v>
      </c>
      <c r="AN83" s="103">
        <f>X83</f>
        <v>0</v>
      </c>
      <c r="AO83" s="88">
        <f>Y83</f>
        <v>0</v>
      </c>
      <c r="AP83" s="88">
        <f>Z83</f>
        <v>0</v>
      </c>
      <c r="AQ83" s="129">
        <f>AA83</f>
        <v>0</v>
      </c>
      <c r="AR83" s="70"/>
    </row>
    <row r="84" spans="1:45" ht="12.75">
      <c r="A84" s="379">
        <f t="shared" si="1"/>
        <v>77</v>
      </c>
      <c r="B84" s="5" t="s">
        <v>277</v>
      </c>
      <c r="C84" s="25"/>
      <c r="D84" s="25" t="s">
        <v>278</v>
      </c>
      <c r="E84" s="25" t="s">
        <v>0</v>
      </c>
      <c r="F84" s="53">
        <f>ROUND(IF(COUNT(AC84:AS84)&lt;=3,SUM(AC84:AS84),SUM(LARGE(AC84:AS84,1),LARGE(AC84:AS84,2),LARGE(AC84:AS84,3))),0)</f>
        <v>87</v>
      </c>
      <c r="G84" s="133">
        <v>48</v>
      </c>
      <c r="H84" s="97"/>
      <c r="I84" s="97"/>
      <c r="J84" s="334"/>
      <c r="K84" s="220"/>
      <c r="L84" s="220"/>
      <c r="M84" s="168"/>
      <c r="N84" s="169"/>
      <c r="O84" s="352"/>
      <c r="P84" s="103"/>
      <c r="Q84" s="174">
        <v>22</v>
      </c>
      <c r="R84" s="173"/>
      <c r="S84" s="86"/>
      <c r="T84" s="86"/>
      <c r="U84" s="334">
        <v>17</v>
      </c>
      <c r="V84" s="334"/>
      <c r="W84" s="430"/>
      <c r="X84" s="334"/>
      <c r="Y84" s="87"/>
      <c r="Z84" s="87"/>
      <c r="AA84" s="199"/>
      <c r="AB84" s="137"/>
      <c r="AC84" s="133">
        <f>G84</f>
        <v>48</v>
      </c>
      <c r="AD84" s="97">
        <f>MAX(H84,I84)</f>
        <v>0</v>
      </c>
      <c r="AE84" s="166">
        <f>J84</f>
        <v>0</v>
      </c>
      <c r="AF84" s="222">
        <f>MAX(K84,L84)</f>
        <v>0</v>
      </c>
      <c r="AG84" s="217">
        <f>MAX(M84,N84)</f>
        <v>0</v>
      </c>
      <c r="AH84" s="99">
        <f>MAX(O84,P84)</f>
        <v>0</v>
      </c>
      <c r="AI84" s="224">
        <f>MAX(Q84,R84)</f>
        <v>22</v>
      </c>
      <c r="AJ84" s="88">
        <f>MAX(S84,T84)</f>
        <v>0</v>
      </c>
      <c r="AK84" s="88">
        <f>U84</f>
        <v>17</v>
      </c>
      <c r="AL84" s="88">
        <f>V84</f>
        <v>0</v>
      </c>
      <c r="AM84" s="97">
        <f>W84</f>
        <v>0</v>
      </c>
      <c r="AN84" s="103">
        <f>X84</f>
        <v>0</v>
      </c>
      <c r="AO84" s="88">
        <f>Y84</f>
        <v>0</v>
      </c>
      <c r="AP84" s="88">
        <f>Z84</f>
        <v>0</v>
      </c>
      <c r="AQ84" s="129">
        <f>AA84</f>
        <v>0</v>
      </c>
      <c r="AR84" s="70"/>
      <c r="AS84" s="70"/>
    </row>
    <row r="85" spans="1:45" ht="12.75">
      <c r="A85" s="379">
        <f t="shared" si="1"/>
        <v>78</v>
      </c>
      <c r="B85" s="5" t="s">
        <v>732</v>
      </c>
      <c r="C85" s="25">
        <v>54215</v>
      </c>
      <c r="D85" s="25" t="s">
        <v>733</v>
      </c>
      <c r="E85" s="25" t="s">
        <v>11</v>
      </c>
      <c r="F85" s="53">
        <f>ROUND(IF(COUNT(AC85:AS85)&lt;=3,SUM(AC85:AS85),SUM(LARGE(AC85:AS85,1),LARGE(AC85:AS85,2),LARGE(AC85:AS85,3))),0)</f>
        <v>87</v>
      </c>
      <c r="G85" s="133"/>
      <c r="H85" s="97"/>
      <c r="I85" s="97"/>
      <c r="J85" s="334"/>
      <c r="K85" s="220"/>
      <c r="L85" s="220"/>
      <c r="M85" s="168"/>
      <c r="N85" s="169"/>
      <c r="O85" s="352"/>
      <c r="P85" s="103"/>
      <c r="Q85" s="174">
        <v>87</v>
      </c>
      <c r="R85" s="173"/>
      <c r="S85" s="86"/>
      <c r="T85" s="86"/>
      <c r="U85" s="334"/>
      <c r="V85" s="334"/>
      <c r="W85" s="430"/>
      <c r="X85" s="334"/>
      <c r="Y85" s="87"/>
      <c r="Z85" s="87"/>
      <c r="AA85" s="199"/>
      <c r="AB85" s="137"/>
      <c r="AC85" s="133">
        <f>G85</f>
        <v>0</v>
      </c>
      <c r="AD85" s="97">
        <f>MAX(H85,I85)</f>
        <v>0</v>
      </c>
      <c r="AE85" s="166">
        <f>J85</f>
        <v>0</v>
      </c>
      <c r="AF85" s="222">
        <f>MAX(K85,L85)</f>
        <v>0</v>
      </c>
      <c r="AG85" s="217">
        <f>MAX(M85,N85)</f>
        <v>0</v>
      </c>
      <c r="AH85" s="99">
        <f>MAX(O85,P85)</f>
        <v>0</v>
      </c>
      <c r="AI85" s="224">
        <f>MAX(Q85,R85)</f>
        <v>87</v>
      </c>
      <c r="AJ85" s="88">
        <f>MAX(S85,T85)</f>
        <v>0</v>
      </c>
      <c r="AK85" s="88">
        <f>U85</f>
        <v>0</v>
      </c>
      <c r="AL85" s="88">
        <f>V85</f>
        <v>0</v>
      </c>
      <c r="AM85" s="97">
        <f>W85</f>
        <v>0</v>
      </c>
      <c r="AN85" s="103">
        <f>X85</f>
        <v>0</v>
      </c>
      <c r="AO85" s="88">
        <f>Y85</f>
        <v>0</v>
      </c>
      <c r="AP85" s="88">
        <f>Z85</f>
        <v>0</v>
      </c>
      <c r="AQ85" s="129">
        <f>AA85</f>
        <v>0</v>
      </c>
      <c r="AR85" s="70"/>
      <c r="AS85" s="70"/>
    </row>
    <row r="86" spans="1:44" ht="12.75">
      <c r="A86" s="379">
        <f t="shared" si="1"/>
        <v>79</v>
      </c>
      <c r="B86" s="5" t="s">
        <v>316</v>
      </c>
      <c r="C86" s="25">
        <v>16180</v>
      </c>
      <c r="D86" s="25" t="s">
        <v>317</v>
      </c>
      <c r="E86" s="25" t="s">
        <v>64</v>
      </c>
      <c r="F86" s="53">
        <f>ROUND(IF(COUNT(AC86:AS86)&lt;=3,SUM(AC86:AS86),SUM(LARGE(AC86:AS86,1),LARGE(AC86:AS86,2),LARGE(AC86:AS86,3))),0)</f>
        <v>85</v>
      </c>
      <c r="G86" s="133"/>
      <c r="H86" s="97">
        <v>0</v>
      </c>
      <c r="I86" s="97"/>
      <c r="J86" s="334"/>
      <c r="K86" s="220"/>
      <c r="L86" s="220">
        <v>85</v>
      </c>
      <c r="M86" s="168"/>
      <c r="N86" s="169"/>
      <c r="O86" s="352"/>
      <c r="P86" s="103"/>
      <c r="Q86" s="174"/>
      <c r="R86" s="173"/>
      <c r="S86" s="86"/>
      <c r="T86" s="86"/>
      <c r="U86" s="334"/>
      <c r="V86" s="334"/>
      <c r="W86" s="430"/>
      <c r="X86" s="334"/>
      <c r="Y86" s="87"/>
      <c r="Z86" s="87"/>
      <c r="AA86" s="199"/>
      <c r="AB86" s="137"/>
      <c r="AC86" s="133">
        <f>G86</f>
        <v>0</v>
      </c>
      <c r="AD86" s="97">
        <f>MAX(H86,I86)</f>
        <v>0</v>
      </c>
      <c r="AE86" s="166">
        <f>J86</f>
        <v>0</v>
      </c>
      <c r="AF86" s="222">
        <f>MAX(K86,L86)</f>
        <v>85</v>
      </c>
      <c r="AG86" s="217">
        <f>MAX(M86,N86)</f>
        <v>0</v>
      </c>
      <c r="AH86" s="99">
        <f>MAX(O86,P86)</f>
        <v>0</v>
      </c>
      <c r="AI86" s="224">
        <f>MAX(Q86,R86)</f>
        <v>0</v>
      </c>
      <c r="AJ86" s="88">
        <f>MAX(S86,T86)</f>
        <v>0</v>
      </c>
      <c r="AK86" s="88">
        <f>U86</f>
        <v>0</v>
      </c>
      <c r="AL86" s="88">
        <f>V86</f>
        <v>0</v>
      </c>
      <c r="AM86" s="97">
        <f>W86</f>
        <v>0</v>
      </c>
      <c r="AN86" s="103">
        <f>X86</f>
        <v>0</v>
      </c>
      <c r="AO86" s="88">
        <f>Y86</f>
        <v>0</v>
      </c>
      <c r="AP86" s="88">
        <f>Z86</f>
        <v>0</v>
      </c>
      <c r="AQ86" s="129">
        <f>AA86</f>
        <v>0</v>
      </c>
      <c r="AR86" s="70"/>
    </row>
    <row r="87" spans="1:43" ht="12.75">
      <c r="A87" s="379">
        <f t="shared" si="1"/>
        <v>80</v>
      </c>
      <c r="B87" s="5" t="s">
        <v>271</v>
      </c>
      <c r="C87" s="25"/>
      <c r="D87" s="25" t="s">
        <v>272</v>
      </c>
      <c r="E87" s="25" t="s">
        <v>12</v>
      </c>
      <c r="F87" s="53">
        <f>ROUND(IF(COUNT(AC87:AS87)&lt;=3,SUM(AC87:AS87),SUM(LARGE(AC87:AS87,1),LARGE(AC87:AS87,2),LARGE(AC87:AS87,3))),0)</f>
        <v>85</v>
      </c>
      <c r="G87" s="133">
        <v>85</v>
      </c>
      <c r="H87" s="97"/>
      <c r="I87" s="97"/>
      <c r="J87" s="334"/>
      <c r="K87" s="220"/>
      <c r="L87" s="220"/>
      <c r="M87" s="168"/>
      <c r="N87" s="169"/>
      <c r="O87" s="352"/>
      <c r="P87" s="103"/>
      <c r="Q87" s="174"/>
      <c r="R87" s="173"/>
      <c r="S87" s="86"/>
      <c r="T87" s="86"/>
      <c r="U87" s="334"/>
      <c r="V87" s="334"/>
      <c r="W87" s="430"/>
      <c r="X87" s="334"/>
      <c r="Y87" s="87"/>
      <c r="Z87" s="87"/>
      <c r="AA87" s="199"/>
      <c r="AB87" s="137"/>
      <c r="AC87" s="133">
        <f>G87</f>
        <v>85</v>
      </c>
      <c r="AD87" s="97">
        <f>MAX(H87,I87)</f>
        <v>0</v>
      </c>
      <c r="AE87" s="166">
        <f>J87</f>
        <v>0</v>
      </c>
      <c r="AF87" s="222">
        <f>MAX(K87,L87)</f>
        <v>0</v>
      </c>
      <c r="AG87" s="217">
        <f>MAX(M87,N87)</f>
        <v>0</v>
      </c>
      <c r="AH87" s="99">
        <f>MAX(O87,P87)</f>
        <v>0</v>
      </c>
      <c r="AI87" s="224">
        <f>MAX(Q87,R87)</f>
        <v>0</v>
      </c>
      <c r="AJ87" s="88">
        <f>MAX(S87,T87)</f>
        <v>0</v>
      </c>
      <c r="AK87" s="88">
        <f>U87</f>
        <v>0</v>
      </c>
      <c r="AL87" s="88">
        <f>V87</f>
        <v>0</v>
      </c>
      <c r="AM87" s="97">
        <f>W87</f>
        <v>0</v>
      </c>
      <c r="AN87" s="103">
        <f>X87</f>
        <v>0</v>
      </c>
      <c r="AO87" s="88">
        <f>Y87</f>
        <v>0</v>
      </c>
      <c r="AP87" s="88">
        <f>Z87</f>
        <v>0</v>
      </c>
      <c r="AQ87" s="129">
        <f>AA87</f>
        <v>0</v>
      </c>
    </row>
    <row r="88" spans="1:44" ht="12.75">
      <c r="A88" s="379">
        <f t="shared" si="1"/>
        <v>81</v>
      </c>
      <c r="B88" s="5" t="s">
        <v>261</v>
      </c>
      <c r="C88" s="25"/>
      <c r="D88" s="25" t="s">
        <v>262</v>
      </c>
      <c r="E88" s="25" t="s">
        <v>12</v>
      </c>
      <c r="F88" s="53">
        <f>ROUND(IF(COUNT(AC88:AS88)&lt;=3,SUM(AC88:AS88),SUM(LARGE(AC88:AS88,1),LARGE(AC88:AS88,2),LARGE(AC88:AS88,3))),0)</f>
        <v>84</v>
      </c>
      <c r="G88" s="133">
        <v>84</v>
      </c>
      <c r="H88" s="97"/>
      <c r="I88" s="97"/>
      <c r="J88" s="334"/>
      <c r="K88" s="220"/>
      <c r="L88" s="220"/>
      <c r="M88" s="168"/>
      <c r="N88" s="169"/>
      <c r="O88" s="352"/>
      <c r="P88" s="103"/>
      <c r="Q88" s="174"/>
      <c r="R88" s="173"/>
      <c r="S88" s="86"/>
      <c r="T88" s="86"/>
      <c r="U88" s="334"/>
      <c r="V88" s="334"/>
      <c r="W88" s="430"/>
      <c r="X88" s="334"/>
      <c r="Y88" s="87"/>
      <c r="Z88" s="87"/>
      <c r="AA88" s="199"/>
      <c r="AB88" s="137"/>
      <c r="AC88" s="133">
        <f>G88</f>
        <v>84</v>
      </c>
      <c r="AD88" s="97">
        <f>MAX(H88,I88)</f>
        <v>0</v>
      </c>
      <c r="AE88" s="166">
        <f>J88</f>
        <v>0</v>
      </c>
      <c r="AF88" s="222">
        <f>MAX(K88,L88)</f>
        <v>0</v>
      </c>
      <c r="AG88" s="217">
        <f>MAX(M88,N88)</f>
        <v>0</v>
      </c>
      <c r="AH88" s="99">
        <f>MAX(O88,P88)</f>
        <v>0</v>
      </c>
      <c r="AI88" s="224">
        <f>MAX(Q88,R88)</f>
        <v>0</v>
      </c>
      <c r="AJ88" s="88">
        <f>MAX(S88,T88)</f>
        <v>0</v>
      </c>
      <c r="AK88" s="88">
        <f>U88</f>
        <v>0</v>
      </c>
      <c r="AL88" s="88">
        <f>V88</f>
        <v>0</v>
      </c>
      <c r="AM88" s="97">
        <f>W88</f>
        <v>0</v>
      </c>
      <c r="AN88" s="103">
        <f>X88</f>
        <v>0</v>
      </c>
      <c r="AO88" s="88">
        <f>Y88</f>
        <v>0</v>
      </c>
      <c r="AP88" s="88">
        <f>Z88</f>
        <v>0</v>
      </c>
      <c r="AQ88" s="129">
        <f>AA88</f>
        <v>0</v>
      </c>
      <c r="AR88" s="70"/>
    </row>
    <row r="89" spans="1:44" ht="12.75">
      <c r="A89" s="379">
        <f t="shared" si="1"/>
        <v>82</v>
      </c>
      <c r="B89" s="5" t="s">
        <v>373</v>
      </c>
      <c r="C89" s="25"/>
      <c r="D89" s="25" t="s">
        <v>374</v>
      </c>
      <c r="E89" s="25" t="s">
        <v>12</v>
      </c>
      <c r="F89" s="53">
        <f>ROUND(IF(COUNT(AC89:AS89)&lt;=3,SUM(AC89:AS89),SUM(LARGE(AC89:AS89,1),LARGE(AC89:AS89,2),LARGE(AC89:AS89,3))),0)</f>
        <v>84</v>
      </c>
      <c r="G89" s="133"/>
      <c r="H89" s="97"/>
      <c r="I89" s="97"/>
      <c r="J89" s="334">
        <v>84</v>
      </c>
      <c r="K89" s="220"/>
      <c r="L89" s="220"/>
      <c r="M89" s="168"/>
      <c r="N89" s="169"/>
      <c r="O89" s="352"/>
      <c r="P89" s="103"/>
      <c r="Q89" s="174"/>
      <c r="R89" s="173"/>
      <c r="S89" s="86"/>
      <c r="T89" s="86"/>
      <c r="U89" s="334"/>
      <c r="V89" s="334"/>
      <c r="W89" s="430"/>
      <c r="X89" s="334"/>
      <c r="Y89" s="87"/>
      <c r="Z89" s="87"/>
      <c r="AA89" s="199"/>
      <c r="AB89" s="137"/>
      <c r="AC89" s="133">
        <f>G89</f>
        <v>0</v>
      </c>
      <c r="AD89" s="97">
        <f>MAX(H89,I89)</f>
        <v>0</v>
      </c>
      <c r="AE89" s="166">
        <f>J89</f>
        <v>84</v>
      </c>
      <c r="AF89" s="222">
        <f>MAX(K89,L89)</f>
        <v>0</v>
      </c>
      <c r="AG89" s="217">
        <f>MAX(M89,N89)</f>
        <v>0</v>
      </c>
      <c r="AH89" s="99">
        <f>MAX(O89,P89)</f>
        <v>0</v>
      </c>
      <c r="AI89" s="224">
        <f>MAX(Q89,R89)</f>
        <v>0</v>
      </c>
      <c r="AJ89" s="88">
        <f>MAX(S89,T89)</f>
        <v>0</v>
      </c>
      <c r="AK89" s="88">
        <f>U89</f>
        <v>0</v>
      </c>
      <c r="AL89" s="88">
        <f>V89</f>
        <v>0</v>
      </c>
      <c r="AM89" s="97">
        <f>W89</f>
        <v>0</v>
      </c>
      <c r="AN89" s="103">
        <f>X89</f>
        <v>0</v>
      </c>
      <c r="AO89" s="88">
        <f>Y89</f>
        <v>0</v>
      </c>
      <c r="AP89" s="88">
        <f>Z89</f>
        <v>0</v>
      </c>
      <c r="AQ89" s="129">
        <f>AA89</f>
        <v>0</v>
      </c>
      <c r="AR89" s="70"/>
    </row>
    <row r="90" spans="1:45" ht="12.75">
      <c r="A90" s="379">
        <f t="shared" si="1"/>
        <v>83</v>
      </c>
      <c r="B90" s="5" t="s">
        <v>736</v>
      </c>
      <c r="C90" s="25" t="s">
        <v>737</v>
      </c>
      <c r="D90" s="25" t="s">
        <v>738</v>
      </c>
      <c r="E90" s="25" t="s">
        <v>11</v>
      </c>
      <c r="F90" s="53">
        <f>ROUND(IF(COUNT(AC90:AS90)&lt;=3,SUM(AC90:AS90),SUM(LARGE(AC90:AS90,1),LARGE(AC90:AS90,2),LARGE(AC90:AS90,3))),0)</f>
        <v>83</v>
      </c>
      <c r="G90" s="133"/>
      <c r="H90" s="97"/>
      <c r="I90" s="97"/>
      <c r="J90" s="334"/>
      <c r="K90" s="220"/>
      <c r="L90" s="220"/>
      <c r="M90" s="168"/>
      <c r="N90" s="169"/>
      <c r="O90" s="352"/>
      <c r="P90" s="103"/>
      <c r="Q90" s="174">
        <v>83</v>
      </c>
      <c r="R90" s="173"/>
      <c r="S90" s="86"/>
      <c r="T90" s="86"/>
      <c r="U90" s="334"/>
      <c r="V90" s="334"/>
      <c r="W90" s="430"/>
      <c r="X90" s="334"/>
      <c r="Y90" s="87"/>
      <c r="Z90" s="87"/>
      <c r="AA90" s="199"/>
      <c r="AB90" s="137"/>
      <c r="AC90" s="133">
        <f>G90</f>
        <v>0</v>
      </c>
      <c r="AD90" s="97">
        <f>MAX(H90,I90)</f>
        <v>0</v>
      </c>
      <c r="AE90" s="166">
        <f>J90</f>
        <v>0</v>
      </c>
      <c r="AF90" s="222">
        <f>MAX(K90,L90)</f>
        <v>0</v>
      </c>
      <c r="AG90" s="217">
        <f>MAX(M90,N90)</f>
        <v>0</v>
      </c>
      <c r="AH90" s="99">
        <f>MAX(O90,P90)</f>
        <v>0</v>
      </c>
      <c r="AI90" s="224">
        <f>MAX(Q90,R90)</f>
        <v>83</v>
      </c>
      <c r="AJ90" s="88">
        <f>MAX(S90,T90)</f>
        <v>0</v>
      </c>
      <c r="AK90" s="88">
        <f>U90</f>
        <v>0</v>
      </c>
      <c r="AL90" s="88">
        <f>V90</f>
        <v>0</v>
      </c>
      <c r="AM90" s="97">
        <f>W90</f>
        <v>0</v>
      </c>
      <c r="AN90" s="103">
        <f>X90</f>
        <v>0</v>
      </c>
      <c r="AO90" s="88">
        <f>Y90</f>
        <v>0</v>
      </c>
      <c r="AP90" s="88">
        <f>Z90</f>
        <v>0</v>
      </c>
      <c r="AQ90" s="129">
        <f>AA90</f>
        <v>0</v>
      </c>
      <c r="AR90" s="70"/>
      <c r="AS90" s="70"/>
    </row>
    <row r="91" spans="1:44" ht="12.75">
      <c r="A91" s="379">
        <f t="shared" si="1"/>
        <v>84</v>
      </c>
      <c r="B91" s="5" t="s">
        <v>225</v>
      </c>
      <c r="C91" s="25" t="s">
        <v>226</v>
      </c>
      <c r="D91" s="25" t="s">
        <v>227</v>
      </c>
      <c r="E91" s="25" t="s">
        <v>88</v>
      </c>
      <c r="F91" s="53">
        <f>ROUND(IF(COUNT(AC91:AS91)&lt;=3,SUM(AC91:AS91),SUM(LARGE(AC91:AS91,1),LARGE(AC91:AS91,2),LARGE(AC91:AS91,3))),0)</f>
        <v>82</v>
      </c>
      <c r="G91" s="133">
        <v>82</v>
      </c>
      <c r="H91" s="97"/>
      <c r="I91" s="97"/>
      <c r="J91" s="334"/>
      <c r="K91" s="220"/>
      <c r="L91" s="220"/>
      <c r="M91" s="168"/>
      <c r="N91" s="169"/>
      <c r="O91" s="352"/>
      <c r="P91" s="103"/>
      <c r="Q91" s="174"/>
      <c r="R91" s="173"/>
      <c r="S91" s="86"/>
      <c r="T91" s="86"/>
      <c r="U91" s="334"/>
      <c r="V91" s="334"/>
      <c r="W91" s="430"/>
      <c r="X91" s="334"/>
      <c r="Y91" s="87"/>
      <c r="Z91" s="87"/>
      <c r="AA91" s="199"/>
      <c r="AB91" s="137"/>
      <c r="AC91" s="133">
        <f>G91</f>
        <v>82</v>
      </c>
      <c r="AD91" s="97">
        <f>MAX(H91,I91)</f>
        <v>0</v>
      </c>
      <c r="AE91" s="166">
        <f>J91</f>
        <v>0</v>
      </c>
      <c r="AF91" s="222">
        <f>MAX(K91,L91)</f>
        <v>0</v>
      </c>
      <c r="AG91" s="217">
        <f>MAX(M91,N91)</f>
        <v>0</v>
      </c>
      <c r="AH91" s="99">
        <f>MAX(O91,P91)</f>
        <v>0</v>
      </c>
      <c r="AI91" s="224">
        <f>MAX(Q91,R91)</f>
        <v>0</v>
      </c>
      <c r="AJ91" s="88">
        <f>MAX(S91,T91)</f>
        <v>0</v>
      </c>
      <c r="AK91" s="88">
        <f>U91</f>
        <v>0</v>
      </c>
      <c r="AL91" s="88">
        <f>V91</f>
        <v>0</v>
      </c>
      <c r="AM91" s="97">
        <f>W91</f>
        <v>0</v>
      </c>
      <c r="AN91" s="103">
        <f>X91</f>
        <v>0</v>
      </c>
      <c r="AO91" s="88">
        <f>Y91</f>
        <v>0</v>
      </c>
      <c r="AP91" s="88">
        <f>Z91</f>
        <v>0</v>
      </c>
      <c r="AQ91" s="129">
        <f>AA91</f>
        <v>0</v>
      </c>
      <c r="AR91" s="70"/>
    </row>
    <row r="92" spans="1:45" ht="12.75">
      <c r="A92" s="379">
        <f t="shared" si="1"/>
        <v>85</v>
      </c>
      <c r="B92" s="5" t="s">
        <v>280</v>
      </c>
      <c r="C92" s="25" t="s">
        <v>281</v>
      </c>
      <c r="D92" s="25" t="s">
        <v>282</v>
      </c>
      <c r="E92" s="25" t="s">
        <v>4</v>
      </c>
      <c r="F92" s="53">
        <f>ROUND(IF(COUNT(AC92:AS92)&lt;=3,SUM(AC92:AS92),SUM(LARGE(AC92:AS92,1),LARGE(AC92:AS92,2),LARGE(AC92:AS92,3))),0)</f>
        <v>81</v>
      </c>
      <c r="G92" s="133">
        <v>14</v>
      </c>
      <c r="H92" s="97"/>
      <c r="I92" s="97"/>
      <c r="J92" s="334"/>
      <c r="K92" s="220"/>
      <c r="L92" s="220"/>
      <c r="M92" s="168"/>
      <c r="N92" s="169"/>
      <c r="O92" s="352"/>
      <c r="P92" s="103"/>
      <c r="Q92" s="174"/>
      <c r="R92" s="173"/>
      <c r="S92" s="86"/>
      <c r="T92" s="86"/>
      <c r="U92" s="334">
        <v>67</v>
      </c>
      <c r="V92" s="334">
        <v>0</v>
      </c>
      <c r="W92" s="430"/>
      <c r="X92" s="334"/>
      <c r="Y92" s="87"/>
      <c r="Z92" s="87"/>
      <c r="AA92" s="199"/>
      <c r="AB92" s="137"/>
      <c r="AC92" s="133">
        <f>G92</f>
        <v>14</v>
      </c>
      <c r="AD92" s="97">
        <f>MAX(H92,I92)</f>
        <v>0</v>
      </c>
      <c r="AE92" s="166">
        <f>J92</f>
        <v>0</v>
      </c>
      <c r="AF92" s="222">
        <f>MAX(K92,L92)</f>
        <v>0</v>
      </c>
      <c r="AG92" s="217">
        <f>MAX(M92,N92)</f>
        <v>0</v>
      </c>
      <c r="AH92" s="99">
        <f>MAX(O92,P92)</f>
        <v>0</v>
      </c>
      <c r="AI92" s="224">
        <f>MAX(Q92,R92)</f>
        <v>0</v>
      </c>
      <c r="AJ92" s="88">
        <f>MAX(S92,T92)</f>
        <v>0</v>
      </c>
      <c r="AK92" s="88">
        <f>U92</f>
        <v>67</v>
      </c>
      <c r="AL92" s="88">
        <f>V92</f>
        <v>0</v>
      </c>
      <c r="AM92" s="97">
        <f>W92</f>
        <v>0</v>
      </c>
      <c r="AN92" s="103">
        <f>X92</f>
        <v>0</v>
      </c>
      <c r="AO92" s="88">
        <f>Y92</f>
        <v>0</v>
      </c>
      <c r="AP92" s="88">
        <f>Z92</f>
        <v>0</v>
      </c>
      <c r="AQ92" s="129">
        <f>AA92</f>
        <v>0</v>
      </c>
      <c r="AR92" s="70"/>
      <c r="AS92" s="70"/>
    </row>
    <row r="93" spans="1:45" ht="12.75">
      <c r="A93" s="379">
        <f t="shared" si="1"/>
        <v>86</v>
      </c>
      <c r="B93" s="5" t="s">
        <v>821</v>
      </c>
      <c r="C93" s="25">
        <v>70885</v>
      </c>
      <c r="D93" s="25" t="s">
        <v>425</v>
      </c>
      <c r="E93" s="25" t="s">
        <v>74</v>
      </c>
      <c r="F93" s="53">
        <f>ROUND(IF(COUNT(AC93:AS93)&lt;=3,SUM(AC93:AS93),SUM(LARGE(AC93:AS93,1),LARGE(AC93:AS93,2),LARGE(AC93:AS93,3))),0)</f>
        <v>80</v>
      </c>
      <c r="G93" s="133"/>
      <c r="H93" s="97"/>
      <c r="I93" s="97"/>
      <c r="J93" s="334"/>
      <c r="K93" s="220">
        <v>72</v>
      </c>
      <c r="L93" s="220">
        <v>80</v>
      </c>
      <c r="M93" s="168"/>
      <c r="N93" s="169"/>
      <c r="O93" s="352"/>
      <c r="P93" s="103"/>
      <c r="Q93" s="174"/>
      <c r="R93" s="173"/>
      <c r="S93" s="86"/>
      <c r="T93" s="86"/>
      <c r="U93" s="334"/>
      <c r="V93" s="334"/>
      <c r="W93" s="430"/>
      <c r="X93" s="334"/>
      <c r="Y93" s="87"/>
      <c r="Z93" s="87"/>
      <c r="AA93" s="199"/>
      <c r="AB93" s="137"/>
      <c r="AC93" s="133">
        <f>G93</f>
        <v>0</v>
      </c>
      <c r="AD93" s="97">
        <f>MAX(H93,I93)</f>
        <v>0</v>
      </c>
      <c r="AE93" s="166">
        <f>J93</f>
        <v>0</v>
      </c>
      <c r="AF93" s="222">
        <f>MAX(K93,L93)</f>
        <v>80</v>
      </c>
      <c r="AG93" s="217">
        <f>MAX(M93,N93)</f>
        <v>0</v>
      </c>
      <c r="AH93" s="99">
        <f>MAX(O93,P93)</f>
        <v>0</v>
      </c>
      <c r="AI93" s="224">
        <f>MAX(Q93,R93)</f>
        <v>0</v>
      </c>
      <c r="AJ93" s="88">
        <f>MAX(S93,T93)</f>
        <v>0</v>
      </c>
      <c r="AK93" s="88">
        <f>U93</f>
        <v>0</v>
      </c>
      <c r="AL93" s="88">
        <f>V93</f>
        <v>0</v>
      </c>
      <c r="AM93" s="97">
        <f>W93</f>
        <v>0</v>
      </c>
      <c r="AN93" s="103">
        <f>X93</f>
        <v>0</v>
      </c>
      <c r="AO93" s="88">
        <f>Y93</f>
        <v>0</v>
      </c>
      <c r="AP93" s="88">
        <f>Z93</f>
        <v>0</v>
      </c>
      <c r="AQ93" s="129">
        <f>AA93</f>
        <v>0</v>
      </c>
      <c r="AR93" s="70"/>
      <c r="AS93" s="70"/>
    </row>
    <row r="94" spans="1:44" ht="12.75">
      <c r="A94" s="379">
        <f t="shared" si="1"/>
        <v>87</v>
      </c>
      <c r="B94" s="5" t="s">
        <v>228</v>
      </c>
      <c r="C94" s="25"/>
      <c r="D94" s="25" t="s">
        <v>229</v>
      </c>
      <c r="E94" s="25" t="s">
        <v>0</v>
      </c>
      <c r="F94" s="53">
        <f>ROUND(IF(COUNT(AC94:AS94)&lt;=3,SUM(AC94:AS94),SUM(LARGE(AC94:AS94,1),LARGE(AC94:AS94,2),LARGE(AC94:AS94,3))),0)</f>
        <v>78</v>
      </c>
      <c r="G94" s="133">
        <v>78</v>
      </c>
      <c r="H94" s="97"/>
      <c r="I94" s="97"/>
      <c r="J94" s="334"/>
      <c r="K94" s="220"/>
      <c r="L94" s="220"/>
      <c r="M94" s="168"/>
      <c r="N94" s="169"/>
      <c r="O94" s="352"/>
      <c r="P94" s="103"/>
      <c r="Q94" s="174"/>
      <c r="R94" s="173"/>
      <c r="S94" s="86"/>
      <c r="T94" s="86"/>
      <c r="U94" s="334"/>
      <c r="V94" s="334"/>
      <c r="W94" s="430"/>
      <c r="X94" s="334"/>
      <c r="Y94" s="87"/>
      <c r="Z94" s="87"/>
      <c r="AA94" s="199"/>
      <c r="AB94" s="137"/>
      <c r="AC94" s="133">
        <f>G94</f>
        <v>78</v>
      </c>
      <c r="AD94" s="97">
        <f>MAX(H94,I94)</f>
        <v>0</v>
      </c>
      <c r="AE94" s="166">
        <f>J94</f>
        <v>0</v>
      </c>
      <c r="AF94" s="222">
        <f>MAX(K94,L94)</f>
        <v>0</v>
      </c>
      <c r="AG94" s="217">
        <f>MAX(M94,N94)</f>
        <v>0</v>
      </c>
      <c r="AH94" s="99">
        <f>MAX(O94,P94)</f>
        <v>0</v>
      </c>
      <c r="AI94" s="224">
        <f>MAX(Q94,R94)</f>
        <v>0</v>
      </c>
      <c r="AJ94" s="88">
        <f>MAX(S94,T94)</f>
        <v>0</v>
      </c>
      <c r="AK94" s="88">
        <f>U94</f>
        <v>0</v>
      </c>
      <c r="AL94" s="88">
        <f>V94</f>
        <v>0</v>
      </c>
      <c r="AM94" s="97">
        <f>W94</f>
        <v>0</v>
      </c>
      <c r="AN94" s="103">
        <f>X94</f>
        <v>0</v>
      </c>
      <c r="AO94" s="88">
        <f>Y94</f>
        <v>0</v>
      </c>
      <c r="AP94" s="88">
        <f>Z94</f>
        <v>0</v>
      </c>
      <c r="AQ94" s="129">
        <f>AA94</f>
        <v>0</v>
      </c>
      <c r="AR94" s="70"/>
    </row>
    <row r="95" spans="1:44" ht="12.75">
      <c r="A95" s="379">
        <f t="shared" si="1"/>
        <v>88</v>
      </c>
      <c r="B95" s="5" t="s">
        <v>566</v>
      </c>
      <c r="C95" s="25">
        <v>54112</v>
      </c>
      <c r="D95" s="25" t="s">
        <v>567</v>
      </c>
      <c r="E95" s="25" t="s">
        <v>11</v>
      </c>
      <c r="F95" s="53">
        <f>ROUND(IF(COUNT(AC95:AS95)&lt;=3,SUM(AC95:AS95),SUM(LARGE(AC95:AS95,1),LARGE(AC95:AS95,2),LARGE(AC95:AS95,3))),0)</f>
        <v>78</v>
      </c>
      <c r="G95" s="133"/>
      <c r="H95" s="97"/>
      <c r="I95" s="97"/>
      <c r="J95" s="334"/>
      <c r="K95" s="220"/>
      <c r="L95" s="220">
        <v>48</v>
      </c>
      <c r="M95" s="168">
        <v>0</v>
      </c>
      <c r="N95" s="169"/>
      <c r="O95" s="352"/>
      <c r="P95" s="103"/>
      <c r="Q95" s="174">
        <v>30</v>
      </c>
      <c r="R95" s="173"/>
      <c r="S95" s="86"/>
      <c r="T95" s="86"/>
      <c r="U95" s="334"/>
      <c r="V95" s="334"/>
      <c r="W95" s="430"/>
      <c r="X95" s="334"/>
      <c r="Y95" s="87"/>
      <c r="Z95" s="87"/>
      <c r="AA95" s="199"/>
      <c r="AB95" s="137"/>
      <c r="AC95" s="133">
        <f>G95</f>
        <v>0</v>
      </c>
      <c r="AD95" s="97">
        <f>MAX(H95,I95)</f>
        <v>0</v>
      </c>
      <c r="AE95" s="166">
        <f>J95</f>
        <v>0</v>
      </c>
      <c r="AF95" s="222">
        <f>MAX(K95,L95)</f>
        <v>48</v>
      </c>
      <c r="AG95" s="217">
        <f>MAX(M95,N95)</f>
        <v>0</v>
      </c>
      <c r="AH95" s="99">
        <f>MAX(O95,P95)</f>
        <v>0</v>
      </c>
      <c r="AI95" s="224">
        <f>MAX(Q95,R95)</f>
        <v>30</v>
      </c>
      <c r="AJ95" s="88">
        <f>MAX(S95,T95)</f>
        <v>0</v>
      </c>
      <c r="AK95" s="88">
        <f>U95</f>
        <v>0</v>
      </c>
      <c r="AL95" s="88">
        <f>V95</f>
        <v>0</v>
      </c>
      <c r="AM95" s="97">
        <f>W95</f>
        <v>0</v>
      </c>
      <c r="AN95" s="103">
        <f>X95</f>
        <v>0</v>
      </c>
      <c r="AO95" s="88">
        <f>Y95</f>
        <v>0</v>
      </c>
      <c r="AP95" s="88">
        <f>Z95</f>
        <v>0</v>
      </c>
      <c r="AQ95" s="129">
        <f>AA95</f>
        <v>0</v>
      </c>
      <c r="AR95" s="70"/>
    </row>
    <row r="96" spans="1:45" ht="12.75">
      <c r="A96" s="379">
        <f t="shared" si="1"/>
        <v>89</v>
      </c>
      <c r="B96" s="5" t="s">
        <v>941</v>
      </c>
      <c r="C96" s="25">
        <v>85238</v>
      </c>
      <c r="D96" s="25" t="s">
        <v>942</v>
      </c>
      <c r="E96" s="25" t="s">
        <v>4</v>
      </c>
      <c r="F96" s="53">
        <f>ROUND(IF(COUNT(AC96:AS96)&lt;=3,SUM(AC96:AS96),SUM(LARGE(AC96:AS96,1),LARGE(AC96:AS96,2),LARGE(AC96:AS96,3))),0)</f>
        <v>77</v>
      </c>
      <c r="G96" s="133"/>
      <c r="H96" s="97"/>
      <c r="I96" s="97"/>
      <c r="J96" s="334"/>
      <c r="K96" s="220"/>
      <c r="L96" s="220"/>
      <c r="M96" s="168"/>
      <c r="N96" s="169"/>
      <c r="O96" s="352"/>
      <c r="P96" s="103"/>
      <c r="Q96" s="174"/>
      <c r="R96" s="173"/>
      <c r="S96" s="86"/>
      <c r="T96" s="86"/>
      <c r="U96" s="334">
        <v>30</v>
      </c>
      <c r="V96" s="334">
        <v>47</v>
      </c>
      <c r="W96" s="430"/>
      <c r="X96" s="334"/>
      <c r="Y96" s="87"/>
      <c r="Z96" s="87"/>
      <c r="AA96" s="199"/>
      <c r="AB96" s="137"/>
      <c r="AC96" s="133">
        <f>G96</f>
        <v>0</v>
      </c>
      <c r="AD96" s="97">
        <f>MAX(H96,I96)</f>
        <v>0</v>
      </c>
      <c r="AE96" s="166">
        <f>J96</f>
        <v>0</v>
      </c>
      <c r="AF96" s="222">
        <f>MAX(K96,L96)</f>
        <v>0</v>
      </c>
      <c r="AG96" s="217">
        <f>MAX(M96,N96)</f>
        <v>0</v>
      </c>
      <c r="AH96" s="99">
        <f>MAX(O96,P96)</f>
        <v>0</v>
      </c>
      <c r="AI96" s="224">
        <f>MAX(Q96,R96)</f>
        <v>0</v>
      </c>
      <c r="AJ96" s="88">
        <f>MAX(S96,T96)</f>
        <v>0</v>
      </c>
      <c r="AK96" s="88">
        <f>U96</f>
        <v>30</v>
      </c>
      <c r="AL96" s="88">
        <f>V96</f>
        <v>47</v>
      </c>
      <c r="AM96" s="97">
        <f>W96</f>
        <v>0</v>
      </c>
      <c r="AN96" s="103">
        <f>X96</f>
        <v>0</v>
      </c>
      <c r="AO96" s="88">
        <f>Y96</f>
        <v>0</v>
      </c>
      <c r="AP96" s="88">
        <f>Z96</f>
        <v>0</v>
      </c>
      <c r="AQ96" s="129">
        <f>AA96</f>
        <v>0</v>
      </c>
      <c r="AR96" s="70"/>
      <c r="AS96" s="70"/>
    </row>
    <row r="97" spans="1:44" ht="12.75">
      <c r="A97" s="379">
        <f t="shared" si="1"/>
        <v>90</v>
      </c>
      <c r="B97" s="5" t="s">
        <v>524</v>
      </c>
      <c r="C97" s="25"/>
      <c r="D97" s="25" t="s">
        <v>525</v>
      </c>
      <c r="E97" s="25" t="s">
        <v>64</v>
      </c>
      <c r="F97" s="53">
        <f>ROUND(IF(COUNT(AC97:AS97)&lt;=3,SUM(AC97:AS97),SUM(LARGE(AC97:AS97,1),LARGE(AC97:AS97,2),LARGE(AC97:AS97,3))),0)</f>
        <v>75</v>
      </c>
      <c r="G97" s="133"/>
      <c r="H97" s="97"/>
      <c r="I97" s="97">
        <v>75</v>
      </c>
      <c r="J97" s="334"/>
      <c r="K97" s="220"/>
      <c r="L97" s="220"/>
      <c r="M97" s="168"/>
      <c r="N97" s="169"/>
      <c r="O97" s="352"/>
      <c r="P97" s="103"/>
      <c r="Q97" s="174"/>
      <c r="R97" s="173"/>
      <c r="S97" s="86"/>
      <c r="T97" s="86"/>
      <c r="U97" s="334"/>
      <c r="V97" s="334"/>
      <c r="W97" s="430"/>
      <c r="X97" s="334"/>
      <c r="Y97" s="87"/>
      <c r="Z97" s="87"/>
      <c r="AA97" s="199"/>
      <c r="AB97" s="137"/>
      <c r="AC97" s="133">
        <f>G97</f>
        <v>0</v>
      </c>
      <c r="AD97" s="97">
        <f>MAX(H97,I97)</f>
        <v>75</v>
      </c>
      <c r="AE97" s="166">
        <f>J97</f>
        <v>0</v>
      </c>
      <c r="AF97" s="222">
        <f>MAX(K97,L97)</f>
        <v>0</v>
      </c>
      <c r="AG97" s="217">
        <f>MAX(M97,N97)</f>
        <v>0</v>
      </c>
      <c r="AH97" s="99">
        <f>MAX(O97,P97)</f>
        <v>0</v>
      </c>
      <c r="AI97" s="224">
        <f>MAX(Q97,R97)</f>
        <v>0</v>
      </c>
      <c r="AJ97" s="88">
        <f>MAX(S97,T97)</f>
        <v>0</v>
      </c>
      <c r="AK97" s="88">
        <f>U97</f>
        <v>0</v>
      </c>
      <c r="AL97" s="88">
        <f>V97</f>
        <v>0</v>
      </c>
      <c r="AM97" s="97">
        <f>W97</f>
        <v>0</v>
      </c>
      <c r="AN97" s="103">
        <f>X97</f>
        <v>0</v>
      </c>
      <c r="AO97" s="88">
        <f>Y97</f>
        <v>0</v>
      </c>
      <c r="AP97" s="88">
        <f>Z97</f>
        <v>0</v>
      </c>
      <c r="AQ97" s="129">
        <f>AA97</f>
        <v>0</v>
      </c>
      <c r="AR97" s="70"/>
    </row>
    <row r="98" spans="1:44" ht="12.75">
      <c r="A98" s="379">
        <f t="shared" si="1"/>
        <v>91</v>
      </c>
      <c r="B98" s="5" t="s">
        <v>700</v>
      </c>
      <c r="C98" s="25">
        <v>54216</v>
      </c>
      <c r="D98" s="25" t="s">
        <v>701</v>
      </c>
      <c r="E98" s="25" t="s">
        <v>11</v>
      </c>
      <c r="F98" s="53">
        <f>ROUND(IF(COUNT(AC98:AS98)&lt;=3,SUM(AC98:AS98),SUM(LARGE(AC98:AS98,1),LARGE(AC98:AS98,2),LARGE(AC98:AS98,3))),0)</f>
        <v>75</v>
      </c>
      <c r="G98" s="133"/>
      <c r="H98" s="97"/>
      <c r="I98" s="97"/>
      <c r="J98" s="334"/>
      <c r="K98" s="220"/>
      <c r="L98" s="220"/>
      <c r="M98" s="168"/>
      <c r="N98" s="169"/>
      <c r="O98" s="352"/>
      <c r="P98" s="103"/>
      <c r="Q98" s="174">
        <v>75</v>
      </c>
      <c r="R98" s="173"/>
      <c r="S98" s="86"/>
      <c r="T98" s="86"/>
      <c r="U98" s="334"/>
      <c r="V98" s="334"/>
      <c r="W98" s="430"/>
      <c r="X98" s="334"/>
      <c r="Y98" s="87"/>
      <c r="Z98" s="87"/>
      <c r="AA98" s="199"/>
      <c r="AB98" s="137"/>
      <c r="AC98" s="133">
        <f>G98</f>
        <v>0</v>
      </c>
      <c r="AD98" s="97">
        <f>MAX(H98,I98)</f>
        <v>0</v>
      </c>
      <c r="AE98" s="166">
        <f>J98</f>
        <v>0</v>
      </c>
      <c r="AF98" s="222">
        <f>MAX(K98,L98)</f>
        <v>0</v>
      </c>
      <c r="AG98" s="217">
        <f>MAX(M98,N98)</f>
        <v>0</v>
      </c>
      <c r="AH98" s="99">
        <f>MAX(O98,P98)</f>
        <v>0</v>
      </c>
      <c r="AI98" s="224">
        <f>MAX(Q98,R98)</f>
        <v>75</v>
      </c>
      <c r="AJ98" s="88">
        <f>MAX(S98,T98)</f>
        <v>0</v>
      </c>
      <c r="AK98" s="88">
        <f>U98</f>
        <v>0</v>
      </c>
      <c r="AL98" s="88">
        <f>V98</f>
        <v>0</v>
      </c>
      <c r="AM98" s="97">
        <f>W98</f>
        <v>0</v>
      </c>
      <c r="AN98" s="103">
        <f>X98</f>
        <v>0</v>
      </c>
      <c r="AO98" s="88">
        <f>Y98</f>
        <v>0</v>
      </c>
      <c r="AP98" s="88">
        <f>Z98</f>
        <v>0</v>
      </c>
      <c r="AQ98" s="129">
        <f>AA98</f>
        <v>0</v>
      </c>
      <c r="AR98" s="70"/>
    </row>
    <row r="99" spans="1:45" ht="12.75">
      <c r="A99" s="379">
        <f t="shared" si="1"/>
        <v>92</v>
      </c>
      <c r="B99" s="5" t="s">
        <v>739</v>
      </c>
      <c r="C99" s="25" t="s">
        <v>712</v>
      </c>
      <c r="D99" s="25" t="s">
        <v>740</v>
      </c>
      <c r="E99" s="25" t="s">
        <v>11</v>
      </c>
      <c r="F99" s="53">
        <f>ROUND(IF(COUNT(AC99:AS99)&lt;=3,SUM(AC99:AS99),SUM(LARGE(AC99:AS99,1),LARGE(AC99:AS99,2),LARGE(AC99:AS99,3))),0)</f>
        <v>75</v>
      </c>
      <c r="G99" s="133"/>
      <c r="H99" s="97"/>
      <c r="I99" s="97"/>
      <c r="J99" s="334"/>
      <c r="K99" s="220"/>
      <c r="L99" s="220"/>
      <c r="M99" s="168"/>
      <c r="N99" s="169"/>
      <c r="O99" s="352"/>
      <c r="P99" s="103"/>
      <c r="Q99" s="174">
        <v>75</v>
      </c>
      <c r="R99" s="173"/>
      <c r="S99" s="86"/>
      <c r="T99" s="86"/>
      <c r="U99" s="334"/>
      <c r="V99" s="334"/>
      <c r="W99" s="430"/>
      <c r="X99" s="334"/>
      <c r="Y99" s="87"/>
      <c r="Z99" s="87"/>
      <c r="AA99" s="199"/>
      <c r="AB99" s="137"/>
      <c r="AC99" s="133">
        <f>G99</f>
        <v>0</v>
      </c>
      <c r="AD99" s="97">
        <f>MAX(H99,I99)</f>
        <v>0</v>
      </c>
      <c r="AE99" s="166">
        <f>J99</f>
        <v>0</v>
      </c>
      <c r="AF99" s="222">
        <f>MAX(K99,L99)</f>
        <v>0</v>
      </c>
      <c r="AG99" s="217">
        <f>MAX(M99,N99)</f>
        <v>0</v>
      </c>
      <c r="AH99" s="99">
        <f>MAX(O99,P99)</f>
        <v>0</v>
      </c>
      <c r="AI99" s="224">
        <f>MAX(Q99,R99)</f>
        <v>75</v>
      </c>
      <c r="AJ99" s="88">
        <f>MAX(S99,T99)</f>
        <v>0</v>
      </c>
      <c r="AK99" s="88">
        <f>U99</f>
        <v>0</v>
      </c>
      <c r="AL99" s="88">
        <f>V99</f>
        <v>0</v>
      </c>
      <c r="AM99" s="97">
        <f>W99</f>
        <v>0</v>
      </c>
      <c r="AN99" s="103">
        <f>X99</f>
        <v>0</v>
      </c>
      <c r="AO99" s="88">
        <f>Y99</f>
        <v>0</v>
      </c>
      <c r="AP99" s="88">
        <f>Z99</f>
        <v>0</v>
      </c>
      <c r="AQ99" s="129">
        <f>AA99</f>
        <v>0</v>
      </c>
      <c r="AR99" s="70"/>
      <c r="AS99" s="70"/>
    </row>
    <row r="100" spans="1:45" ht="12.75">
      <c r="A100" s="379">
        <f t="shared" si="1"/>
        <v>93</v>
      </c>
      <c r="B100" s="5" t="s">
        <v>432</v>
      </c>
      <c r="C100" s="25">
        <v>61253</v>
      </c>
      <c r="D100" s="25" t="s">
        <v>433</v>
      </c>
      <c r="E100" s="25" t="s">
        <v>434</v>
      </c>
      <c r="F100" s="53">
        <f>ROUND(IF(COUNT(AC100:AS100)&lt;=3,SUM(AC100:AS100),SUM(LARGE(AC100:AS100,1),LARGE(AC100:AS100,2),LARGE(AC100:AS100,3))),0)</f>
        <v>74</v>
      </c>
      <c r="G100" s="133"/>
      <c r="H100" s="97"/>
      <c r="I100" s="97"/>
      <c r="J100" s="334"/>
      <c r="K100" s="220">
        <v>32</v>
      </c>
      <c r="L100" s="220"/>
      <c r="M100" s="168"/>
      <c r="N100" s="169"/>
      <c r="O100" s="352"/>
      <c r="P100" s="103"/>
      <c r="Q100" s="174">
        <v>42</v>
      </c>
      <c r="R100" s="173"/>
      <c r="S100" s="86"/>
      <c r="T100" s="86"/>
      <c r="U100" s="334"/>
      <c r="V100" s="334"/>
      <c r="W100" s="430"/>
      <c r="X100" s="334"/>
      <c r="Y100" s="87"/>
      <c r="Z100" s="87"/>
      <c r="AA100" s="199"/>
      <c r="AB100" s="137"/>
      <c r="AC100" s="133">
        <f>G100</f>
        <v>0</v>
      </c>
      <c r="AD100" s="97">
        <f>MAX(H100,I100)</f>
        <v>0</v>
      </c>
      <c r="AE100" s="166">
        <f>J100</f>
        <v>0</v>
      </c>
      <c r="AF100" s="222">
        <f>MAX(K100,L100)</f>
        <v>32</v>
      </c>
      <c r="AG100" s="217">
        <f>MAX(M100,N100)</f>
        <v>0</v>
      </c>
      <c r="AH100" s="99">
        <f>MAX(O100,P100)</f>
        <v>0</v>
      </c>
      <c r="AI100" s="224">
        <f>MAX(Q100,R100)</f>
        <v>42</v>
      </c>
      <c r="AJ100" s="88">
        <f>MAX(S100,T100)</f>
        <v>0</v>
      </c>
      <c r="AK100" s="88">
        <f>U100</f>
        <v>0</v>
      </c>
      <c r="AL100" s="88">
        <f>V100</f>
        <v>0</v>
      </c>
      <c r="AM100" s="97">
        <f>W100</f>
        <v>0</v>
      </c>
      <c r="AN100" s="103">
        <f>X100</f>
        <v>0</v>
      </c>
      <c r="AO100" s="88">
        <f>Y100</f>
        <v>0</v>
      </c>
      <c r="AP100" s="88">
        <f>Z100</f>
        <v>0</v>
      </c>
      <c r="AQ100" s="129">
        <f>AA100</f>
        <v>0</v>
      </c>
      <c r="AR100" s="70"/>
      <c r="AS100" s="70"/>
    </row>
    <row r="101" spans="1:45" ht="12.75">
      <c r="A101" s="379">
        <f t="shared" si="1"/>
        <v>94</v>
      </c>
      <c r="B101" s="5" t="s">
        <v>586</v>
      </c>
      <c r="C101" s="25">
        <v>16903</v>
      </c>
      <c r="D101" s="25" t="s">
        <v>587</v>
      </c>
      <c r="E101" s="25" t="s">
        <v>1</v>
      </c>
      <c r="F101" s="53">
        <f>ROUND(IF(COUNT(AC101:AS101)&lt;=3,SUM(AC101:AS101),SUM(LARGE(AC101:AS101,1),LARGE(AC101:AS101,2),LARGE(AC101:AS101,3))),0)</f>
        <v>74</v>
      </c>
      <c r="G101" s="133"/>
      <c r="H101" s="97"/>
      <c r="I101" s="97"/>
      <c r="J101" s="334"/>
      <c r="K101" s="220"/>
      <c r="L101" s="220"/>
      <c r="M101" s="168">
        <v>74</v>
      </c>
      <c r="N101" s="169"/>
      <c r="O101" s="352"/>
      <c r="P101" s="103"/>
      <c r="Q101" s="174"/>
      <c r="R101" s="173"/>
      <c r="S101" s="86"/>
      <c r="T101" s="86"/>
      <c r="U101" s="334"/>
      <c r="V101" s="334"/>
      <c r="W101" s="430"/>
      <c r="X101" s="334"/>
      <c r="Y101" s="87"/>
      <c r="Z101" s="87"/>
      <c r="AA101" s="199"/>
      <c r="AB101" s="137"/>
      <c r="AC101" s="133">
        <f>G101</f>
        <v>0</v>
      </c>
      <c r="AD101" s="97">
        <f>MAX(H101,I101)</f>
        <v>0</v>
      </c>
      <c r="AE101" s="166">
        <f>J101</f>
        <v>0</v>
      </c>
      <c r="AF101" s="222">
        <f>MAX(K101,L101)</f>
        <v>0</v>
      </c>
      <c r="AG101" s="217">
        <f>MAX(M101,N101)</f>
        <v>74</v>
      </c>
      <c r="AH101" s="99">
        <f>MAX(O101,P101)</f>
        <v>0</v>
      </c>
      <c r="AI101" s="224">
        <f>MAX(Q101,R101)</f>
        <v>0</v>
      </c>
      <c r="AJ101" s="88">
        <f>MAX(S101,T101)</f>
        <v>0</v>
      </c>
      <c r="AK101" s="88">
        <f>U101</f>
        <v>0</v>
      </c>
      <c r="AL101" s="88">
        <f>V101</f>
        <v>0</v>
      </c>
      <c r="AM101" s="97">
        <f>W101</f>
        <v>0</v>
      </c>
      <c r="AN101" s="103">
        <f>X101</f>
        <v>0</v>
      </c>
      <c r="AO101" s="88">
        <f>Y101</f>
        <v>0</v>
      </c>
      <c r="AP101" s="88">
        <f>Z101</f>
        <v>0</v>
      </c>
      <c r="AQ101" s="129">
        <f>AA101</f>
        <v>0</v>
      </c>
      <c r="AR101" s="70"/>
      <c r="AS101" s="70"/>
    </row>
    <row r="102" spans="1:45" ht="12.75">
      <c r="A102" s="379">
        <f t="shared" si="1"/>
        <v>95</v>
      </c>
      <c r="B102" s="5" t="s">
        <v>339</v>
      </c>
      <c r="C102" s="25"/>
      <c r="D102" s="25" t="s">
        <v>340</v>
      </c>
      <c r="E102" s="25" t="s">
        <v>64</v>
      </c>
      <c r="F102" s="53">
        <f>ROUND(IF(COUNT(AC102:AS102)&lt;=3,SUM(AC102:AS102),SUM(LARGE(AC102:AS102,1),LARGE(AC102:AS102,2),LARGE(AC102:AS102,3))),0)</f>
        <v>73</v>
      </c>
      <c r="G102" s="133"/>
      <c r="H102" s="97">
        <v>69</v>
      </c>
      <c r="I102" s="97">
        <v>73</v>
      </c>
      <c r="J102" s="334"/>
      <c r="K102" s="220"/>
      <c r="L102" s="220"/>
      <c r="M102" s="168"/>
      <c r="N102" s="169"/>
      <c r="O102" s="352"/>
      <c r="P102" s="103"/>
      <c r="Q102" s="174"/>
      <c r="R102" s="173"/>
      <c r="S102" s="86"/>
      <c r="T102" s="86"/>
      <c r="U102" s="334"/>
      <c r="V102" s="334"/>
      <c r="W102" s="430"/>
      <c r="X102" s="334"/>
      <c r="Y102" s="87"/>
      <c r="Z102" s="87"/>
      <c r="AA102" s="199"/>
      <c r="AB102" s="137"/>
      <c r="AC102" s="133">
        <f>G102</f>
        <v>0</v>
      </c>
      <c r="AD102" s="97">
        <f>MAX(H102,I102)</f>
        <v>73</v>
      </c>
      <c r="AE102" s="166">
        <f>J102</f>
        <v>0</v>
      </c>
      <c r="AF102" s="222">
        <f>MAX(K102,L102)</f>
        <v>0</v>
      </c>
      <c r="AG102" s="217">
        <f>MAX(M102,N102)</f>
        <v>0</v>
      </c>
      <c r="AH102" s="99">
        <f>MAX(O102,P102)</f>
        <v>0</v>
      </c>
      <c r="AI102" s="224">
        <f>MAX(Q102,R102)</f>
        <v>0</v>
      </c>
      <c r="AJ102" s="88">
        <f>MAX(S102,T102)</f>
        <v>0</v>
      </c>
      <c r="AK102" s="88">
        <f>U102</f>
        <v>0</v>
      </c>
      <c r="AL102" s="88">
        <f>V102</f>
        <v>0</v>
      </c>
      <c r="AM102" s="97">
        <f>W102</f>
        <v>0</v>
      </c>
      <c r="AN102" s="103">
        <f>X102</f>
        <v>0</v>
      </c>
      <c r="AO102" s="88">
        <f>Y102</f>
        <v>0</v>
      </c>
      <c r="AP102" s="88">
        <f>Z102</f>
        <v>0</v>
      </c>
      <c r="AQ102" s="129">
        <f>AA102</f>
        <v>0</v>
      </c>
      <c r="AR102" s="70"/>
      <c r="AS102" s="70"/>
    </row>
    <row r="103" spans="1:45" ht="12.75">
      <c r="A103" s="379">
        <f t="shared" si="1"/>
        <v>96</v>
      </c>
      <c r="B103" s="5" t="s">
        <v>864</v>
      </c>
      <c r="C103" s="302"/>
      <c r="D103" s="25" t="s">
        <v>865</v>
      </c>
      <c r="E103" s="25" t="s">
        <v>13</v>
      </c>
      <c r="F103" s="53">
        <f>ROUND(IF(COUNT(AC103:AS103)&lt;=3,SUM(AC103:AS103),SUM(LARGE(AC103:AS103,1),LARGE(AC103:AS103,2),LARGE(AC103:AS103,3))),0)</f>
        <v>73</v>
      </c>
      <c r="G103" s="133"/>
      <c r="H103" s="97"/>
      <c r="I103" s="97"/>
      <c r="J103" s="334"/>
      <c r="K103" s="220"/>
      <c r="L103" s="220"/>
      <c r="M103" s="168"/>
      <c r="N103" s="169"/>
      <c r="O103" s="352"/>
      <c r="P103" s="103"/>
      <c r="Q103" s="174"/>
      <c r="R103" s="173"/>
      <c r="S103" s="86">
        <v>73</v>
      </c>
      <c r="T103" s="86"/>
      <c r="U103" s="334"/>
      <c r="V103" s="334"/>
      <c r="W103" s="430"/>
      <c r="X103" s="334"/>
      <c r="Y103" s="87"/>
      <c r="Z103" s="87"/>
      <c r="AA103" s="199"/>
      <c r="AB103" s="137"/>
      <c r="AC103" s="133">
        <f>G103</f>
        <v>0</v>
      </c>
      <c r="AD103" s="97">
        <f>MAX(H103,I103)</f>
        <v>0</v>
      </c>
      <c r="AE103" s="166">
        <f>J103</f>
        <v>0</v>
      </c>
      <c r="AF103" s="222">
        <f>MAX(K103,L103)</f>
        <v>0</v>
      </c>
      <c r="AG103" s="217">
        <f>MAX(M103,N103)</f>
        <v>0</v>
      </c>
      <c r="AH103" s="99">
        <f>MAX(O103,P103)</f>
        <v>0</v>
      </c>
      <c r="AI103" s="224">
        <f>MAX(Q103,R103)</f>
        <v>0</v>
      </c>
      <c r="AJ103" s="88">
        <f>MAX(S103,T103)</f>
        <v>73</v>
      </c>
      <c r="AK103" s="88">
        <f>U103</f>
        <v>0</v>
      </c>
      <c r="AL103" s="88">
        <f>V103</f>
        <v>0</v>
      </c>
      <c r="AM103" s="97">
        <f>W103</f>
        <v>0</v>
      </c>
      <c r="AN103" s="103">
        <f>X103</f>
        <v>0</v>
      </c>
      <c r="AO103" s="88">
        <f>Y103</f>
        <v>0</v>
      </c>
      <c r="AP103" s="88">
        <f>Z103</f>
        <v>0</v>
      </c>
      <c r="AQ103" s="129">
        <f>AA103</f>
        <v>0</v>
      </c>
      <c r="AR103" s="70"/>
      <c r="AS103" s="70"/>
    </row>
    <row r="104" spans="1:45" ht="12.75">
      <c r="A104" s="379">
        <f t="shared" si="1"/>
        <v>97</v>
      </c>
      <c r="B104" s="5" t="s">
        <v>584</v>
      </c>
      <c r="C104" s="25">
        <v>30541</v>
      </c>
      <c r="D104" s="25" t="s">
        <v>585</v>
      </c>
      <c r="E104" s="25" t="s">
        <v>1</v>
      </c>
      <c r="F104" s="53">
        <f>ROUND(IF(COUNT(AC104:AS104)&lt;=3,SUM(AC104:AS104),SUM(LARGE(AC104:AS104,1),LARGE(AC104:AS104,2),LARGE(AC104:AS104,3))),0)</f>
        <v>72</v>
      </c>
      <c r="G104" s="133"/>
      <c r="H104" s="97"/>
      <c r="I104" s="97"/>
      <c r="J104" s="334"/>
      <c r="K104" s="220"/>
      <c r="L104" s="220"/>
      <c r="M104" s="168">
        <v>72</v>
      </c>
      <c r="N104" s="169"/>
      <c r="O104" s="352"/>
      <c r="P104" s="103"/>
      <c r="Q104" s="174"/>
      <c r="R104" s="173"/>
      <c r="S104" s="86"/>
      <c r="T104" s="86"/>
      <c r="U104" s="334"/>
      <c r="V104" s="334"/>
      <c r="W104" s="430"/>
      <c r="X104" s="334"/>
      <c r="Y104" s="87"/>
      <c r="Z104" s="87"/>
      <c r="AA104" s="199"/>
      <c r="AB104" s="137"/>
      <c r="AC104" s="133">
        <f>G104</f>
        <v>0</v>
      </c>
      <c r="AD104" s="97">
        <f>MAX(H104,I104)</f>
        <v>0</v>
      </c>
      <c r="AE104" s="166">
        <f>J104</f>
        <v>0</v>
      </c>
      <c r="AF104" s="222">
        <f>MAX(K104,L104)</f>
        <v>0</v>
      </c>
      <c r="AG104" s="217">
        <f>MAX(M104,N104)</f>
        <v>72</v>
      </c>
      <c r="AH104" s="99">
        <f>MAX(O104,P104)</f>
        <v>0</v>
      </c>
      <c r="AI104" s="224">
        <f>MAX(Q104,R104)</f>
        <v>0</v>
      </c>
      <c r="AJ104" s="88">
        <f>MAX(S104,T104)</f>
        <v>0</v>
      </c>
      <c r="AK104" s="88">
        <f>U104</f>
        <v>0</v>
      </c>
      <c r="AL104" s="88">
        <f>V104</f>
        <v>0</v>
      </c>
      <c r="AM104" s="97">
        <f>W104</f>
        <v>0</v>
      </c>
      <c r="AN104" s="103">
        <f>X104</f>
        <v>0</v>
      </c>
      <c r="AO104" s="88">
        <f>Y104</f>
        <v>0</v>
      </c>
      <c r="AP104" s="88">
        <f>Z104</f>
        <v>0</v>
      </c>
      <c r="AQ104" s="129">
        <f>AA104</f>
        <v>0</v>
      </c>
      <c r="AR104" s="70"/>
      <c r="AS104" s="70"/>
    </row>
    <row r="105" spans="1:45" ht="12.75">
      <c r="A105" s="379">
        <f t="shared" si="1"/>
        <v>98</v>
      </c>
      <c r="B105" s="5" t="s">
        <v>1047</v>
      </c>
      <c r="C105" s="25" t="s">
        <v>1048</v>
      </c>
      <c r="D105" s="25" t="s">
        <v>1049</v>
      </c>
      <c r="E105" s="25" t="s">
        <v>1014</v>
      </c>
      <c r="F105" s="53">
        <f>ROUND(IF(COUNT(AC105:AS105)&lt;=3,SUM(AC105:AS105),SUM(LARGE(AC105:AS105,1),LARGE(AC105:AS105,2),LARGE(AC105:AS105,3))),0)</f>
        <v>72</v>
      </c>
      <c r="G105" s="133"/>
      <c r="H105" s="97"/>
      <c r="I105" s="97"/>
      <c r="J105" s="334"/>
      <c r="K105" s="220"/>
      <c r="L105" s="220"/>
      <c r="M105" s="168"/>
      <c r="N105" s="169"/>
      <c r="O105" s="352"/>
      <c r="P105" s="103"/>
      <c r="Q105" s="174"/>
      <c r="R105" s="173"/>
      <c r="S105" s="86"/>
      <c r="T105" s="86"/>
      <c r="U105" s="334"/>
      <c r="V105" s="334"/>
      <c r="W105" s="430"/>
      <c r="X105" s="334">
        <v>72</v>
      </c>
      <c r="Y105" s="87"/>
      <c r="Z105" s="87"/>
      <c r="AA105" s="199"/>
      <c r="AB105" s="137"/>
      <c r="AC105" s="133">
        <f>G105</f>
        <v>0</v>
      </c>
      <c r="AD105" s="97">
        <f>MAX(H105,I105)</f>
        <v>0</v>
      </c>
      <c r="AE105" s="166">
        <f>J105</f>
        <v>0</v>
      </c>
      <c r="AF105" s="222">
        <f>MAX(K105,L105)</f>
        <v>0</v>
      </c>
      <c r="AG105" s="217">
        <f>MAX(M105,N105)</f>
        <v>0</v>
      </c>
      <c r="AH105" s="99">
        <f>MAX(O105,P105)</f>
        <v>0</v>
      </c>
      <c r="AI105" s="224">
        <f>MAX(Q105,R105)</f>
        <v>0</v>
      </c>
      <c r="AJ105" s="88">
        <f>MAX(S105,T105)</f>
        <v>0</v>
      </c>
      <c r="AK105" s="88">
        <f>U105</f>
        <v>0</v>
      </c>
      <c r="AL105" s="88">
        <f>V105</f>
        <v>0</v>
      </c>
      <c r="AM105" s="97">
        <f>W105</f>
        <v>0</v>
      </c>
      <c r="AN105" s="103">
        <f>X105</f>
        <v>72</v>
      </c>
      <c r="AO105" s="88">
        <f>Y105</f>
        <v>0</v>
      </c>
      <c r="AP105" s="88">
        <f>Z105</f>
        <v>0</v>
      </c>
      <c r="AQ105" s="129">
        <f>AA105</f>
        <v>0</v>
      </c>
      <c r="AR105" s="70"/>
      <c r="AS105" s="70"/>
    </row>
    <row r="106" spans="1:45" ht="12.75">
      <c r="A106" s="379">
        <f t="shared" si="1"/>
        <v>99</v>
      </c>
      <c r="B106" s="5" t="s">
        <v>367</v>
      </c>
      <c r="C106" s="25"/>
      <c r="D106" s="25" t="s">
        <v>368</v>
      </c>
      <c r="E106" s="25" t="s">
        <v>12</v>
      </c>
      <c r="F106" s="53">
        <f>ROUND(IF(COUNT(AC106:AS106)&lt;=3,SUM(AC106:AS106),SUM(LARGE(AC106:AS106,1),LARGE(AC106:AS106,2),LARGE(AC106:AS106,3))),0)</f>
        <v>71</v>
      </c>
      <c r="G106" s="133"/>
      <c r="H106" s="97"/>
      <c r="I106" s="97"/>
      <c r="J106" s="334">
        <v>71</v>
      </c>
      <c r="K106" s="220"/>
      <c r="L106" s="220"/>
      <c r="M106" s="168"/>
      <c r="N106" s="169"/>
      <c r="O106" s="352"/>
      <c r="P106" s="103"/>
      <c r="Q106" s="174"/>
      <c r="R106" s="173"/>
      <c r="S106" s="86"/>
      <c r="T106" s="86"/>
      <c r="U106" s="334"/>
      <c r="V106" s="334"/>
      <c r="W106" s="430"/>
      <c r="X106" s="334"/>
      <c r="Y106" s="87"/>
      <c r="Z106" s="87"/>
      <c r="AA106" s="199"/>
      <c r="AB106" s="137"/>
      <c r="AC106" s="133">
        <f>G106</f>
        <v>0</v>
      </c>
      <c r="AD106" s="97">
        <f>MAX(H106,I106)</f>
        <v>0</v>
      </c>
      <c r="AE106" s="166">
        <f>J106</f>
        <v>71</v>
      </c>
      <c r="AF106" s="222">
        <f>MAX(K106,L106)</f>
        <v>0</v>
      </c>
      <c r="AG106" s="217">
        <f>MAX(M106,N106)</f>
        <v>0</v>
      </c>
      <c r="AH106" s="99">
        <f>MAX(O106,P106)</f>
        <v>0</v>
      </c>
      <c r="AI106" s="224">
        <f>MAX(Q106,R106)</f>
        <v>0</v>
      </c>
      <c r="AJ106" s="88">
        <f>MAX(S106,T106)</f>
        <v>0</v>
      </c>
      <c r="AK106" s="88">
        <f>U106</f>
        <v>0</v>
      </c>
      <c r="AL106" s="88">
        <f>V106</f>
        <v>0</v>
      </c>
      <c r="AM106" s="97">
        <f>W106</f>
        <v>0</v>
      </c>
      <c r="AN106" s="103">
        <f>X106</f>
        <v>0</v>
      </c>
      <c r="AO106" s="88">
        <f>Y106</f>
        <v>0</v>
      </c>
      <c r="AP106" s="88">
        <f>Z106</f>
        <v>0</v>
      </c>
      <c r="AQ106" s="129">
        <f>AA106</f>
        <v>0</v>
      </c>
      <c r="AR106" s="70"/>
      <c r="AS106" s="70"/>
    </row>
    <row r="107" spans="1:44" ht="12.75">
      <c r="A107" s="379">
        <f t="shared" si="1"/>
        <v>100</v>
      </c>
      <c r="B107" s="5" t="s">
        <v>234</v>
      </c>
      <c r="C107" s="25" t="s">
        <v>292</v>
      </c>
      <c r="D107" s="25" t="s">
        <v>235</v>
      </c>
      <c r="E107" s="25" t="s">
        <v>12</v>
      </c>
      <c r="F107" s="53">
        <f>ROUND(IF(COUNT(AC107:AS107)&lt;=3,SUM(AC107:AS107),SUM(LARGE(AC107:AS107,1),LARGE(AC107:AS107,2),LARGE(AC107:AS107,3))),0)</f>
        <v>71</v>
      </c>
      <c r="G107" s="133">
        <v>71</v>
      </c>
      <c r="H107" s="97"/>
      <c r="I107" s="97"/>
      <c r="J107" s="334">
        <v>0</v>
      </c>
      <c r="K107" s="220"/>
      <c r="L107" s="220"/>
      <c r="M107" s="168"/>
      <c r="N107" s="169"/>
      <c r="O107" s="352"/>
      <c r="P107" s="103"/>
      <c r="Q107" s="174"/>
      <c r="R107" s="173"/>
      <c r="S107" s="86"/>
      <c r="T107" s="86"/>
      <c r="U107" s="334"/>
      <c r="V107" s="334"/>
      <c r="W107" s="430"/>
      <c r="X107" s="334"/>
      <c r="Y107" s="87"/>
      <c r="Z107" s="87"/>
      <c r="AA107" s="199"/>
      <c r="AB107" s="137"/>
      <c r="AC107" s="133">
        <f>G107</f>
        <v>71</v>
      </c>
      <c r="AD107" s="97">
        <f>MAX(H107,I107)</f>
        <v>0</v>
      </c>
      <c r="AE107" s="166">
        <f>J107</f>
        <v>0</v>
      </c>
      <c r="AF107" s="222">
        <f>MAX(K107,L107)</f>
        <v>0</v>
      </c>
      <c r="AG107" s="217">
        <f>MAX(M107,N107)</f>
        <v>0</v>
      </c>
      <c r="AH107" s="99">
        <f>MAX(O107,P107)</f>
        <v>0</v>
      </c>
      <c r="AI107" s="224">
        <f>MAX(Q107,R107)</f>
        <v>0</v>
      </c>
      <c r="AJ107" s="88">
        <f>MAX(S107,T107)</f>
        <v>0</v>
      </c>
      <c r="AK107" s="88">
        <f>U107</f>
        <v>0</v>
      </c>
      <c r="AL107" s="88">
        <f>V107</f>
        <v>0</v>
      </c>
      <c r="AM107" s="97">
        <f>W107</f>
        <v>0</v>
      </c>
      <c r="AN107" s="103">
        <f>X107</f>
        <v>0</v>
      </c>
      <c r="AO107" s="88">
        <f>Y107</f>
        <v>0</v>
      </c>
      <c r="AP107" s="88">
        <f>Z107</f>
        <v>0</v>
      </c>
      <c r="AQ107" s="129">
        <f>AA107</f>
        <v>0</v>
      </c>
      <c r="AR107" s="70"/>
    </row>
    <row r="108" spans="1:45" ht="12.75">
      <c r="A108" s="379">
        <f t="shared" si="1"/>
        <v>101</v>
      </c>
      <c r="B108" s="5" t="s">
        <v>293</v>
      </c>
      <c r="C108" s="25"/>
      <c r="D108" s="25" t="s">
        <v>294</v>
      </c>
      <c r="E108" s="25" t="s">
        <v>0</v>
      </c>
      <c r="F108" s="53">
        <f>ROUND(IF(COUNT(AC108:AS108)&lt;=3,SUM(AC108:AS108),SUM(LARGE(AC108:AS108,1),LARGE(AC108:AS108,2),LARGE(AC108:AS108,3))),0)</f>
        <v>70</v>
      </c>
      <c r="G108" s="133">
        <v>70</v>
      </c>
      <c r="H108" s="97"/>
      <c r="I108" s="97"/>
      <c r="J108" s="334"/>
      <c r="K108" s="220"/>
      <c r="L108" s="220"/>
      <c r="M108" s="168"/>
      <c r="N108" s="169"/>
      <c r="O108" s="352"/>
      <c r="P108" s="103"/>
      <c r="Q108" s="174"/>
      <c r="R108" s="173"/>
      <c r="S108" s="86"/>
      <c r="T108" s="86"/>
      <c r="U108" s="334"/>
      <c r="V108" s="334"/>
      <c r="W108" s="430"/>
      <c r="X108" s="334"/>
      <c r="Y108" s="87"/>
      <c r="Z108" s="87"/>
      <c r="AA108" s="199"/>
      <c r="AB108" s="137"/>
      <c r="AC108" s="133">
        <f>G108</f>
        <v>70</v>
      </c>
      <c r="AD108" s="97">
        <f>MAX(H108,I108)</f>
        <v>0</v>
      </c>
      <c r="AE108" s="166">
        <f>J108</f>
        <v>0</v>
      </c>
      <c r="AF108" s="222">
        <f>MAX(K108,L108)</f>
        <v>0</v>
      </c>
      <c r="AG108" s="217">
        <f>MAX(M108,N108)</f>
        <v>0</v>
      </c>
      <c r="AH108" s="99">
        <f>MAX(O108,P108)</f>
        <v>0</v>
      </c>
      <c r="AI108" s="224">
        <f>MAX(Q108,R108)</f>
        <v>0</v>
      </c>
      <c r="AJ108" s="88">
        <f>MAX(S108,T108)</f>
        <v>0</v>
      </c>
      <c r="AK108" s="88">
        <f>U108</f>
        <v>0</v>
      </c>
      <c r="AL108" s="88">
        <f>V108</f>
        <v>0</v>
      </c>
      <c r="AM108" s="97">
        <f>W108</f>
        <v>0</v>
      </c>
      <c r="AN108" s="103">
        <f>X108</f>
        <v>0</v>
      </c>
      <c r="AO108" s="88">
        <f>Y108</f>
        <v>0</v>
      </c>
      <c r="AP108" s="88">
        <f>Z108</f>
        <v>0</v>
      </c>
      <c r="AQ108" s="129">
        <f>AA108</f>
        <v>0</v>
      </c>
      <c r="AR108" s="70"/>
      <c r="AS108" s="70"/>
    </row>
    <row r="109" spans="1:45" ht="12.75">
      <c r="A109" s="379">
        <f t="shared" si="1"/>
        <v>102</v>
      </c>
      <c r="B109" s="5" t="s">
        <v>854</v>
      </c>
      <c r="C109" s="302"/>
      <c r="D109" s="25">
        <v>2509</v>
      </c>
      <c r="E109" s="25" t="s">
        <v>64</v>
      </c>
      <c r="F109" s="53">
        <f>ROUND(IF(COUNT(AC109:AS109)&lt;=3,SUM(AC109:AS109),SUM(LARGE(AC109:AS109,1),LARGE(AC109:AS109,2),LARGE(AC109:AS109,3))),0)</f>
        <v>70</v>
      </c>
      <c r="G109" s="133"/>
      <c r="H109" s="97"/>
      <c r="I109" s="97"/>
      <c r="J109" s="334"/>
      <c r="K109" s="220"/>
      <c r="L109" s="220"/>
      <c r="M109" s="168"/>
      <c r="N109" s="169"/>
      <c r="O109" s="352"/>
      <c r="P109" s="103"/>
      <c r="Q109" s="174"/>
      <c r="R109" s="173"/>
      <c r="S109" s="86">
        <v>70</v>
      </c>
      <c r="T109" s="86"/>
      <c r="U109" s="334"/>
      <c r="V109" s="334"/>
      <c r="W109" s="430"/>
      <c r="X109" s="334"/>
      <c r="Y109" s="87"/>
      <c r="Z109" s="87"/>
      <c r="AA109" s="199"/>
      <c r="AB109" s="137"/>
      <c r="AC109" s="133">
        <f>G109</f>
        <v>0</v>
      </c>
      <c r="AD109" s="97">
        <f>MAX(H109,I109)</f>
        <v>0</v>
      </c>
      <c r="AE109" s="166">
        <f>J109</f>
        <v>0</v>
      </c>
      <c r="AF109" s="222">
        <f>MAX(K109,L109)</f>
        <v>0</v>
      </c>
      <c r="AG109" s="217">
        <f>MAX(M109,N109)</f>
        <v>0</v>
      </c>
      <c r="AH109" s="99">
        <f>MAX(O109,P109)</f>
        <v>0</v>
      </c>
      <c r="AI109" s="224">
        <f>MAX(Q109,R109)</f>
        <v>0</v>
      </c>
      <c r="AJ109" s="88">
        <f>MAX(S109,T109)</f>
        <v>70</v>
      </c>
      <c r="AK109" s="88">
        <f>U109</f>
        <v>0</v>
      </c>
      <c r="AL109" s="88">
        <f>V109</f>
        <v>0</v>
      </c>
      <c r="AM109" s="97">
        <f>W109</f>
        <v>0</v>
      </c>
      <c r="AN109" s="103">
        <f>X109</f>
        <v>0</v>
      </c>
      <c r="AO109" s="88">
        <f>Y109</f>
        <v>0</v>
      </c>
      <c r="AP109" s="88">
        <f>Z109</f>
        <v>0</v>
      </c>
      <c r="AQ109" s="129">
        <f>AA109</f>
        <v>0</v>
      </c>
      <c r="AR109" s="70"/>
      <c r="AS109" s="70"/>
    </row>
    <row r="110" spans="1:44" ht="12.75">
      <c r="A110" s="379">
        <f t="shared" si="1"/>
        <v>103</v>
      </c>
      <c r="B110" s="5" t="s">
        <v>563</v>
      </c>
      <c r="C110" s="25">
        <v>30505</v>
      </c>
      <c r="D110" s="25" t="s">
        <v>564</v>
      </c>
      <c r="E110" s="25" t="s">
        <v>1</v>
      </c>
      <c r="F110" s="53">
        <f>ROUND(IF(COUNT(AC110:AS110)&lt;=3,SUM(AC110:AS110),SUM(LARGE(AC110:AS110,1),LARGE(AC110:AS110,2),LARGE(AC110:AS110,3))),0)</f>
        <v>70</v>
      </c>
      <c r="G110" s="133"/>
      <c r="H110" s="97"/>
      <c r="I110" s="97"/>
      <c r="J110" s="334"/>
      <c r="K110" s="220"/>
      <c r="L110" s="220"/>
      <c r="M110" s="168">
        <v>70</v>
      </c>
      <c r="N110" s="169"/>
      <c r="O110" s="352"/>
      <c r="P110" s="103"/>
      <c r="Q110" s="174"/>
      <c r="R110" s="173"/>
      <c r="S110" s="86"/>
      <c r="T110" s="86"/>
      <c r="U110" s="334"/>
      <c r="V110" s="334"/>
      <c r="W110" s="430"/>
      <c r="X110" s="334"/>
      <c r="Y110" s="87"/>
      <c r="Z110" s="87"/>
      <c r="AA110" s="199"/>
      <c r="AB110" s="137"/>
      <c r="AC110" s="133">
        <f>G110</f>
        <v>0</v>
      </c>
      <c r="AD110" s="97">
        <f>MAX(H110,I110)</f>
        <v>0</v>
      </c>
      <c r="AE110" s="166">
        <f>J110</f>
        <v>0</v>
      </c>
      <c r="AF110" s="222">
        <f>MAX(K110,L110)</f>
        <v>0</v>
      </c>
      <c r="AG110" s="217">
        <f>MAX(M110,N110)</f>
        <v>70</v>
      </c>
      <c r="AH110" s="99">
        <f>MAX(O110,P110)</f>
        <v>0</v>
      </c>
      <c r="AI110" s="224">
        <f>MAX(Q110,R110)</f>
        <v>0</v>
      </c>
      <c r="AJ110" s="88">
        <f>MAX(S110,T110)</f>
        <v>0</v>
      </c>
      <c r="AK110" s="88">
        <f>U110</f>
        <v>0</v>
      </c>
      <c r="AL110" s="88">
        <f>V110</f>
        <v>0</v>
      </c>
      <c r="AM110" s="97">
        <f>W110</f>
        <v>0</v>
      </c>
      <c r="AN110" s="103">
        <f>X110</f>
        <v>0</v>
      </c>
      <c r="AO110" s="88">
        <f>Y110</f>
        <v>0</v>
      </c>
      <c r="AP110" s="88">
        <f>Z110</f>
        <v>0</v>
      </c>
      <c r="AQ110" s="129">
        <f>AA110</f>
        <v>0</v>
      </c>
      <c r="AR110" s="70"/>
    </row>
    <row r="111" spans="1:44" ht="12.75">
      <c r="A111" s="379">
        <f t="shared" si="1"/>
        <v>104</v>
      </c>
      <c r="B111" s="5" t="s">
        <v>143</v>
      </c>
      <c r="C111" s="25"/>
      <c r="D111" s="25" t="s">
        <v>144</v>
      </c>
      <c r="E111" s="25" t="s">
        <v>12</v>
      </c>
      <c r="F111" s="53">
        <f>ROUND(IF(COUNT(AC111:AS111)&lt;=3,SUM(AC111:AS111),SUM(LARGE(AC111:AS111,1),LARGE(AC111:AS111,2),LARGE(AC111:AS111,3))),0)</f>
        <v>70</v>
      </c>
      <c r="G111" s="133">
        <v>70</v>
      </c>
      <c r="H111" s="97"/>
      <c r="I111" s="97"/>
      <c r="J111" s="334"/>
      <c r="K111" s="220"/>
      <c r="L111" s="220"/>
      <c r="M111" s="168"/>
      <c r="N111" s="169"/>
      <c r="O111" s="352"/>
      <c r="P111" s="103"/>
      <c r="Q111" s="174"/>
      <c r="R111" s="173"/>
      <c r="S111" s="86"/>
      <c r="T111" s="86"/>
      <c r="U111" s="334"/>
      <c r="V111" s="334"/>
      <c r="W111" s="430"/>
      <c r="X111" s="334"/>
      <c r="Y111" s="87"/>
      <c r="Z111" s="87"/>
      <c r="AA111" s="199"/>
      <c r="AB111" s="137"/>
      <c r="AC111" s="133">
        <f>G111</f>
        <v>70</v>
      </c>
      <c r="AD111" s="97">
        <f>MAX(H111,I111)</f>
        <v>0</v>
      </c>
      <c r="AE111" s="166">
        <f>J111</f>
        <v>0</v>
      </c>
      <c r="AF111" s="222">
        <f>MAX(K111,L111)</f>
        <v>0</v>
      </c>
      <c r="AG111" s="217">
        <f>MAX(M111,N111)</f>
        <v>0</v>
      </c>
      <c r="AH111" s="99">
        <f>MAX(O111,P111)</f>
        <v>0</v>
      </c>
      <c r="AI111" s="224">
        <f>MAX(Q111,R111)</f>
        <v>0</v>
      </c>
      <c r="AJ111" s="88">
        <f>MAX(S111,T111)</f>
        <v>0</v>
      </c>
      <c r="AK111" s="88">
        <f>U111</f>
        <v>0</v>
      </c>
      <c r="AL111" s="88">
        <f>V111</f>
        <v>0</v>
      </c>
      <c r="AM111" s="97">
        <f>W111</f>
        <v>0</v>
      </c>
      <c r="AN111" s="103">
        <f>X111</f>
        <v>0</v>
      </c>
      <c r="AO111" s="88">
        <f>Y111</f>
        <v>0</v>
      </c>
      <c r="AP111" s="88">
        <f>Z111</f>
        <v>0</v>
      </c>
      <c r="AQ111" s="129">
        <f>AA111</f>
        <v>0</v>
      </c>
      <c r="AR111" s="70"/>
    </row>
    <row r="112" spans="1:45" ht="12.75">
      <c r="A112" s="379">
        <f t="shared" si="1"/>
        <v>105</v>
      </c>
      <c r="B112" s="5" t="s">
        <v>1015</v>
      </c>
      <c r="C112" s="25" t="s">
        <v>1016</v>
      </c>
      <c r="D112" s="25" t="s">
        <v>1017</v>
      </c>
      <c r="E112" s="25" t="s">
        <v>1014</v>
      </c>
      <c r="F112" s="53">
        <f>ROUND(IF(COUNT(AC112:AS112)&lt;=3,SUM(AC112:AS112),SUM(LARGE(AC112:AS112,1),LARGE(AC112:AS112,2),LARGE(AC112:AS112,3))),0)</f>
        <v>70</v>
      </c>
      <c r="G112" s="133"/>
      <c r="H112" s="97"/>
      <c r="I112" s="97"/>
      <c r="J112" s="334"/>
      <c r="K112" s="220"/>
      <c r="L112" s="220"/>
      <c r="M112" s="168"/>
      <c r="N112" s="169"/>
      <c r="O112" s="352"/>
      <c r="P112" s="103"/>
      <c r="Q112" s="174"/>
      <c r="R112" s="173"/>
      <c r="S112" s="86"/>
      <c r="T112" s="86"/>
      <c r="U112" s="334"/>
      <c r="V112" s="334"/>
      <c r="W112" s="430"/>
      <c r="X112" s="334">
        <v>70</v>
      </c>
      <c r="Y112" s="87"/>
      <c r="Z112" s="87"/>
      <c r="AA112" s="199"/>
      <c r="AB112" s="137"/>
      <c r="AC112" s="133">
        <f>G112</f>
        <v>0</v>
      </c>
      <c r="AD112" s="97">
        <f>MAX(H112,I112)</f>
        <v>0</v>
      </c>
      <c r="AE112" s="166">
        <f>J112</f>
        <v>0</v>
      </c>
      <c r="AF112" s="222">
        <f>MAX(K112,L112)</f>
        <v>0</v>
      </c>
      <c r="AG112" s="217">
        <f>MAX(M112,N112)</f>
        <v>0</v>
      </c>
      <c r="AH112" s="99">
        <f>MAX(O112,P112)</f>
        <v>0</v>
      </c>
      <c r="AI112" s="224">
        <f>MAX(Q112,R112)</f>
        <v>0</v>
      </c>
      <c r="AJ112" s="88">
        <f>MAX(S112,T112)</f>
        <v>0</v>
      </c>
      <c r="AK112" s="88">
        <f>U112</f>
        <v>0</v>
      </c>
      <c r="AL112" s="88">
        <f>V112</f>
        <v>0</v>
      </c>
      <c r="AM112" s="97">
        <f>W112</f>
        <v>0</v>
      </c>
      <c r="AN112" s="103">
        <f>X112</f>
        <v>70</v>
      </c>
      <c r="AO112" s="88">
        <f>Y112</f>
        <v>0</v>
      </c>
      <c r="AP112" s="88">
        <f>Z112</f>
        <v>0</v>
      </c>
      <c r="AQ112" s="129">
        <f>AA112</f>
        <v>0</v>
      </c>
      <c r="AR112" s="70"/>
      <c r="AS112" s="70"/>
    </row>
    <row r="113" spans="1:45" ht="12.75">
      <c r="A113" s="379">
        <f t="shared" si="1"/>
        <v>106</v>
      </c>
      <c r="B113" s="5" t="s">
        <v>324</v>
      </c>
      <c r="C113" s="25"/>
      <c r="D113" s="25" t="s">
        <v>325</v>
      </c>
      <c r="E113" s="25" t="s">
        <v>64</v>
      </c>
      <c r="F113" s="53">
        <f>ROUND(IF(COUNT(AC113:AS113)&lt;=3,SUM(AC113:AS113),SUM(LARGE(AC113:AS113,1),LARGE(AC113:AS113,2),LARGE(AC113:AS113,3))),0)</f>
        <v>69</v>
      </c>
      <c r="G113" s="133"/>
      <c r="H113" s="97">
        <v>69</v>
      </c>
      <c r="I113" s="97">
        <v>59</v>
      </c>
      <c r="J113" s="334"/>
      <c r="K113" s="220"/>
      <c r="L113" s="220"/>
      <c r="M113" s="168"/>
      <c r="N113" s="169"/>
      <c r="O113" s="352"/>
      <c r="P113" s="103"/>
      <c r="Q113" s="174"/>
      <c r="R113" s="173"/>
      <c r="S113" s="86"/>
      <c r="T113" s="86"/>
      <c r="U113" s="334"/>
      <c r="V113" s="334"/>
      <c r="W113" s="430"/>
      <c r="X113" s="334"/>
      <c r="Y113" s="87"/>
      <c r="Z113" s="87"/>
      <c r="AA113" s="199"/>
      <c r="AB113" s="137"/>
      <c r="AC113" s="133">
        <f>G113</f>
        <v>0</v>
      </c>
      <c r="AD113" s="97">
        <f>MAX(H113,I113)</f>
        <v>69</v>
      </c>
      <c r="AE113" s="166">
        <f>J113</f>
        <v>0</v>
      </c>
      <c r="AF113" s="222">
        <f>MAX(K113,L113)</f>
        <v>0</v>
      </c>
      <c r="AG113" s="217">
        <f>MAX(M113,N113)</f>
        <v>0</v>
      </c>
      <c r="AH113" s="99">
        <f>MAX(O113,P113)</f>
        <v>0</v>
      </c>
      <c r="AI113" s="224">
        <f>MAX(Q113,R113)</f>
        <v>0</v>
      </c>
      <c r="AJ113" s="88">
        <f>MAX(S113,T113)</f>
        <v>0</v>
      </c>
      <c r="AK113" s="88">
        <f>U113</f>
        <v>0</v>
      </c>
      <c r="AL113" s="88">
        <f>V113</f>
        <v>0</v>
      </c>
      <c r="AM113" s="97">
        <f>W113</f>
        <v>0</v>
      </c>
      <c r="AN113" s="103">
        <f>X113</f>
        <v>0</v>
      </c>
      <c r="AO113" s="88">
        <f>Y113</f>
        <v>0</v>
      </c>
      <c r="AP113" s="88">
        <f>Z113</f>
        <v>0</v>
      </c>
      <c r="AQ113" s="129">
        <f>AA113</f>
        <v>0</v>
      </c>
      <c r="AR113" s="70"/>
      <c r="AS113" s="70"/>
    </row>
    <row r="114" spans="1:45" ht="12.75">
      <c r="A114" s="379">
        <f t="shared" si="1"/>
        <v>107</v>
      </c>
      <c r="B114" s="5" t="s">
        <v>509</v>
      </c>
      <c r="C114" s="25"/>
      <c r="D114" s="25" t="s">
        <v>510</v>
      </c>
      <c r="E114" s="25" t="s">
        <v>64</v>
      </c>
      <c r="F114" s="53">
        <f>ROUND(IF(COUNT(AC114:AS114)&lt;=3,SUM(AC114:AS114),SUM(LARGE(AC114:AS114,1),LARGE(AC114:AS114,2),LARGE(AC114:AS114,3))),0)</f>
        <v>69</v>
      </c>
      <c r="G114" s="133"/>
      <c r="H114" s="97"/>
      <c r="I114" s="97">
        <v>69</v>
      </c>
      <c r="J114" s="334"/>
      <c r="K114" s="220"/>
      <c r="L114" s="220"/>
      <c r="M114" s="168"/>
      <c r="N114" s="169"/>
      <c r="O114" s="352"/>
      <c r="P114" s="103"/>
      <c r="Q114" s="174"/>
      <c r="R114" s="173"/>
      <c r="S114" s="86"/>
      <c r="T114" s="86"/>
      <c r="U114" s="334"/>
      <c r="V114" s="334"/>
      <c r="W114" s="430"/>
      <c r="X114" s="334"/>
      <c r="Y114" s="87"/>
      <c r="Z114" s="87"/>
      <c r="AA114" s="199"/>
      <c r="AB114" s="137"/>
      <c r="AC114" s="133">
        <f>G114</f>
        <v>0</v>
      </c>
      <c r="AD114" s="97">
        <f>MAX(H114,I114)</f>
        <v>69</v>
      </c>
      <c r="AE114" s="166">
        <f>J114</f>
        <v>0</v>
      </c>
      <c r="AF114" s="222">
        <f>MAX(K114,L114)</f>
        <v>0</v>
      </c>
      <c r="AG114" s="217">
        <f>MAX(M114,N114)</f>
        <v>0</v>
      </c>
      <c r="AH114" s="99">
        <f>MAX(O114,P114)</f>
        <v>0</v>
      </c>
      <c r="AI114" s="224">
        <f>MAX(Q114,R114)</f>
        <v>0</v>
      </c>
      <c r="AJ114" s="88">
        <f>MAX(S114,T114)</f>
        <v>0</v>
      </c>
      <c r="AK114" s="88">
        <f>U114</f>
        <v>0</v>
      </c>
      <c r="AL114" s="88">
        <f>V114</f>
        <v>0</v>
      </c>
      <c r="AM114" s="97">
        <f>W114</f>
        <v>0</v>
      </c>
      <c r="AN114" s="103">
        <f>X114</f>
        <v>0</v>
      </c>
      <c r="AO114" s="88">
        <f>Y114</f>
        <v>0</v>
      </c>
      <c r="AP114" s="88">
        <f>Z114</f>
        <v>0</v>
      </c>
      <c r="AQ114" s="129">
        <f>AA114</f>
        <v>0</v>
      </c>
      <c r="AR114" s="70"/>
      <c r="AS114" s="70"/>
    </row>
    <row r="115" spans="1:45" ht="12.75">
      <c r="A115" s="379">
        <f t="shared" si="1"/>
        <v>108</v>
      </c>
      <c r="B115" s="5" t="s">
        <v>238</v>
      </c>
      <c r="C115" s="25"/>
      <c r="D115" s="25" t="s">
        <v>153</v>
      </c>
      <c r="E115" s="25" t="s">
        <v>0</v>
      </c>
      <c r="F115" s="53">
        <f>ROUND(IF(COUNT(AC115:AS115)&lt;=3,SUM(AC115:AS115),SUM(LARGE(AC115:AS115,1),LARGE(AC115:AS115,2),LARGE(AC115:AS115,3))),0)</f>
        <v>68</v>
      </c>
      <c r="G115" s="133">
        <v>48</v>
      </c>
      <c r="H115" s="97"/>
      <c r="I115" s="97"/>
      <c r="J115" s="334"/>
      <c r="K115" s="220"/>
      <c r="L115" s="220"/>
      <c r="M115" s="168"/>
      <c r="N115" s="169"/>
      <c r="O115" s="352"/>
      <c r="P115" s="103"/>
      <c r="Q115" s="174"/>
      <c r="R115" s="173"/>
      <c r="S115" s="86"/>
      <c r="T115" s="86"/>
      <c r="U115" s="334">
        <v>20</v>
      </c>
      <c r="V115" s="334"/>
      <c r="W115" s="430"/>
      <c r="X115" s="334"/>
      <c r="Y115" s="87"/>
      <c r="Z115" s="87"/>
      <c r="AA115" s="199"/>
      <c r="AB115" s="137"/>
      <c r="AC115" s="133">
        <f>G115</f>
        <v>48</v>
      </c>
      <c r="AD115" s="97">
        <f>MAX(H115,I115)</f>
        <v>0</v>
      </c>
      <c r="AE115" s="166">
        <f>J115</f>
        <v>0</v>
      </c>
      <c r="AF115" s="222">
        <f>MAX(K115,L115)</f>
        <v>0</v>
      </c>
      <c r="AG115" s="217">
        <f>MAX(M115,N115)</f>
        <v>0</v>
      </c>
      <c r="AH115" s="99">
        <f>MAX(O115,P115)</f>
        <v>0</v>
      </c>
      <c r="AI115" s="224">
        <f>MAX(Q115,R115)</f>
        <v>0</v>
      </c>
      <c r="AJ115" s="88">
        <f>MAX(S115,T115)</f>
        <v>0</v>
      </c>
      <c r="AK115" s="88">
        <f>U115</f>
        <v>20</v>
      </c>
      <c r="AL115" s="88">
        <f>V115</f>
        <v>0</v>
      </c>
      <c r="AM115" s="97">
        <f>W115</f>
        <v>0</v>
      </c>
      <c r="AN115" s="103">
        <f>X115</f>
        <v>0</v>
      </c>
      <c r="AO115" s="88">
        <f>Y115</f>
        <v>0</v>
      </c>
      <c r="AP115" s="88">
        <f>Z115</f>
        <v>0</v>
      </c>
      <c r="AQ115" s="129">
        <f>AA115</f>
        <v>0</v>
      </c>
      <c r="AR115" s="70"/>
      <c r="AS115" s="70"/>
    </row>
    <row r="116" spans="1:45" ht="12.75">
      <c r="A116" s="379">
        <f t="shared" si="1"/>
        <v>109</v>
      </c>
      <c r="B116" s="5" t="s">
        <v>1022</v>
      </c>
      <c r="C116" s="25" t="s">
        <v>1023</v>
      </c>
      <c r="D116" s="25" t="s">
        <v>1024</v>
      </c>
      <c r="E116" s="25" t="s">
        <v>1014</v>
      </c>
      <c r="F116" s="53">
        <f>ROUND(IF(COUNT(AC116:AS116)&lt;=3,SUM(AC116:AS116),SUM(LARGE(AC116:AS116,1),LARGE(AC116:AS116,2),LARGE(AC116:AS116,3))),0)</f>
        <v>68</v>
      </c>
      <c r="G116" s="133"/>
      <c r="H116" s="97"/>
      <c r="I116" s="97"/>
      <c r="J116" s="334"/>
      <c r="K116" s="220"/>
      <c r="L116" s="220"/>
      <c r="M116" s="168"/>
      <c r="N116" s="169"/>
      <c r="O116" s="352"/>
      <c r="P116" s="103"/>
      <c r="Q116" s="174"/>
      <c r="R116" s="173"/>
      <c r="S116" s="86"/>
      <c r="T116" s="86"/>
      <c r="U116" s="334"/>
      <c r="V116" s="334"/>
      <c r="W116" s="430"/>
      <c r="X116" s="334">
        <v>68</v>
      </c>
      <c r="Y116" s="87"/>
      <c r="Z116" s="87"/>
      <c r="AA116" s="199"/>
      <c r="AB116" s="137"/>
      <c r="AC116" s="133">
        <f>G116</f>
        <v>0</v>
      </c>
      <c r="AD116" s="97">
        <f>MAX(H116,I116)</f>
        <v>0</v>
      </c>
      <c r="AE116" s="166">
        <f>J116</f>
        <v>0</v>
      </c>
      <c r="AF116" s="222">
        <f>MAX(K116,L116)</f>
        <v>0</v>
      </c>
      <c r="AG116" s="217">
        <f>MAX(M116,N116)</f>
        <v>0</v>
      </c>
      <c r="AH116" s="99">
        <f>MAX(O116,P116)</f>
        <v>0</v>
      </c>
      <c r="AI116" s="224">
        <f>MAX(Q116,R116)</f>
        <v>0</v>
      </c>
      <c r="AJ116" s="88">
        <f>MAX(S116,T116)</f>
        <v>0</v>
      </c>
      <c r="AK116" s="88">
        <f>U116</f>
        <v>0</v>
      </c>
      <c r="AL116" s="88">
        <f>V116</f>
        <v>0</v>
      </c>
      <c r="AM116" s="97">
        <f>W116</f>
        <v>0</v>
      </c>
      <c r="AN116" s="103">
        <f>X116</f>
        <v>68</v>
      </c>
      <c r="AO116" s="88">
        <f>Y116</f>
        <v>0</v>
      </c>
      <c r="AP116" s="88">
        <f>Z116</f>
        <v>0</v>
      </c>
      <c r="AQ116" s="129">
        <f>AA116</f>
        <v>0</v>
      </c>
      <c r="AR116" s="70"/>
      <c r="AS116" s="70"/>
    </row>
    <row r="117" spans="1:45" ht="12.75">
      <c r="A117" s="379">
        <f t="shared" si="1"/>
        <v>110</v>
      </c>
      <c r="B117" s="5" t="s">
        <v>570</v>
      </c>
      <c r="C117" s="25"/>
      <c r="D117" s="25" t="s">
        <v>571</v>
      </c>
      <c r="E117" s="25" t="s">
        <v>1</v>
      </c>
      <c r="F117" s="53">
        <f>ROUND(IF(COUNT(AC117:AS117)&lt;=3,SUM(AC117:AS117),SUM(LARGE(AC117:AS117,1),LARGE(AC117:AS117,2),LARGE(AC117:AS117,3))),0)</f>
        <v>66</v>
      </c>
      <c r="G117" s="133"/>
      <c r="H117" s="97"/>
      <c r="I117" s="97"/>
      <c r="J117" s="334"/>
      <c r="K117" s="220"/>
      <c r="L117" s="220"/>
      <c r="M117" s="168">
        <v>66</v>
      </c>
      <c r="N117" s="169"/>
      <c r="O117" s="352"/>
      <c r="P117" s="103"/>
      <c r="Q117" s="174"/>
      <c r="R117" s="173"/>
      <c r="S117" s="86"/>
      <c r="T117" s="86"/>
      <c r="U117" s="334"/>
      <c r="V117" s="334"/>
      <c r="W117" s="430"/>
      <c r="X117" s="334"/>
      <c r="Y117" s="87"/>
      <c r="Z117" s="87"/>
      <c r="AA117" s="199"/>
      <c r="AB117" s="137"/>
      <c r="AC117" s="133">
        <f>G117</f>
        <v>0</v>
      </c>
      <c r="AD117" s="97">
        <f>MAX(H117,I117)</f>
        <v>0</v>
      </c>
      <c r="AE117" s="166">
        <f>J117</f>
        <v>0</v>
      </c>
      <c r="AF117" s="222">
        <f>MAX(K117,L117)</f>
        <v>0</v>
      </c>
      <c r="AG117" s="217">
        <f>MAX(M117,N117)</f>
        <v>66</v>
      </c>
      <c r="AH117" s="99">
        <f>MAX(O117,P117)</f>
        <v>0</v>
      </c>
      <c r="AI117" s="224">
        <f>MAX(Q117,R117)</f>
        <v>0</v>
      </c>
      <c r="AJ117" s="88">
        <f>MAX(S117,T117)</f>
        <v>0</v>
      </c>
      <c r="AK117" s="88">
        <f>U117</f>
        <v>0</v>
      </c>
      <c r="AL117" s="88">
        <f>V117</f>
        <v>0</v>
      </c>
      <c r="AM117" s="97">
        <f>W117</f>
        <v>0</v>
      </c>
      <c r="AN117" s="103">
        <f>X117</f>
        <v>0</v>
      </c>
      <c r="AO117" s="88">
        <f>Y117</f>
        <v>0</v>
      </c>
      <c r="AP117" s="88">
        <f>Z117</f>
        <v>0</v>
      </c>
      <c r="AQ117" s="129">
        <f>AA117</f>
        <v>0</v>
      </c>
      <c r="AR117" s="70"/>
      <c r="AS117" s="70"/>
    </row>
    <row r="118" spans="1:45" ht="12.75">
      <c r="A118" s="379">
        <f t="shared" si="1"/>
        <v>111</v>
      </c>
      <c r="B118" s="5" t="s">
        <v>115</v>
      </c>
      <c r="C118" s="25"/>
      <c r="D118" s="25" t="s">
        <v>279</v>
      </c>
      <c r="E118" s="25" t="s">
        <v>12</v>
      </c>
      <c r="F118" s="53">
        <f>ROUND(IF(COUNT(AC118:AS118)&lt;=3,SUM(AC118:AS118),SUM(LARGE(AC118:AS118,1),LARGE(AC118:AS118,2),LARGE(AC118:AS118,3))),0)</f>
        <v>66</v>
      </c>
      <c r="G118" s="133">
        <v>66</v>
      </c>
      <c r="H118" s="97"/>
      <c r="I118" s="97"/>
      <c r="J118" s="334"/>
      <c r="K118" s="220"/>
      <c r="L118" s="220"/>
      <c r="M118" s="168"/>
      <c r="N118" s="169"/>
      <c r="O118" s="352"/>
      <c r="P118" s="103"/>
      <c r="Q118" s="174"/>
      <c r="R118" s="173"/>
      <c r="S118" s="86"/>
      <c r="T118" s="86"/>
      <c r="U118" s="334"/>
      <c r="V118" s="334"/>
      <c r="W118" s="430"/>
      <c r="X118" s="334"/>
      <c r="Y118" s="87"/>
      <c r="Z118" s="87"/>
      <c r="AA118" s="199"/>
      <c r="AB118" s="137"/>
      <c r="AC118" s="133">
        <f>G118</f>
        <v>66</v>
      </c>
      <c r="AD118" s="97">
        <f>MAX(H118,I118)</f>
        <v>0</v>
      </c>
      <c r="AE118" s="166">
        <f>J118</f>
        <v>0</v>
      </c>
      <c r="AF118" s="222">
        <f>MAX(K118,L118)</f>
        <v>0</v>
      </c>
      <c r="AG118" s="217">
        <f>MAX(M118,N118)</f>
        <v>0</v>
      </c>
      <c r="AH118" s="99">
        <f>MAX(O118,P118)</f>
        <v>0</v>
      </c>
      <c r="AI118" s="224">
        <f>MAX(Q118,R118)</f>
        <v>0</v>
      </c>
      <c r="AJ118" s="88">
        <f>MAX(S118,T118)</f>
        <v>0</v>
      </c>
      <c r="AK118" s="88">
        <f>U118</f>
        <v>0</v>
      </c>
      <c r="AL118" s="88">
        <f>V118</f>
        <v>0</v>
      </c>
      <c r="AM118" s="97">
        <f>W118</f>
        <v>0</v>
      </c>
      <c r="AN118" s="103">
        <f>X118</f>
        <v>0</v>
      </c>
      <c r="AO118" s="88">
        <f>Y118</f>
        <v>0</v>
      </c>
      <c r="AP118" s="88">
        <f>Z118</f>
        <v>0</v>
      </c>
      <c r="AQ118" s="129">
        <f>AA118</f>
        <v>0</v>
      </c>
      <c r="AR118" s="70"/>
      <c r="AS118" s="70"/>
    </row>
    <row r="119" spans="1:45" ht="12.75">
      <c r="A119" s="379">
        <f t="shared" si="1"/>
        <v>112</v>
      </c>
      <c r="B119" s="5" t="s">
        <v>810</v>
      </c>
      <c r="C119" s="25">
        <v>24594</v>
      </c>
      <c r="D119" s="25" t="s">
        <v>451</v>
      </c>
      <c r="E119" s="25" t="s">
        <v>74</v>
      </c>
      <c r="F119" s="53">
        <f>ROUND(IF(COUNT(AC119:AS119)&lt;=3,SUM(AC119:AS119),SUM(LARGE(AC119:AS119,1),LARGE(AC119:AS119,2),LARGE(AC119:AS119,3))),0)</f>
        <v>66</v>
      </c>
      <c r="G119" s="133"/>
      <c r="H119" s="97"/>
      <c r="I119" s="97"/>
      <c r="J119" s="334"/>
      <c r="K119" s="220"/>
      <c r="L119" s="220">
        <v>66</v>
      </c>
      <c r="M119" s="168"/>
      <c r="N119" s="169"/>
      <c r="O119" s="352"/>
      <c r="P119" s="103"/>
      <c r="Q119" s="174"/>
      <c r="R119" s="173"/>
      <c r="S119" s="86"/>
      <c r="T119" s="86"/>
      <c r="U119" s="334"/>
      <c r="V119" s="334"/>
      <c r="W119" s="430"/>
      <c r="X119" s="334"/>
      <c r="Y119" s="87"/>
      <c r="Z119" s="87"/>
      <c r="AA119" s="199"/>
      <c r="AB119" s="137"/>
      <c r="AC119" s="133">
        <f>G119</f>
        <v>0</v>
      </c>
      <c r="AD119" s="97">
        <f>MAX(H119,I119)</f>
        <v>0</v>
      </c>
      <c r="AE119" s="166">
        <f>J119</f>
        <v>0</v>
      </c>
      <c r="AF119" s="222">
        <f>MAX(K119,L119)</f>
        <v>66</v>
      </c>
      <c r="AG119" s="217">
        <f>MAX(M119,N119)</f>
        <v>0</v>
      </c>
      <c r="AH119" s="99">
        <f>MAX(O119,P119)</f>
        <v>0</v>
      </c>
      <c r="AI119" s="224">
        <f>MAX(Q119,R119)</f>
        <v>0</v>
      </c>
      <c r="AJ119" s="88">
        <f>MAX(S119,T119)</f>
        <v>0</v>
      </c>
      <c r="AK119" s="88">
        <f>U119</f>
        <v>0</v>
      </c>
      <c r="AL119" s="88">
        <f>V119</f>
        <v>0</v>
      </c>
      <c r="AM119" s="97">
        <f>W119</f>
        <v>0</v>
      </c>
      <c r="AN119" s="103">
        <f>X119</f>
        <v>0</v>
      </c>
      <c r="AO119" s="88">
        <f>Y119</f>
        <v>0</v>
      </c>
      <c r="AP119" s="88">
        <f>Z119</f>
        <v>0</v>
      </c>
      <c r="AQ119" s="129">
        <f>AA119</f>
        <v>0</v>
      </c>
      <c r="AR119" s="70"/>
      <c r="AS119" s="70"/>
    </row>
    <row r="120" spans="1:45" ht="12.75">
      <c r="A120" s="379">
        <f t="shared" si="1"/>
        <v>113</v>
      </c>
      <c r="B120" s="5" t="s">
        <v>534</v>
      </c>
      <c r="C120" s="25"/>
      <c r="D120" s="25" t="s">
        <v>525</v>
      </c>
      <c r="E120" s="25" t="s">
        <v>64</v>
      </c>
      <c r="F120" s="53">
        <f>ROUND(IF(COUNT(AC120:AS120)&lt;=3,SUM(AC120:AS120),SUM(LARGE(AC120:AS120,1),LARGE(AC120:AS120,2),LARGE(AC120:AS120,3))),0)</f>
        <v>65</v>
      </c>
      <c r="G120" s="133"/>
      <c r="H120" s="97"/>
      <c r="I120" s="97">
        <v>65</v>
      </c>
      <c r="J120" s="334"/>
      <c r="K120" s="220"/>
      <c r="L120" s="220"/>
      <c r="M120" s="168"/>
      <c r="N120" s="169"/>
      <c r="O120" s="352"/>
      <c r="P120" s="103"/>
      <c r="Q120" s="174"/>
      <c r="R120" s="173"/>
      <c r="S120" s="86"/>
      <c r="T120" s="86"/>
      <c r="U120" s="334"/>
      <c r="V120" s="334"/>
      <c r="W120" s="430"/>
      <c r="X120" s="334"/>
      <c r="Y120" s="87"/>
      <c r="Z120" s="87"/>
      <c r="AA120" s="199"/>
      <c r="AB120" s="137"/>
      <c r="AC120" s="133">
        <f>G120</f>
        <v>0</v>
      </c>
      <c r="AD120" s="97">
        <f>MAX(H120,I120)</f>
        <v>65</v>
      </c>
      <c r="AE120" s="166">
        <f>J120</f>
        <v>0</v>
      </c>
      <c r="AF120" s="222">
        <f>MAX(K120,L120)</f>
        <v>0</v>
      </c>
      <c r="AG120" s="217">
        <f>MAX(M120,N120)</f>
        <v>0</v>
      </c>
      <c r="AH120" s="99">
        <f>MAX(O120,P120)</f>
        <v>0</v>
      </c>
      <c r="AI120" s="224">
        <f>MAX(Q120,R120)</f>
        <v>0</v>
      </c>
      <c r="AJ120" s="88">
        <f>MAX(S120,T120)</f>
        <v>0</v>
      </c>
      <c r="AK120" s="88">
        <f>U120</f>
        <v>0</v>
      </c>
      <c r="AL120" s="88">
        <f>V120</f>
        <v>0</v>
      </c>
      <c r="AM120" s="97">
        <f>W120</f>
        <v>0</v>
      </c>
      <c r="AN120" s="103">
        <f>X120</f>
        <v>0</v>
      </c>
      <c r="AO120" s="88">
        <f>Y120</f>
        <v>0</v>
      </c>
      <c r="AP120" s="88">
        <f>Z120</f>
        <v>0</v>
      </c>
      <c r="AQ120" s="129">
        <f>AA120</f>
        <v>0</v>
      </c>
      <c r="AR120" s="70"/>
      <c r="AS120" s="70"/>
    </row>
    <row r="121" spans="1:45" ht="12.75">
      <c r="A121" s="379">
        <f t="shared" si="1"/>
        <v>114</v>
      </c>
      <c r="B121" s="5" t="s">
        <v>390</v>
      </c>
      <c r="C121" s="25"/>
      <c r="D121" s="25" t="s">
        <v>391</v>
      </c>
      <c r="E121" s="25" t="s">
        <v>12</v>
      </c>
      <c r="F121" s="53">
        <f>ROUND(IF(COUNT(AC121:AS121)&lt;=3,SUM(AC121:AS121),SUM(LARGE(AC121:AS121,1),LARGE(AC121:AS121,2),LARGE(AC121:AS121,3))),0)</f>
        <v>65</v>
      </c>
      <c r="G121" s="133"/>
      <c r="H121" s="97"/>
      <c r="I121" s="97"/>
      <c r="J121" s="334">
        <v>65</v>
      </c>
      <c r="K121" s="220"/>
      <c r="L121" s="220"/>
      <c r="M121" s="168"/>
      <c r="N121" s="169"/>
      <c r="O121" s="352"/>
      <c r="P121" s="103"/>
      <c r="Q121" s="174"/>
      <c r="R121" s="173"/>
      <c r="S121" s="86"/>
      <c r="T121" s="86"/>
      <c r="U121" s="334"/>
      <c r="V121" s="334"/>
      <c r="W121" s="430"/>
      <c r="X121" s="334"/>
      <c r="Y121" s="87"/>
      <c r="Z121" s="87"/>
      <c r="AA121" s="199"/>
      <c r="AB121" s="137"/>
      <c r="AC121" s="133">
        <f>G121</f>
        <v>0</v>
      </c>
      <c r="AD121" s="97">
        <f>MAX(H121,I121)</f>
        <v>0</v>
      </c>
      <c r="AE121" s="166">
        <f>J121</f>
        <v>65</v>
      </c>
      <c r="AF121" s="222">
        <f>MAX(K121,L121)</f>
        <v>0</v>
      </c>
      <c r="AG121" s="217">
        <f>MAX(M121,N121)</f>
        <v>0</v>
      </c>
      <c r="AH121" s="99">
        <f>MAX(O121,P121)</f>
        <v>0</v>
      </c>
      <c r="AI121" s="224">
        <f>MAX(Q121,R121)</f>
        <v>0</v>
      </c>
      <c r="AJ121" s="88">
        <f>MAX(S121,T121)</f>
        <v>0</v>
      </c>
      <c r="AK121" s="88">
        <f>U121</f>
        <v>0</v>
      </c>
      <c r="AL121" s="88">
        <f>V121</f>
        <v>0</v>
      </c>
      <c r="AM121" s="97">
        <f>W121</f>
        <v>0</v>
      </c>
      <c r="AN121" s="103">
        <f>X121</f>
        <v>0</v>
      </c>
      <c r="AO121" s="88">
        <f>Y121</f>
        <v>0</v>
      </c>
      <c r="AP121" s="88">
        <f>Z121</f>
        <v>0</v>
      </c>
      <c r="AQ121" s="129">
        <f>AA121</f>
        <v>0</v>
      </c>
      <c r="AR121" s="70"/>
      <c r="AS121" s="70"/>
    </row>
    <row r="122" spans="1:45" ht="12.75">
      <c r="A122" s="379">
        <f t="shared" si="1"/>
        <v>115</v>
      </c>
      <c r="B122" s="5" t="s">
        <v>1072</v>
      </c>
      <c r="C122" s="25" t="s">
        <v>1073</v>
      </c>
      <c r="D122" s="25" t="s">
        <v>1074</v>
      </c>
      <c r="E122" s="25" t="s">
        <v>1014</v>
      </c>
      <c r="F122" s="53">
        <f>ROUND(IF(COUNT(AC122:AS122)&lt;=3,SUM(AC122:AS122),SUM(LARGE(AC122:AS122,1),LARGE(AC122:AS122,2),LARGE(AC122:AS122,3))),0)</f>
        <v>65</v>
      </c>
      <c r="G122" s="133"/>
      <c r="H122" s="97"/>
      <c r="I122" s="97"/>
      <c r="J122" s="334"/>
      <c r="K122" s="220"/>
      <c r="L122" s="220"/>
      <c r="M122" s="168"/>
      <c r="N122" s="169"/>
      <c r="O122" s="352"/>
      <c r="P122" s="103"/>
      <c r="Q122" s="174"/>
      <c r="R122" s="173"/>
      <c r="S122" s="86"/>
      <c r="T122" s="86"/>
      <c r="U122" s="334"/>
      <c r="V122" s="334"/>
      <c r="W122" s="430"/>
      <c r="X122" s="334">
        <v>65</v>
      </c>
      <c r="Y122" s="87"/>
      <c r="Z122" s="87"/>
      <c r="AA122" s="199"/>
      <c r="AB122" s="137"/>
      <c r="AC122" s="133">
        <f>G122</f>
        <v>0</v>
      </c>
      <c r="AD122" s="97">
        <f>MAX(H122,I122)</f>
        <v>0</v>
      </c>
      <c r="AE122" s="166">
        <f>J122</f>
        <v>0</v>
      </c>
      <c r="AF122" s="222">
        <f>MAX(K122,L122)</f>
        <v>0</v>
      </c>
      <c r="AG122" s="217">
        <f>MAX(M122,N122)</f>
        <v>0</v>
      </c>
      <c r="AH122" s="99">
        <f>MAX(O122,P122)</f>
        <v>0</v>
      </c>
      <c r="AI122" s="224">
        <f>MAX(Q122,R122)</f>
        <v>0</v>
      </c>
      <c r="AJ122" s="88">
        <f>MAX(S122,T122)</f>
        <v>0</v>
      </c>
      <c r="AK122" s="88">
        <f>U122</f>
        <v>0</v>
      </c>
      <c r="AL122" s="88">
        <f>V122</f>
        <v>0</v>
      </c>
      <c r="AM122" s="97">
        <f>W122</f>
        <v>0</v>
      </c>
      <c r="AN122" s="103">
        <f>X122</f>
        <v>65</v>
      </c>
      <c r="AO122" s="88">
        <f>Y122</f>
        <v>0</v>
      </c>
      <c r="AP122" s="88">
        <f>Z122</f>
        <v>0</v>
      </c>
      <c r="AQ122" s="129">
        <f>AA122</f>
        <v>0</v>
      </c>
      <c r="AR122" s="70"/>
      <c r="AS122" s="70"/>
    </row>
    <row r="123" spans="1:44" ht="12.75">
      <c r="A123" s="379">
        <f t="shared" si="1"/>
        <v>116</v>
      </c>
      <c r="B123" s="5" t="s">
        <v>395</v>
      </c>
      <c r="C123" s="25"/>
      <c r="D123" s="25" t="s">
        <v>396</v>
      </c>
      <c r="E123" s="25" t="s">
        <v>12</v>
      </c>
      <c r="F123" s="53">
        <f>ROUND(IF(COUNT(AC123:AS123)&lt;=3,SUM(AC123:AS123),SUM(LARGE(AC123:AS123,1),LARGE(AC123:AS123,2),LARGE(AC123:AS123,3))),0)</f>
        <v>64</v>
      </c>
      <c r="G123" s="133"/>
      <c r="H123" s="97"/>
      <c r="I123" s="97"/>
      <c r="J123" s="334">
        <v>64</v>
      </c>
      <c r="K123" s="220"/>
      <c r="L123" s="220"/>
      <c r="M123" s="168"/>
      <c r="N123" s="169"/>
      <c r="O123" s="352"/>
      <c r="P123" s="103"/>
      <c r="Q123" s="174"/>
      <c r="R123" s="173"/>
      <c r="S123" s="86"/>
      <c r="T123" s="86"/>
      <c r="U123" s="334"/>
      <c r="V123" s="334"/>
      <c r="W123" s="430"/>
      <c r="X123" s="334"/>
      <c r="Y123" s="87"/>
      <c r="Z123" s="87"/>
      <c r="AA123" s="199"/>
      <c r="AB123" s="137"/>
      <c r="AC123" s="133">
        <f>G123</f>
        <v>0</v>
      </c>
      <c r="AD123" s="97">
        <f>MAX(H123,I123)</f>
        <v>0</v>
      </c>
      <c r="AE123" s="166">
        <f>J123</f>
        <v>64</v>
      </c>
      <c r="AF123" s="222">
        <f>MAX(K123,L123)</f>
        <v>0</v>
      </c>
      <c r="AG123" s="217">
        <f>MAX(M123,N123)</f>
        <v>0</v>
      </c>
      <c r="AH123" s="99">
        <f>MAX(O123,P123)</f>
        <v>0</v>
      </c>
      <c r="AI123" s="224">
        <f>MAX(Q123,R123)</f>
        <v>0</v>
      </c>
      <c r="AJ123" s="88">
        <f>MAX(S123,T123)</f>
        <v>0</v>
      </c>
      <c r="AK123" s="88">
        <f>U123</f>
        <v>0</v>
      </c>
      <c r="AL123" s="88">
        <f>V123</f>
        <v>0</v>
      </c>
      <c r="AM123" s="97">
        <f>W123</f>
        <v>0</v>
      </c>
      <c r="AN123" s="103">
        <f>X123</f>
        <v>0</v>
      </c>
      <c r="AO123" s="88">
        <f>Y123</f>
        <v>0</v>
      </c>
      <c r="AP123" s="88">
        <f>Z123</f>
        <v>0</v>
      </c>
      <c r="AQ123" s="129">
        <f>AA123</f>
        <v>0</v>
      </c>
      <c r="AR123" s="70"/>
    </row>
    <row r="124" spans="1:45" ht="12.75">
      <c r="A124" s="379">
        <f t="shared" si="1"/>
        <v>117</v>
      </c>
      <c r="B124" s="5" t="s">
        <v>698</v>
      </c>
      <c r="C124" s="25">
        <v>54213</v>
      </c>
      <c r="D124" s="25" t="s">
        <v>699</v>
      </c>
      <c r="E124" s="25" t="s">
        <v>11</v>
      </c>
      <c r="F124" s="53">
        <f>ROUND(IF(COUNT(AC124:AS124)&lt;=3,SUM(AC124:AS124),SUM(LARGE(AC124:AS124,1),LARGE(AC124:AS124,2),LARGE(AC124:AS124,3))),0)</f>
        <v>63</v>
      </c>
      <c r="G124" s="133"/>
      <c r="H124" s="97"/>
      <c r="I124" s="97"/>
      <c r="J124" s="334"/>
      <c r="K124" s="220"/>
      <c r="L124" s="220"/>
      <c r="M124" s="168"/>
      <c r="N124" s="169"/>
      <c r="O124" s="352"/>
      <c r="P124" s="103"/>
      <c r="Q124" s="174">
        <v>63</v>
      </c>
      <c r="R124" s="173"/>
      <c r="S124" s="86"/>
      <c r="T124" s="86"/>
      <c r="U124" s="334"/>
      <c r="V124" s="334"/>
      <c r="W124" s="430"/>
      <c r="X124" s="334"/>
      <c r="Y124" s="87"/>
      <c r="Z124" s="87"/>
      <c r="AA124" s="199"/>
      <c r="AB124" s="137"/>
      <c r="AC124" s="133">
        <f>G124</f>
        <v>0</v>
      </c>
      <c r="AD124" s="97">
        <f>MAX(H124,I124)</f>
        <v>0</v>
      </c>
      <c r="AE124" s="166">
        <f>J124</f>
        <v>0</v>
      </c>
      <c r="AF124" s="222">
        <f>MAX(K124,L124)</f>
        <v>0</v>
      </c>
      <c r="AG124" s="217">
        <f>MAX(M124,N124)</f>
        <v>0</v>
      </c>
      <c r="AH124" s="99">
        <f>MAX(O124,P124)</f>
        <v>0</v>
      </c>
      <c r="AI124" s="224">
        <f>MAX(Q124,R124)</f>
        <v>63</v>
      </c>
      <c r="AJ124" s="88">
        <f>MAX(S124,T124)</f>
        <v>0</v>
      </c>
      <c r="AK124" s="88">
        <f>U124</f>
        <v>0</v>
      </c>
      <c r="AL124" s="88">
        <f>V124</f>
        <v>0</v>
      </c>
      <c r="AM124" s="97">
        <f>W124</f>
        <v>0</v>
      </c>
      <c r="AN124" s="103">
        <f>X124</f>
        <v>0</v>
      </c>
      <c r="AO124" s="88">
        <f>Y124</f>
        <v>0</v>
      </c>
      <c r="AP124" s="88">
        <f>Z124</f>
        <v>0</v>
      </c>
      <c r="AQ124" s="129">
        <f>AA124</f>
        <v>0</v>
      </c>
      <c r="AR124" s="70"/>
      <c r="AS124" s="70"/>
    </row>
    <row r="125" spans="1:45" ht="12.75">
      <c r="A125" s="379">
        <f t="shared" si="1"/>
        <v>118</v>
      </c>
      <c r="B125" s="5" t="s">
        <v>1078</v>
      </c>
      <c r="C125" s="25" t="s">
        <v>1079</v>
      </c>
      <c r="D125" s="25" t="s">
        <v>1080</v>
      </c>
      <c r="E125" s="25" t="s">
        <v>1014</v>
      </c>
      <c r="F125" s="53">
        <f>ROUND(IF(COUNT(AC125:AS125)&lt;=3,SUM(AC125:AS125),SUM(LARGE(AC125:AS125,1),LARGE(AC125:AS125,2),LARGE(AC125:AS125,3))),0)</f>
        <v>63</v>
      </c>
      <c r="G125" s="133"/>
      <c r="H125" s="97"/>
      <c r="I125" s="97"/>
      <c r="J125" s="334"/>
      <c r="K125" s="220"/>
      <c r="L125" s="220"/>
      <c r="M125" s="168"/>
      <c r="N125" s="169"/>
      <c r="O125" s="352"/>
      <c r="P125" s="103"/>
      <c r="Q125" s="174"/>
      <c r="R125" s="173"/>
      <c r="S125" s="86"/>
      <c r="T125" s="86"/>
      <c r="U125" s="334"/>
      <c r="V125" s="334"/>
      <c r="W125" s="430"/>
      <c r="X125" s="334">
        <v>63</v>
      </c>
      <c r="Y125" s="87"/>
      <c r="Z125" s="87"/>
      <c r="AA125" s="199"/>
      <c r="AB125" s="137"/>
      <c r="AC125" s="133">
        <f>G125</f>
        <v>0</v>
      </c>
      <c r="AD125" s="97">
        <f>MAX(H125,I125)</f>
        <v>0</v>
      </c>
      <c r="AE125" s="166">
        <f>J125</f>
        <v>0</v>
      </c>
      <c r="AF125" s="222">
        <f>MAX(K125,L125)</f>
        <v>0</v>
      </c>
      <c r="AG125" s="217">
        <f>MAX(M125,N125)</f>
        <v>0</v>
      </c>
      <c r="AH125" s="99">
        <f>MAX(O125,P125)</f>
        <v>0</v>
      </c>
      <c r="AI125" s="224">
        <f>MAX(Q125,R125)</f>
        <v>0</v>
      </c>
      <c r="AJ125" s="88">
        <f>MAX(S125,T125)</f>
        <v>0</v>
      </c>
      <c r="AK125" s="88">
        <f>U125</f>
        <v>0</v>
      </c>
      <c r="AL125" s="88">
        <f>V125</f>
        <v>0</v>
      </c>
      <c r="AM125" s="97">
        <f>W125</f>
        <v>0</v>
      </c>
      <c r="AN125" s="103">
        <f>X125</f>
        <v>63</v>
      </c>
      <c r="AO125" s="88">
        <f>Y125</f>
        <v>0</v>
      </c>
      <c r="AP125" s="88">
        <f>Z125</f>
        <v>0</v>
      </c>
      <c r="AQ125" s="129">
        <f>AA125</f>
        <v>0</v>
      </c>
      <c r="AR125" s="70"/>
      <c r="AS125" s="70"/>
    </row>
    <row r="126" spans="1:45" ht="12.75">
      <c r="A126" s="379">
        <f t="shared" si="1"/>
        <v>119</v>
      </c>
      <c r="B126" s="5" t="s">
        <v>572</v>
      </c>
      <c r="C126" s="25">
        <v>16976</v>
      </c>
      <c r="D126" s="25" t="s">
        <v>573</v>
      </c>
      <c r="E126" s="25" t="s">
        <v>1</v>
      </c>
      <c r="F126" s="53">
        <f>ROUND(IF(COUNT(AC126:AS126)&lt;=3,SUM(AC126:AS126),SUM(LARGE(AC126:AS126,1),LARGE(AC126:AS126,2),LARGE(AC126:AS126,3))),0)</f>
        <v>62</v>
      </c>
      <c r="G126" s="133"/>
      <c r="H126" s="97"/>
      <c r="I126" s="97"/>
      <c r="J126" s="334"/>
      <c r="K126" s="220"/>
      <c r="L126" s="220"/>
      <c r="M126" s="168">
        <v>62</v>
      </c>
      <c r="N126" s="169"/>
      <c r="O126" s="352"/>
      <c r="P126" s="103"/>
      <c r="Q126" s="174"/>
      <c r="R126" s="173"/>
      <c r="S126" s="86"/>
      <c r="T126" s="86"/>
      <c r="U126" s="334"/>
      <c r="V126" s="334"/>
      <c r="W126" s="430"/>
      <c r="X126" s="334"/>
      <c r="Y126" s="87"/>
      <c r="Z126" s="87"/>
      <c r="AA126" s="199"/>
      <c r="AB126" s="137"/>
      <c r="AC126" s="133">
        <f>G126</f>
        <v>0</v>
      </c>
      <c r="AD126" s="97">
        <f>MAX(H126,I126)</f>
        <v>0</v>
      </c>
      <c r="AE126" s="166">
        <f>J126</f>
        <v>0</v>
      </c>
      <c r="AF126" s="222">
        <f>MAX(K126,L126)</f>
        <v>0</v>
      </c>
      <c r="AG126" s="217">
        <f>MAX(M126,N126)</f>
        <v>62</v>
      </c>
      <c r="AH126" s="99">
        <f>MAX(O126,P126)</f>
        <v>0</v>
      </c>
      <c r="AI126" s="224">
        <f>MAX(Q126,R126)</f>
        <v>0</v>
      </c>
      <c r="AJ126" s="88">
        <f>MAX(S126,T126)</f>
        <v>0</v>
      </c>
      <c r="AK126" s="88">
        <f>U126</f>
        <v>0</v>
      </c>
      <c r="AL126" s="88">
        <f>V126</f>
        <v>0</v>
      </c>
      <c r="AM126" s="97">
        <f>W126</f>
        <v>0</v>
      </c>
      <c r="AN126" s="103">
        <f>X126</f>
        <v>0</v>
      </c>
      <c r="AO126" s="88">
        <f>Y126</f>
        <v>0</v>
      </c>
      <c r="AP126" s="88">
        <f>Z126</f>
        <v>0</v>
      </c>
      <c r="AQ126" s="129">
        <f>AA126</f>
        <v>0</v>
      </c>
      <c r="AR126" s="70"/>
      <c r="AS126" s="70"/>
    </row>
    <row r="127" spans="1:45" ht="12.75">
      <c r="A127" s="379">
        <f t="shared" si="1"/>
        <v>120</v>
      </c>
      <c r="B127" s="5" t="s">
        <v>1031</v>
      </c>
      <c r="C127" s="25" t="s">
        <v>1032</v>
      </c>
      <c r="D127" s="25" t="s">
        <v>1033</v>
      </c>
      <c r="E127" s="25" t="s">
        <v>1014</v>
      </c>
      <c r="F127" s="53">
        <f>ROUND(IF(COUNT(AC127:AS127)&lt;=3,SUM(AC127:AS127),SUM(LARGE(AC127:AS127,1),LARGE(AC127:AS127,2),LARGE(AC127:AS127,3))),0)</f>
        <v>62</v>
      </c>
      <c r="G127" s="133"/>
      <c r="H127" s="97"/>
      <c r="I127" s="97"/>
      <c r="J127" s="334"/>
      <c r="K127" s="220"/>
      <c r="L127" s="220"/>
      <c r="M127" s="168"/>
      <c r="N127" s="169"/>
      <c r="O127" s="352"/>
      <c r="P127" s="103"/>
      <c r="Q127" s="174"/>
      <c r="R127" s="173"/>
      <c r="S127" s="86"/>
      <c r="T127" s="86"/>
      <c r="U127" s="334"/>
      <c r="V127" s="334"/>
      <c r="W127" s="430"/>
      <c r="X127" s="334">
        <v>62</v>
      </c>
      <c r="Y127" s="87"/>
      <c r="Z127" s="87"/>
      <c r="AA127" s="199"/>
      <c r="AB127" s="137"/>
      <c r="AC127" s="133">
        <f>G127</f>
        <v>0</v>
      </c>
      <c r="AD127" s="97">
        <f>MAX(H127,I127)</f>
        <v>0</v>
      </c>
      <c r="AE127" s="166">
        <f>J127</f>
        <v>0</v>
      </c>
      <c r="AF127" s="222">
        <f>MAX(K127,L127)</f>
        <v>0</v>
      </c>
      <c r="AG127" s="217">
        <f>MAX(M127,N127)</f>
        <v>0</v>
      </c>
      <c r="AH127" s="99">
        <f>MAX(O127,P127)</f>
        <v>0</v>
      </c>
      <c r="AI127" s="224">
        <f>MAX(Q127,R127)</f>
        <v>0</v>
      </c>
      <c r="AJ127" s="88">
        <f>MAX(S127,T127)</f>
        <v>0</v>
      </c>
      <c r="AK127" s="88">
        <f>U127</f>
        <v>0</v>
      </c>
      <c r="AL127" s="88">
        <f>V127</f>
        <v>0</v>
      </c>
      <c r="AM127" s="97">
        <f>W127</f>
        <v>0</v>
      </c>
      <c r="AN127" s="103">
        <f>X127</f>
        <v>62</v>
      </c>
      <c r="AO127" s="88">
        <f>Y127</f>
        <v>0</v>
      </c>
      <c r="AP127" s="88">
        <f>Z127</f>
        <v>0</v>
      </c>
      <c r="AQ127" s="129">
        <f>AA127</f>
        <v>0</v>
      </c>
      <c r="AR127" s="70"/>
      <c r="AS127" s="70"/>
    </row>
    <row r="128" spans="1:45" ht="12.75">
      <c r="A128" s="379">
        <f t="shared" si="1"/>
        <v>121</v>
      </c>
      <c r="B128" s="5" t="s">
        <v>857</v>
      </c>
      <c r="C128" s="302"/>
      <c r="D128" s="25" t="s">
        <v>858</v>
      </c>
      <c r="E128" s="25" t="s">
        <v>13</v>
      </c>
      <c r="F128" s="53">
        <f>ROUND(IF(COUNT(AC128:AS128)&lt;=3,SUM(AC128:AS128),SUM(LARGE(AC128:AS128,1),LARGE(AC128:AS128,2),LARGE(AC128:AS128,3))),0)</f>
        <v>61</v>
      </c>
      <c r="G128" s="133"/>
      <c r="H128" s="97"/>
      <c r="I128" s="97"/>
      <c r="J128" s="334"/>
      <c r="K128" s="220"/>
      <c r="L128" s="220"/>
      <c r="M128" s="168"/>
      <c r="N128" s="169"/>
      <c r="O128" s="352"/>
      <c r="P128" s="103"/>
      <c r="Q128" s="174"/>
      <c r="R128" s="173"/>
      <c r="S128" s="86">
        <v>61</v>
      </c>
      <c r="T128" s="86"/>
      <c r="U128" s="334"/>
      <c r="V128" s="334"/>
      <c r="W128" s="430"/>
      <c r="X128" s="334"/>
      <c r="Y128" s="87"/>
      <c r="Z128" s="87"/>
      <c r="AA128" s="199"/>
      <c r="AB128" s="137"/>
      <c r="AC128" s="133">
        <f>G128</f>
        <v>0</v>
      </c>
      <c r="AD128" s="97">
        <f>MAX(H128,I128)</f>
        <v>0</v>
      </c>
      <c r="AE128" s="166">
        <f>J128</f>
        <v>0</v>
      </c>
      <c r="AF128" s="222">
        <f>MAX(K128,L128)</f>
        <v>0</v>
      </c>
      <c r="AG128" s="217">
        <f>MAX(M128,N128)</f>
        <v>0</v>
      </c>
      <c r="AH128" s="99">
        <f>MAX(O128,P128)</f>
        <v>0</v>
      </c>
      <c r="AI128" s="224">
        <f>MAX(Q128,R128)</f>
        <v>0</v>
      </c>
      <c r="AJ128" s="88">
        <f>MAX(S128,T128)</f>
        <v>61</v>
      </c>
      <c r="AK128" s="88">
        <f>U128</f>
        <v>0</v>
      </c>
      <c r="AL128" s="88">
        <f>V128</f>
        <v>0</v>
      </c>
      <c r="AM128" s="97">
        <f>W128</f>
        <v>0</v>
      </c>
      <c r="AN128" s="103">
        <f>X128</f>
        <v>0</v>
      </c>
      <c r="AO128" s="88">
        <f>Y128</f>
        <v>0</v>
      </c>
      <c r="AP128" s="88">
        <f>Z128</f>
        <v>0</v>
      </c>
      <c r="AQ128" s="129">
        <f>AA128</f>
        <v>0</v>
      </c>
      <c r="AR128" s="70"/>
      <c r="AS128" s="70"/>
    </row>
    <row r="129" spans="1:44" ht="12.75">
      <c r="A129" s="379">
        <f t="shared" si="1"/>
        <v>122</v>
      </c>
      <c r="B129" s="273" t="s">
        <v>273</v>
      </c>
      <c r="C129" s="274"/>
      <c r="D129" s="274" t="s">
        <v>274</v>
      </c>
      <c r="E129" s="274" t="s">
        <v>14</v>
      </c>
      <c r="F129" s="128">
        <f>ROUND(IF(COUNT(AC129:AS129)&lt;=3,SUM(AC129:AS129),SUM(LARGE(AC129:AS129,1),LARGE(AC129:AS129,2),LARGE(AC129:AS129,3))),0)</f>
        <v>61</v>
      </c>
      <c r="G129" s="134">
        <v>61</v>
      </c>
      <c r="H129" s="98"/>
      <c r="I129" s="98"/>
      <c r="J129" s="335"/>
      <c r="K129" s="221"/>
      <c r="L129" s="221"/>
      <c r="M129" s="170"/>
      <c r="N129" s="171"/>
      <c r="O129" s="353"/>
      <c r="P129" s="102"/>
      <c r="Q129" s="175"/>
      <c r="R129" s="176"/>
      <c r="S129" s="85"/>
      <c r="T129" s="85"/>
      <c r="U129" s="335"/>
      <c r="V129" s="335"/>
      <c r="W129" s="432"/>
      <c r="X129" s="335"/>
      <c r="Y129" s="89"/>
      <c r="Z129" s="89"/>
      <c r="AA129" s="200"/>
      <c r="AB129" s="292"/>
      <c r="AC129" s="134">
        <f>G129</f>
        <v>61</v>
      </c>
      <c r="AD129" s="98">
        <f>MAX(H129,I129)</f>
        <v>0</v>
      </c>
      <c r="AE129" s="294">
        <f>J129</f>
        <v>0</v>
      </c>
      <c r="AF129" s="295">
        <f>MAX(K129,L129)</f>
        <v>0</v>
      </c>
      <c r="AG129" s="296">
        <f>MAX(M129,N129)</f>
        <v>0</v>
      </c>
      <c r="AH129" s="99">
        <f>MAX(O129,P129)</f>
        <v>0</v>
      </c>
      <c r="AI129" s="298">
        <f>MAX(Q129,R129)</f>
        <v>0</v>
      </c>
      <c r="AJ129" s="299">
        <f>MAX(S129,T129)</f>
        <v>0</v>
      </c>
      <c r="AK129" s="299">
        <f>U129</f>
        <v>0</v>
      </c>
      <c r="AL129" s="299">
        <f>V129</f>
        <v>0</v>
      </c>
      <c r="AM129" s="98">
        <f>W129</f>
        <v>0</v>
      </c>
      <c r="AN129" s="102">
        <f>X129</f>
        <v>0</v>
      </c>
      <c r="AO129" s="299">
        <f>Y129</f>
        <v>0</v>
      </c>
      <c r="AP129" s="299">
        <f>Z129</f>
        <v>0</v>
      </c>
      <c r="AQ129" s="300">
        <f>AA129</f>
        <v>0</v>
      </c>
      <c r="AR129" s="70"/>
    </row>
    <row r="130" spans="1:44" ht="12.75">
      <c r="A130" s="379">
        <f t="shared" si="1"/>
        <v>123</v>
      </c>
      <c r="B130" s="5" t="s">
        <v>817</v>
      </c>
      <c r="C130" s="25">
        <v>81529</v>
      </c>
      <c r="D130" s="25" t="s">
        <v>818</v>
      </c>
      <c r="E130" s="25" t="s">
        <v>4</v>
      </c>
      <c r="F130" s="53">
        <f>ROUND(IF(COUNT(AC130:AS130)&lt;=3,SUM(AC130:AS130),SUM(LARGE(AC130:AS130,1),LARGE(AC130:AS130,2),LARGE(AC130:AS130,3))),0)</f>
        <v>60</v>
      </c>
      <c r="G130" s="133"/>
      <c r="H130" s="97"/>
      <c r="I130" s="97"/>
      <c r="J130" s="334"/>
      <c r="K130" s="220"/>
      <c r="L130" s="220">
        <v>60</v>
      </c>
      <c r="M130" s="168"/>
      <c r="N130" s="169"/>
      <c r="O130" s="352"/>
      <c r="P130" s="103"/>
      <c r="Q130" s="174"/>
      <c r="R130" s="173"/>
      <c r="S130" s="86"/>
      <c r="T130" s="86"/>
      <c r="U130" s="334"/>
      <c r="V130" s="334"/>
      <c r="W130" s="430"/>
      <c r="X130" s="334"/>
      <c r="Y130" s="87"/>
      <c r="Z130" s="87"/>
      <c r="AA130" s="199"/>
      <c r="AB130" s="137"/>
      <c r="AC130" s="133">
        <f>G130</f>
        <v>0</v>
      </c>
      <c r="AD130" s="97">
        <f>MAX(H130,I130)</f>
        <v>0</v>
      </c>
      <c r="AE130" s="166">
        <f>J130</f>
        <v>0</v>
      </c>
      <c r="AF130" s="222">
        <f>MAX(K130,L130)</f>
        <v>60</v>
      </c>
      <c r="AG130" s="217">
        <f>MAX(M130,N130)</f>
        <v>0</v>
      </c>
      <c r="AH130" s="99">
        <f>MAX(O130,P130)</f>
        <v>0</v>
      </c>
      <c r="AI130" s="224">
        <f>MAX(Q130,R130)</f>
        <v>0</v>
      </c>
      <c r="AJ130" s="88">
        <f>MAX(S130,T130)</f>
        <v>0</v>
      </c>
      <c r="AK130" s="88">
        <f>U130</f>
        <v>0</v>
      </c>
      <c r="AL130" s="88">
        <f>V130</f>
        <v>0</v>
      </c>
      <c r="AM130" s="97">
        <f>W130</f>
        <v>0</v>
      </c>
      <c r="AN130" s="103">
        <f>X130</f>
        <v>0</v>
      </c>
      <c r="AO130" s="88">
        <f>Y130</f>
        <v>0</v>
      </c>
      <c r="AP130" s="88">
        <f>Z130</f>
        <v>0</v>
      </c>
      <c r="AQ130" s="129">
        <f>AA130</f>
        <v>0</v>
      </c>
      <c r="AR130" s="70"/>
    </row>
    <row r="131" spans="1:44" ht="12.75">
      <c r="A131" s="379">
        <f t="shared" si="1"/>
        <v>124</v>
      </c>
      <c r="B131" s="5" t="s">
        <v>1002</v>
      </c>
      <c r="C131" s="25">
        <v>85239</v>
      </c>
      <c r="D131" s="25" t="s">
        <v>944</v>
      </c>
      <c r="E131" s="25" t="s">
        <v>4</v>
      </c>
      <c r="F131" s="53">
        <f>ROUND(IF(COUNT(AC131:AS131)&lt;=3,SUM(AC131:AS131),SUM(LARGE(AC131:AS131,1),LARGE(AC131:AS131,2),LARGE(AC131:AS131,3))),0)</f>
        <v>60</v>
      </c>
      <c r="G131" s="133"/>
      <c r="H131" s="97"/>
      <c r="I131" s="97"/>
      <c r="J131" s="334"/>
      <c r="K131" s="220"/>
      <c r="L131" s="220"/>
      <c r="M131" s="168"/>
      <c r="N131" s="169"/>
      <c r="O131" s="352"/>
      <c r="P131" s="103"/>
      <c r="Q131" s="174"/>
      <c r="R131" s="173"/>
      <c r="S131" s="86"/>
      <c r="T131" s="86"/>
      <c r="U131" s="334">
        <v>15</v>
      </c>
      <c r="V131" s="334">
        <v>45</v>
      </c>
      <c r="W131" s="430"/>
      <c r="X131" s="334"/>
      <c r="Y131" s="87"/>
      <c r="Z131" s="87"/>
      <c r="AA131" s="199"/>
      <c r="AB131" s="137"/>
      <c r="AC131" s="133">
        <f>G131</f>
        <v>0</v>
      </c>
      <c r="AD131" s="97">
        <f>MAX(H131,I131)</f>
        <v>0</v>
      </c>
      <c r="AE131" s="166">
        <f>J131</f>
        <v>0</v>
      </c>
      <c r="AF131" s="222">
        <f>MAX(K131,L131)</f>
        <v>0</v>
      </c>
      <c r="AG131" s="217">
        <f>MAX(M131,N131)</f>
        <v>0</v>
      </c>
      <c r="AH131" s="99">
        <f>MAX(O131,P131)</f>
        <v>0</v>
      </c>
      <c r="AI131" s="224">
        <f>MAX(Q131,R131)</f>
        <v>0</v>
      </c>
      <c r="AJ131" s="88">
        <f>MAX(S131,T131)</f>
        <v>0</v>
      </c>
      <c r="AK131" s="88">
        <f>U131</f>
        <v>15</v>
      </c>
      <c r="AL131" s="88">
        <f>V131</f>
        <v>45</v>
      </c>
      <c r="AM131" s="97">
        <f>W131</f>
        <v>0</v>
      </c>
      <c r="AN131" s="103">
        <f>X131</f>
        <v>0</v>
      </c>
      <c r="AO131" s="88">
        <f>Y131</f>
        <v>0</v>
      </c>
      <c r="AP131" s="88">
        <f>Z131</f>
        <v>0</v>
      </c>
      <c r="AQ131" s="129">
        <f>AA131</f>
        <v>0</v>
      </c>
      <c r="AR131" s="70"/>
    </row>
    <row r="132" spans="1:44" ht="12.75">
      <c r="A132" s="379">
        <f t="shared" si="1"/>
        <v>125</v>
      </c>
      <c r="B132" s="5" t="s">
        <v>702</v>
      </c>
      <c r="C132" s="25">
        <v>66922</v>
      </c>
      <c r="D132" s="25" t="s">
        <v>703</v>
      </c>
      <c r="E132" s="25" t="s">
        <v>11</v>
      </c>
      <c r="F132" s="53">
        <f>ROUND(IF(COUNT(AC132:AS132)&lt;=3,SUM(AC132:AS132),SUM(LARGE(AC132:AS132,1),LARGE(AC132:AS132,2),LARGE(AC132:AS132,3))),0)</f>
        <v>59</v>
      </c>
      <c r="G132" s="133"/>
      <c r="H132" s="97"/>
      <c r="I132" s="97"/>
      <c r="J132" s="334"/>
      <c r="K132" s="220"/>
      <c r="L132" s="220"/>
      <c r="M132" s="168"/>
      <c r="N132" s="169"/>
      <c r="O132" s="352"/>
      <c r="P132" s="103"/>
      <c r="Q132" s="174">
        <v>59</v>
      </c>
      <c r="R132" s="173"/>
      <c r="S132" s="86"/>
      <c r="T132" s="86"/>
      <c r="U132" s="334"/>
      <c r="V132" s="334"/>
      <c r="W132" s="430"/>
      <c r="X132" s="334"/>
      <c r="Y132" s="87"/>
      <c r="Z132" s="87"/>
      <c r="AA132" s="199"/>
      <c r="AB132" s="137"/>
      <c r="AC132" s="133">
        <f>G132</f>
        <v>0</v>
      </c>
      <c r="AD132" s="97">
        <f>MAX(H132,I132)</f>
        <v>0</v>
      </c>
      <c r="AE132" s="166">
        <f>J132</f>
        <v>0</v>
      </c>
      <c r="AF132" s="222">
        <f>MAX(K132,L132)</f>
        <v>0</v>
      </c>
      <c r="AG132" s="217">
        <f>MAX(M132,N132)</f>
        <v>0</v>
      </c>
      <c r="AH132" s="99">
        <f>MAX(O132,P132)</f>
        <v>0</v>
      </c>
      <c r="AI132" s="224">
        <f>MAX(Q132,R132)</f>
        <v>59</v>
      </c>
      <c r="AJ132" s="88">
        <f>MAX(S132,T132)</f>
        <v>0</v>
      </c>
      <c r="AK132" s="88">
        <f>U132</f>
        <v>0</v>
      </c>
      <c r="AL132" s="88">
        <f>V132</f>
        <v>0</v>
      </c>
      <c r="AM132" s="97">
        <f>W132</f>
        <v>0</v>
      </c>
      <c r="AN132" s="103">
        <f>X132</f>
        <v>0</v>
      </c>
      <c r="AO132" s="88">
        <f>Y132</f>
        <v>0</v>
      </c>
      <c r="AP132" s="88">
        <f>Z132</f>
        <v>0</v>
      </c>
      <c r="AQ132" s="129">
        <f>AA132</f>
        <v>0</v>
      </c>
      <c r="AR132" s="70"/>
    </row>
    <row r="133" spans="1:44" ht="12.75">
      <c r="A133" s="379">
        <f t="shared" si="1"/>
        <v>126</v>
      </c>
      <c r="B133" s="5" t="s">
        <v>333</v>
      </c>
      <c r="C133" s="25">
        <v>16289</v>
      </c>
      <c r="D133" s="25" t="s">
        <v>334</v>
      </c>
      <c r="E133" s="25" t="s">
        <v>64</v>
      </c>
      <c r="F133" s="53">
        <f>ROUND(IF(COUNT(AC133:AS133)&lt;=3,SUM(AC133:AS133),SUM(LARGE(AC133:AS133,1),LARGE(AC133:AS133,2),LARGE(AC133:AS133,3))),0)</f>
        <v>58</v>
      </c>
      <c r="G133" s="133"/>
      <c r="H133" s="97">
        <v>0</v>
      </c>
      <c r="I133" s="97"/>
      <c r="J133" s="334"/>
      <c r="K133" s="220"/>
      <c r="L133" s="220">
        <v>58</v>
      </c>
      <c r="M133" s="168"/>
      <c r="N133" s="169"/>
      <c r="O133" s="352"/>
      <c r="P133" s="103"/>
      <c r="Q133" s="174"/>
      <c r="R133" s="173"/>
      <c r="S133" s="86"/>
      <c r="T133" s="86"/>
      <c r="U133" s="334"/>
      <c r="V133" s="334"/>
      <c r="W133" s="430"/>
      <c r="X133" s="334"/>
      <c r="Y133" s="87"/>
      <c r="Z133" s="87"/>
      <c r="AA133" s="199"/>
      <c r="AB133" s="137"/>
      <c r="AC133" s="133">
        <f>G133</f>
        <v>0</v>
      </c>
      <c r="AD133" s="97">
        <f>MAX(H133,I133)</f>
        <v>0</v>
      </c>
      <c r="AE133" s="166">
        <f>J133</f>
        <v>0</v>
      </c>
      <c r="AF133" s="222">
        <f>MAX(K133,L133)</f>
        <v>58</v>
      </c>
      <c r="AG133" s="217">
        <f>MAX(M133,N133)</f>
        <v>0</v>
      </c>
      <c r="AH133" s="99">
        <f>MAX(O133,P133)</f>
        <v>0</v>
      </c>
      <c r="AI133" s="224">
        <f>MAX(Q133,R133)</f>
        <v>0</v>
      </c>
      <c r="AJ133" s="88">
        <f>MAX(S133,T133)</f>
        <v>0</v>
      </c>
      <c r="AK133" s="88">
        <f>U133</f>
        <v>0</v>
      </c>
      <c r="AL133" s="88">
        <f>V133</f>
        <v>0</v>
      </c>
      <c r="AM133" s="97">
        <f>W133</f>
        <v>0</v>
      </c>
      <c r="AN133" s="103">
        <f>X133</f>
        <v>0</v>
      </c>
      <c r="AO133" s="88">
        <f>Y133</f>
        <v>0</v>
      </c>
      <c r="AP133" s="88">
        <f>Z133</f>
        <v>0</v>
      </c>
      <c r="AQ133" s="129">
        <f>AA133</f>
        <v>0</v>
      </c>
      <c r="AR133" s="70"/>
    </row>
    <row r="134" spans="1:44" ht="12.75">
      <c r="A134" s="379">
        <f t="shared" si="1"/>
        <v>127</v>
      </c>
      <c r="B134" s="5" t="s">
        <v>853</v>
      </c>
      <c r="C134" s="302"/>
      <c r="D134" s="25">
        <v>2574</v>
      </c>
      <c r="E134" s="25" t="s">
        <v>64</v>
      </c>
      <c r="F134" s="53">
        <f>ROUND(IF(COUNT(AC134:AS134)&lt;=3,SUM(AC134:AS134),SUM(LARGE(AC134:AS134,1),LARGE(AC134:AS134,2),LARGE(AC134:AS134,3))),0)</f>
        <v>57</v>
      </c>
      <c r="G134" s="133"/>
      <c r="H134" s="97"/>
      <c r="I134" s="97"/>
      <c r="J134" s="334"/>
      <c r="K134" s="220"/>
      <c r="L134" s="220"/>
      <c r="M134" s="168"/>
      <c r="N134" s="169"/>
      <c r="O134" s="352"/>
      <c r="P134" s="103"/>
      <c r="Q134" s="174"/>
      <c r="R134" s="173"/>
      <c r="S134" s="86">
        <v>57</v>
      </c>
      <c r="T134" s="86"/>
      <c r="U134" s="334"/>
      <c r="V134" s="334"/>
      <c r="W134" s="430"/>
      <c r="X134" s="334"/>
      <c r="Y134" s="87"/>
      <c r="Z134" s="87"/>
      <c r="AA134" s="199"/>
      <c r="AB134" s="137"/>
      <c r="AC134" s="133">
        <f>G134</f>
        <v>0</v>
      </c>
      <c r="AD134" s="97">
        <f>MAX(H134,I134)</f>
        <v>0</v>
      </c>
      <c r="AE134" s="166">
        <f>J134</f>
        <v>0</v>
      </c>
      <c r="AF134" s="222">
        <f>MAX(K134,L134)</f>
        <v>0</v>
      </c>
      <c r="AG134" s="217">
        <f>MAX(M134,N134)</f>
        <v>0</v>
      </c>
      <c r="AH134" s="99">
        <f>MAX(O134,P134)</f>
        <v>0</v>
      </c>
      <c r="AI134" s="224">
        <f>MAX(Q134,R134)</f>
        <v>0</v>
      </c>
      <c r="AJ134" s="88">
        <f>MAX(S134,T134)</f>
        <v>57</v>
      </c>
      <c r="AK134" s="88">
        <f>U134</f>
        <v>0</v>
      </c>
      <c r="AL134" s="88">
        <f>V134</f>
        <v>0</v>
      </c>
      <c r="AM134" s="97">
        <f>W134</f>
        <v>0</v>
      </c>
      <c r="AN134" s="103">
        <f>X134</f>
        <v>0</v>
      </c>
      <c r="AO134" s="88">
        <f>Y134</f>
        <v>0</v>
      </c>
      <c r="AP134" s="88">
        <f>Z134</f>
        <v>0</v>
      </c>
      <c r="AQ134" s="129">
        <f>AA134</f>
        <v>0</v>
      </c>
      <c r="AR134" s="70"/>
    </row>
    <row r="135" spans="1:44" ht="12.75">
      <c r="A135" s="379">
        <f t="shared" si="1"/>
        <v>128</v>
      </c>
      <c r="B135" s="5" t="s">
        <v>329</v>
      </c>
      <c r="C135" s="25"/>
      <c r="D135" s="25" t="s">
        <v>330</v>
      </c>
      <c r="E135" s="25" t="s">
        <v>64</v>
      </c>
      <c r="F135" s="53">
        <f>ROUND(IF(COUNT(AC135:AS135)&lt;=3,SUM(AC135:AS135),SUM(LARGE(AC135:AS135,1),LARGE(AC135:AS135,2),LARGE(AC135:AS135,3))),0)</f>
        <v>57</v>
      </c>
      <c r="G135" s="133"/>
      <c r="H135" s="97">
        <v>52</v>
      </c>
      <c r="I135" s="97">
        <v>57</v>
      </c>
      <c r="J135" s="334"/>
      <c r="K135" s="220"/>
      <c r="L135" s="220"/>
      <c r="M135" s="168"/>
      <c r="N135" s="169"/>
      <c r="O135" s="352"/>
      <c r="P135" s="103"/>
      <c r="Q135" s="174"/>
      <c r="R135" s="173"/>
      <c r="S135" s="86"/>
      <c r="T135" s="86"/>
      <c r="U135" s="334"/>
      <c r="V135" s="334"/>
      <c r="W135" s="430"/>
      <c r="X135" s="334"/>
      <c r="Y135" s="87"/>
      <c r="Z135" s="87"/>
      <c r="AA135" s="199"/>
      <c r="AB135" s="137"/>
      <c r="AC135" s="133">
        <f>G135</f>
        <v>0</v>
      </c>
      <c r="AD135" s="97">
        <f>MAX(H135,I135)</f>
        <v>57</v>
      </c>
      <c r="AE135" s="166">
        <f>J135</f>
        <v>0</v>
      </c>
      <c r="AF135" s="222">
        <f>MAX(K135,L135)</f>
        <v>0</v>
      </c>
      <c r="AG135" s="217">
        <f>MAX(M135,N135)</f>
        <v>0</v>
      </c>
      <c r="AH135" s="99">
        <f>MAX(O135,P135)</f>
        <v>0</v>
      </c>
      <c r="AI135" s="224">
        <f>MAX(Q135,R135)</f>
        <v>0</v>
      </c>
      <c r="AJ135" s="88">
        <f>MAX(S135,T135)</f>
        <v>0</v>
      </c>
      <c r="AK135" s="88">
        <f>U135</f>
        <v>0</v>
      </c>
      <c r="AL135" s="88">
        <f>V135</f>
        <v>0</v>
      </c>
      <c r="AM135" s="97">
        <f>W135</f>
        <v>0</v>
      </c>
      <c r="AN135" s="103">
        <f>X135</f>
        <v>0</v>
      </c>
      <c r="AO135" s="88">
        <f>Y135</f>
        <v>0</v>
      </c>
      <c r="AP135" s="88">
        <f>Z135</f>
        <v>0</v>
      </c>
      <c r="AQ135" s="129">
        <f>AA135</f>
        <v>0</v>
      </c>
      <c r="AR135" s="70"/>
    </row>
    <row r="136" spans="1:44" ht="12.75">
      <c r="A136" s="379">
        <f t="shared" si="1"/>
        <v>129</v>
      </c>
      <c r="B136" s="5" t="s">
        <v>393</v>
      </c>
      <c r="C136" s="25"/>
      <c r="D136" s="25" t="s">
        <v>394</v>
      </c>
      <c r="E136" s="25" t="s">
        <v>12</v>
      </c>
      <c r="F136" s="53">
        <f>ROUND(IF(COUNT(AC136:AS136)&lt;=3,SUM(AC136:AS136),SUM(LARGE(AC136:AS136,1),LARGE(AC136:AS136,2),LARGE(AC136:AS136,3))),0)</f>
        <v>57</v>
      </c>
      <c r="G136" s="133"/>
      <c r="H136" s="97"/>
      <c r="I136" s="97"/>
      <c r="J136" s="334">
        <v>57</v>
      </c>
      <c r="K136" s="220"/>
      <c r="L136" s="220"/>
      <c r="M136" s="168"/>
      <c r="N136" s="169"/>
      <c r="O136" s="352"/>
      <c r="P136" s="103"/>
      <c r="Q136" s="174"/>
      <c r="R136" s="173"/>
      <c r="S136" s="86"/>
      <c r="T136" s="86"/>
      <c r="U136" s="334"/>
      <c r="V136" s="334"/>
      <c r="W136" s="430"/>
      <c r="X136" s="334"/>
      <c r="Y136" s="87"/>
      <c r="Z136" s="87"/>
      <c r="AA136" s="199"/>
      <c r="AB136" s="137"/>
      <c r="AC136" s="133">
        <f>G136</f>
        <v>0</v>
      </c>
      <c r="AD136" s="97">
        <f>MAX(H136,I136)</f>
        <v>0</v>
      </c>
      <c r="AE136" s="166">
        <f>J136</f>
        <v>57</v>
      </c>
      <c r="AF136" s="222">
        <f>MAX(K136,L136)</f>
        <v>0</v>
      </c>
      <c r="AG136" s="217">
        <f>MAX(M136,N136)</f>
        <v>0</v>
      </c>
      <c r="AH136" s="99">
        <f>MAX(O136,P136)</f>
        <v>0</v>
      </c>
      <c r="AI136" s="224">
        <f>MAX(Q136,R136)</f>
        <v>0</v>
      </c>
      <c r="AJ136" s="88">
        <f>MAX(S136,T136)</f>
        <v>0</v>
      </c>
      <c r="AK136" s="88">
        <f>U136</f>
        <v>0</v>
      </c>
      <c r="AL136" s="88">
        <f>V136</f>
        <v>0</v>
      </c>
      <c r="AM136" s="97">
        <f>W136</f>
        <v>0</v>
      </c>
      <c r="AN136" s="103">
        <f>X136</f>
        <v>0</v>
      </c>
      <c r="AO136" s="88">
        <f>Y136</f>
        <v>0</v>
      </c>
      <c r="AP136" s="88">
        <f>Z136</f>
        <v>0</v>
      </c>
      <c r="AQ136" s="129">
        <f>AA136</f>
        <v>0</v>
      </c>
      <c r="AR136" s="70"/>
    </row>
    <row r="137" spans="1:44" ht="12.75">
      <c r="A137" s="379">
        <f t="shared" si="1"/>
        <v>130</v>
      </c>
      <c r="B137" s="5" t="s">
        <v>871</v>
      </c>
      <c r="C137" s="302"/>
      <c r="D137" s="25">
        <v>650</v>
      </c>
      <c r="E137" s="25" t="s">
        <v>64</v>
      </c>
      <c r="F137" s="53">
        <f>ROUND(IF(COUNT(AC137:AS137)&lt;=3,SUM(AC137:AS137),SUM(LARGE(AC137:AS137,1),LARGE(AC137:AS137,2),LARGE(AC137:AS137,3))),0)</f>
        <v>56</v>
      </c>
      <c r="G137" s="133"/>
      <c r="H137" s="97"/>
      <c r="I137" s="97"/>
      <c r="J137" s="334"/>
      <c r="K137" s="220"/>
      <c r="L137" s="220"/>
      <c r="M137" s="168"/>
      <c r="N137" s="169"/>
      <c r="O137" s="352"/>
      <c r="P137" s="103"/>
      <c r="Q137" s="174"/>
      <c r="R137" s="173"/>
      <c r="S137" s="86">
        <v>56</v>
      </c>
      <c r="T137" s="86"/>
      <c r="U137" s="334"/>
      <c r="V137" s="334"/>
      <c r="W137" s="430"/>
      <c r="X137" s="334"/>
      <c r="Y137" s="87"/>
      <c r="Z137" s="87"/>
      <c r="AA137" s="199"/>
      <c r="AB137" s="137"/>
      <c r="AC137" s="133">
        <f>G137</f>
        <v>0</v>
      </c>
      <c r="AD137" s="97">
        <f>MAX(H137,I137)</f>
        <v>0</v>
      </c>
      <c r="AE137" s="166">
        <f>J137</f>
        <v>0</v>
      </c>
      <c r="AF137" s="222">
        <f>MAX(K137,L137)</f>
        <v>0</v>
      </c>
      <c r="AG137" s="217">
        <f>MAX(M137,N137)</f>
        <v>0</v>
      </c>
      <c r="AH137" s="99">
        <f>MAX(O137,P137)</f>
        <v>0</v>
      </c>
      <c r="AI137" s="224">
        <f>MAX(Q137,R137)</f>
        <v>0</v>
      </c>
      <c r="AJ137" s="88">
        <f>MAX(S137,T137)</f>
        <v>56</v>
      </c>
      <c r="AK137" s="88">
        <f>U137</f>
        <v>0</v>
      </c>
      <c r="AL137" s="88">
        <f>V137</f>
        <v>0</v>
      </c>
      <c r="AM137" s="97">
        <f>W137</f>
        <v>0</v>
      </c>
      <c r="AN137" s="103">
        <f>X137</f>
        <v>0</v>
      </c>
      <c r="AO137" s="88">
        <f>Y137</f>
        <v>0</v>
      </c>
      <c r="AP137" s="88">
        <f>Z137</f>
        <v>0</v>
      </c>
      <c r="AQ137" s="129">
        <f>AA137</f>
        <v>0</v>
      </c>
      <c r="AR137" s="70"/>
    </row>
    <row r="138" spans="1:44" ht="12.75">
      <c r="A138" s="379">
        <f aca="true" t="shared" si="2" ref="A138:A201">1+A137</f>
        <v>131</v>
      </c>
      <c r="B138" s="5" t="s">
        <v>506</v>
      </c>
      <c r="C138" s="25">
        <v>16042</v>
      </c>
      <c r="D138" s="25" t="s">
        <v>507</v>
      </c>
      <c r="E138" s="25" t="s">
        <v>64</v>
      </c>
      <c r="F138" s="53">
        <f>ROUND(IF(COUNT(AC138:AS138)&lt;=3,SUM(AC138:AS138),SUM(LARGE(AC138:AS138,1),LARGE(AC138:AS138,2),LARGE(AC138:AS138,3))),0)</f>
        <v>56</v>
      </c>
      <c r="G138" s="133"/>
      <c r="H138" s="97"/>
      <c r="I138" s="97">
        <v>29</v>
      </c>
      <c r="J138" s="334"/>
      <c r="K138" s="220"/>
      <c r="L138" s="220">
        <v>27</v>
      </c>
      <c r="M138" s="168"/>
      <c r="N138" s="169"/>
      <c r="O138" s="352"/>
      <c r="P138" s="103"/>
      <c r="Q138" s="174"/>
      <c r="R138" s="173"/>
      <c r="S138" s="86"/>
      <c r="T138" s="86"/>
      <c r="U138" s="334"/>
      <c r="V138" s="334"/>
      <c r="W138" s="430"/>
      <c r="X138" s="334"/>
      <c r="Y138" s="87"/>
      <c r="Z138" s="87"/>
      <c r="AA138" s="199"/>
      <c r="AB138" s="137"/>
      <c r="AC138" s="133">
        <f>G138</f>
        <v>0</v>
      </c>
      <c r="AD138" s="97">
        <f>MAX(H138,I138)</f>
        <v>29</v>
      </c>
      <c r="AE138" s="166">
        <f>J138</f>
        <v>0</v>
      </c>
      <c r="AF138" s="222">
        <f>MAX(K138,L138)</f>
        <v>27</v>
      </c>
      <c r="AG138" s="217">
        <f>MAX(M138,N138)</f>
        <v>0</v>
      </c>
      <c r="AH138" s="99">
        <f>MAX(O138,P138)</f>
        <v>0</v>
      </c>
      <c r="AI138" s="224">
        <f>MAX(Q138,R138)</f>
        <v>0</v>
      </c>
      <c r="AJ138" s="88">
        <f>MAX(S138,T138)</f>
        <v>0</v>
      </c>
      <c r="AK138" s="88">
        <f>U138</f>
        <v>0</v>
      </c>
      <c r="AL138" s="88">
        <f>V138</f>
        <v>0</v>
      </c>
      <c r="AM138" s="97">
        <f>W138</f>
        <v>0</v>
      </c>
      <c r="AN138" s="103">
        <f>X138</f>
        <v>0</v>
      </c>
      <c r="AO138" s="88">
        <f>Y138</f>
        <v>0</v>
      </c>
      <c r="AP138" s="88">
        <f>Z138</f>
        <v>0</v>
      </c>
      <c r="AQ138" s="129">
        <f>AA138</f>
        <v>0</v>
      </c>
      <c r="AR138" s="70"/>
    </row>
    <row r="139" spans="1:44" ht="12.75">
      <c r="A139" s="379">
        <f t="shared" si="2"/>
        <v>132</v>
      </c>
      <c r="B139" s="5" t="s">
        <v>588</v>
      </c>
      <c r="C139" s="25">
        <v>54294</v>
      </c>
      <c r="D139" s="25" t="s">
        <v>607</v>
      </c>
      <c r="E139" s="25" t="s">
        <v>1</v>
      </c>
      <c r="F139" s="53">
        <f>ROUND(IF(COUNT(AC139:AS139)&lt;=3,SUM(AC139:AS139),SUM(LARGE(AC139:AS139,1),LARGE(AC139:AS139,2),LARGE(AC139:AS139,3))),0)</f>
        <v>56</v>
      </c>
      <c r="G139" s="133"/>
      <c r="H139" s="97"/>
      <c r="I139" s="97"/>
      <c r="J139" s="334"/>
      <c r="K139" s="220"/>
      <c r="L139" s="220"/>
      <c r="M139" s="168">
        <v>56</v>
      </c>
      <c r="N139" s="169"/>
      <c r="O139" s="352"/>
      <c r="P139" s="103"/>
      <c r="Q139" s="174"/>
      <c r="R139" s="173"/>
      <c r="S139" s="86"/>
      <c r="T139" s="86"/>
      <c r="U139" s="334"/>
      <c r="V139" s="334"/>
      <c r="W139" s="430"/>
      <c r="X139" s="334"/>
      <c r="Y139" s="87"/>
      <c r="Z139" s="87"/>
      <c r="AA139" s="199"/>
      <c r="AB139" s="137"/>
      <c r="AC139" s="133">
        <f>G139</f>
        <v>0</v>
      </c>
      <c r="AD139" s="97">
        <f>MAX(H139,I139)</f>
        <v>0</v>
      </c>
      <c r="AE139" s="166">
        <f>J139</f>
        <v>0</v>
      </c>
      <c r="AF139" s="222">
        <f>MAX(K139,L139)</f>
        <v>0</v>
      </c>
      <c r="AG139" s="217">
        <f>MAX(M139,N139)</f>
        <v>56</v>
      </c>
      <c r="AH139" s="99">
        <f>MAX(O139,P139)</f>
        <v>0</v>
      </c>
      <c r="AI139" s="224">
        <f>MAX(Q139,R139)</f>
        <v>0</v>
      </c>
      <c r="AJ139" s="88">
        <f>MAX(S139,T139)</f>
        <v>0</v>
      </c>
      <c r="AK139" s="88">
        <f>U139</f>
        <v>0</v>
      </c>
      <c r="AL139" s="88">
        <f>V139</f>
        <v>0</v>
      </c>
      <c r="AM139" s="97">
        <f>W139</f>
        <v>0</v>
      </c>
      <c r="AN139" s="103">
        <f>X139</f>
        <v>0</v>
      </c>
      <c r="AO139" s="88">
        <f>Y139</f>
        <v>0</v>
      </c>
      <c r="AP139" s="88">
        <f>Z139</f>
        <v>0</v>
      </c>
      <c r="AQ139" s="129">
        <f>AA139</f>
        <v>0</v>
      </c>
      <c r="AR139" s="70"/>
    </row>
    <row r="140" spans="1:44" ht="12.75">
      <c r="A140" s="379">
        <f t="shared" si="2"/>
        <v>133</v>
      </c>
      <c r="B140" s="5" t="s">
        <v>601</v>
      </c>
      <c r="C140" s="25">
        <v>17130</v>
      </c>
      <c r="D140" s="25" t="s">
        <v>602</v>
      </c>
      <c r="E140" s="25" t="s">
        <v>1</v>
      </c>
      <c r="F140" s="53">
        <f>ROUND(IF(COUNT(AC140:AS140)&lt;=3,SUM(AC140:AS140),SUM(LARGE(AC140:AS140,1),LARGE(AC140:AS140,2),LARGE(AC140:AS140,3))),0)</f>
        <v>56</v>
      </c>
      <c r="G140" s="133"/>
      <c r="H140" s="97"/>
      <c r="I140" s="97"/>
      <c r="J140" s="334"/>
      <c r="K140" s="220"/>
      <c r="L140" s="220"/>
      <c r="M140" s="168">
        <v>56</v>
      </c>
      <c r="N140" s="169"/>
      <c r="O140" s="352"/>
      <c r="P140" s="103"/>
      <c r="Q140" s="174"/>
      <c r="R140" s="173"/>
      <c r="S140" s="86"/>
      <c r="T140" s="86"/>
      <c r="U140" s="334"/>
      <c r="V140" s="334"/>
      <c r="W140" s="430"/>
      <c r="X140" s="334"/>
      <c r="Y140" s="87"/>
      <c r="Z140" s="87"/>
      <c r="AA140" s="199"/>
      <c r="AB140" s="137"/>
      <c r="AC140" s="133">
        <f>G140</f>
        <v>0</v>
      </c>
      <c r="AD140" s="97">
        <f>MAX(H140,I140)</f>
        <v>0</v>
      </c>
      <c r="AE140" s="166">
        <f>J140</f>
        <v>0</v>
      </c>
      <c r="AF140" s="222">
        <f>MAX(K140,L140)</f>
        <v>0</v>
      </c>
      <c r="AG140" s="217">
        <f>MAX(M140,N140)</f>
        <v>56</v>
      </c>
      <c r="AH140" s="99">
        <f>MAX(O140,P140)</f>
        <v>0</v>
      </c>
      <c r="AI140" s="224">
        <f>MAX(Q140,R140)</f>
        <v>0</v>
      </c>
      <c r="AJ140" s="88">
        <f>MAX(S140,T140)</f>
        <v>0</v>
      </c>
      <c r="AK140" s="88">
        <f>U140</f>
        <v>0</v>
      </c>
      <c r="AL140" s="88">
        <f>V140</f>
        <v>0</v>
      </c>
      <c r="AM140" s="97">
        <f>W140</f>
        <v>0</v>
      </c>
      <c r="AN140" s="103">
        <f>X140</f>
        <v>0</v>
      </c>
      <c r="AO140" s="88">
        <f>Y140</f>
        <v>0</v>
      </c>
      <c r="AP140" s="88">
        <f>Z140</f>
        <v>0</v>
      </c>
      <c r="AQ140" s="129">
        <f>AA140</f>
        <v>0</v>
      </c>
      <c r="AR140" s="70"/>
    </row>
    <row r="141" spans="1:44" ht="12.75">
      <c r="A141" s="379">
        <f t="shared" si="2"/>
        <v>134</v>
      </c>
      <c r="B141" s="5" t="s">
        <v>987</v>
      </c>
      <c r="C141" s="25">
        <v>70925</v>
      </c>
      <c r="D141" s="25" t="s">
        <v>988</v>
      </c>
      <c r="E141" s="25" t="s">
        <v>88</v>
      </c>
      <c r="F141" s="53">
        <f>ROUND(IF(COUNT(AC141:AS141)&lt;=3,SUM(AC141:AS141),SUM(LARGE(AC141:AS141,1),LARGE(AC141:AS141,2),LARGE(AC141:AS141,3))),0)</f>
        <v>55</v>
      </c>
      <c r="G141" s="133"/>
      <c r="H141" s="97"/>
      <c r="I141" s="97"/>
      <c r="J141" s="334"/>
      <c r="K141" s="220"/>
      <c r="L141" s="220"/>
      <c r="M141" s="168"/>
      <c r="N141" s="169"/>
      <c r="O141" s="352"/>
      <c r="P141" s="103"/>
      <c r="Q141" s="174"/>
      <c r="R141" s="173"/>
      <c r="S141" s="86"/>
      <c r="T141" s="86"/>
      <c r="U141" s="334"/>
      <c r="V141" s="334">
        <v>55</v>
      </c>
      <c r="W141" s="430"/>
      <c r="X141" s="334"/>
      <c r="Y141" s="87"/>
      <c r="Z141" s="87"/>
      <c r="AA141" s="199"/>
      <c r="AB141" s="137"/>
      <c r="AC141" s="133">
        <f>G141</f>
        <v>0</v>
      </c>
      <c r="AD141" s="97">
        <f>MAX(H141,I141)</f>
        <v>0</v>
      </c>
      <c r="AE141" s="166">
        <f>J141</f>
        <v>0</v>
      </c>
      <c r="AF141" s="222">
        <f>MAX(K141,L141)</f>
        <v>0</v>
      </c>
      <c r="AG141" s="217">
        <f>MAX(M141,N141)</f>
        <v>0</v>
      </c>
      <c r="AH141" s="99">
        <f>MAX(O141,P141)</f>
        <v>0</v>
      </c>
      <c r="AI141" s="224">
        <f>MAX(Q141,R141)</f>
        <v>0</v>
      </c>
      <c r="AJ141" s="88">
        <f>MAX(S141,T141)</f>
        <v>0</v>
      </c>
      <c r="AK141" s="88">
        <f>U141</f>
        <v>0</v>
      </c>
      <c r="AL141" s="88">
        <f>V141</f>
        <v>55</v>
      </c>
      <c r="AM141" s="97">
        <f>W141</f>
        <v>0</v>
      </c>
      <c r="AN141" s="103">
        <f>X141</f>
        <v>0</v>
      </c>
      <c r="AO141" s="88">
        <f>Y141</f>
        <v>0</v>
      </c>
      <c r="AP141" s="88">
        <f>Z141</f>
        <v>0</v>
      </c>
      <c r="AQ141" s="129">
        <f>AA141</f>
        <v>0</v>
      </c>
      <c r="AR141" s="70"/>
    </row>
    <row r="142" spans="1:44" ht="12.75">
      <c r="A142" s="379">
        <f t="shared" si="2"/>
        <v>135</v>
      </c>
      <c r="B142" s="5" t="s">
        <v>221</v>
      </c>
      <c r="C142" s="25"/>
      <c r="D142" s="25" t="s">
        <v>222</v>
      </c>
      <c r="E142" s="25" t="s">
        <v>12</v>
      </c>
      <c r="F142" s="53">
        <f>ROUND(IF(COUNT(AC142:AS142)&lt;=3,SUM(AC142:AS142),SUM(LARGE(AC142:AS142,1),LARGE(AC142:AS142,2),LARGE(AC142:AS142,3))),0)</f>
        <v>55</v>
      </c>
      <c r="G142" s="133">
        <v>55</v>
      </c>
      <c r="H142" s="97"/>
      <c r="I142" s="97"/>
      <c r="J142" s="334"/>
      <c r="K142" s="220"/>
      <c r="L142" s="220"/>
      <c r="M142" s="168"/>
      <c r="N142" s="169"/>
      <c r="O142" s="352"/>
      <c r="P142" s="103"/>
      <c r="Q142" s="174"/>
      <c r="R142" s="173"/>
      <c r="S142" s="86"/>
      <c r="T142" s="86"/>
      <c r="U142" s="334"/>
      <c r="V142" s="334"/>
      <c r="W142" s="430"/>
      <c r="X142" s="334"/>
      <c r="Y142" s="87"/>
      <c r="Z142" s="87"/>
      <c r="AA142" s="199"/>
      <c r="AB142" s="137"/>
      <c r="AC142" s="133">
        <f>G142</f>
        <v>55</v>
      </c>
      <c r="AD142" s="97">
        <f>MAX(H142,I142)</f>
        <v>0</v>
      </c>
      <c r="AE142" s="166">
        <f>J142</f>
        <v>0</v>
      </c>
      <c r="AF142" s="222">
        <f>MAX(K142,L142)</f>
        <v>0</v>
      </c>
      <c r="AG142" s="217">
        <f>MAX(M142,N142)</f>
        <v>0</v>
      </c>
      <c r="AH142" s="99">
        <f>MAX(O142,P142)</f>
        <v>0</v>
      </c>
      <c r="AI142" s="224">
        <f>MAX(Q142,R142)</f>
        <v>0</v>
      </c>
      <c r="AJ142" s="88">
        <f>MAX(S142,T142)</f>
        <v>0</v>
      </c>
      <c r="AK142" s="88">
        <f>U142</f>
        <v>0</v>
      </c>
      <c r="AL142" s="88">
        <f>V142</f>
        <v>0</v>
      </c>
      <c r="AM142" s="97">
        <f>W142</f>
        <v>0</v>
      </c>
      <c r="AN142" s="103">
        <f>X142</f>
        <v>0</v>
      </c>
      <c r="AO142" s="88">
        <f>Y142</f>
        <v>0</v>
      </c>
      <c r="AP142" s="88">
        <f>Z142</f>
        <v>0</v>
      </c>
      <c r="AQ142" s="129">
        <f>AA142</f>
        <v>0</v>
      </c>
      <c r="AR142" s="70"/>
    </row>
    <row r="143" spans="1:44" ht="12.75">
      <c r="A143" s="379">
        <f t="shared" si="2"/>
        <v>136</v>
      </c>
      <c r="B143" s="5" t="s">
        <v>232</v>
      </c>
      <c r="C143" s="25"/>
      <c r="D143" s="25" t="s">
        <v>233</v>
      </c>
      <c r="E143" s="25" t="s">
        <v>14</v>
      </c>
      <c r="F143" s="53">
        <f>ROUND(IF(COUNT(AC143:AS143)&lt;=3,SUM(AC143:AS143),SUM(LARGE(AC143:AS143,1),LARGE(AC143:AS143,2),LARGE(AC143:AS143,3))),0)</f>
        <v>54</v>
      </c>
      <c r="G143" s="133">
        <v>54</v>
      </c>
      <c r="H143" s="97"/>
      <c r="I143" s="97"/>
      <c r="J143" s="133"/>
      <c r="K143" s="222"/>
      <c r="L143" s="222"/>
      <c r="M143" s="169"/>
      <c r="N143" s="169"/>
      <c r="O143" s="352"/>
      <c r="P143" s="103"/>
      <c r="Q143" s="174"/>
      <c r="R143" s="173"/>
      <c r="S143" s="86"/>
      <c r="T143" s="86"/>
      <c r="U143" s="133"/>
      <c r="V143" s="334"/>
      <c r="W143" s="430"/>
      <c r="X143" s="133"/>
      <c r="Y143" s="87"/>
      <c r="Z143" s="87"/>
      <c r="AA143" s="199"/>
      <c r="AB143" s="137"/>
      <c r="AC143" s="133">
        <f>G143</f>
        <v>54</v>
      </c>
      <c r="AD143" s="97">
        <f>MAX(H143,I143)</f>
        <v>0</v>
      </c>
      <c r="AE143" s="166">
        <f>J143</f>
        <v>0</v>
      </c>
      <c r="AF143" s="222">
        <f>MAX(K143,L143)</f>
        <v>0</v>
      </c>
      <c r="AG143" s="217">
        <f>MAX(M143,N143)</f>
        <v>0</v>
      </c>
      <c r="AH143" s="99">
        <f>MAX(O143,P143)</f>
        <v>0</v>
      </c>
      <c r="AI143" s="224">
        <f>MAX(Q143,R143)</f>
        <v>0</v>
      </c>
      <c r="AJ143" s="88">
        <f>MAX(S143,T143)</f>
        <v>0</v>
      </c>
      <c r="AK143" s="88">
        <f>U143</f>
        <v>0</v>
      </c>
      <c r="AL143" s="88">
        <f>V143</f>
        <v>0</v>
      </c>
      <c r="AM143" s="97">
        <f>W143</f>
        <v>0</v>
      </c>
      <c r="AN143" s="103">
        <f>X143</f>
        <v>0</v>
      </c>
      <c r="AO143" s="88">
        <f>Y143</f>
        <v>0</v>
      </c>
      <c r="AP143" s="88">
        <f>Z143</f>
        <v>0</v>
      </c>
      <c r="AQ143" s="129">
        <f>AA143</f>
        <v>0</v>
      </c>
      <c r="AR143" s="70"/>
    </row>
    <row r="144" spans="1:44" ht="12.75">
      <c r="A144" s="379">
        <f t="shared" si="2"/>
        <v>137</v>
      </c>
      <c r="B144" s="5" t="s">
        <v>110</v>
      </c>
      <c r="C144" s="25"/>
      <c r="D144" s="25" t="s">
        <v>260</v>
      </c>
      <c r="E144" s="25" t="s">
        <v>12</v>
      </c>
      <c r="F144" s="53">
        <f>ROUND(IF(COUNT(AC144:AS144)&lt;=3,SUM(AC144:AS144),SUM(LARGE(AC144:AS144,1),LARGE(AC144:AS144,2),LARGE(AC144:AS144,3))),0)</f>
        <v>51</v>
      </c>
      <c r="G144" s="133">
        <v>51</v>
      </c>
      <c r="H144" s="97"/>
      <c r="I144" s="97"/>
      <c r="J144" s="334"/>
      <c r="K144" s="220"/>
      <c r="L144" s="220"/>
      <c r="M144" s="168"/>
      <c r="N144" s="169"/>
      <c r="O144" s="352"/>
      <c r="P144" s="103"/>
      <c r="Q144" s="174"/>
      <c r="R144" s="173"/>
      <c r="S144" s="86"/>
      <c r="T144" s="86"/>
      <c r="U144" s="334"/>
      <c r="V144" s="334"/>
      <c r="W144" s="430"/>
      <c r="X144" s="334"/>
      <c r="Y144" s="87"/>
      <c r="Z144" s="87"/>
      <c r="AA144" s="199"/>
      <c r="AB144" s="137"/>
      <c r="AC144" s="133">
        <f>G144</f>
        <v>51</v>
      </c>
      <c r="AD144" s="97">
        <f>MAX(H144,I144)</f>
        <v>0</v>
      </c>
      <c r="AE144" s="166">
        <f>J144</f>
        <v>0</v>
      </c>
      <c r="AF144" s="222">
        <f>MAX(K144,L144)</f>
        <v>0</v>
      </c>
      <c r="AG144" s="217">
        <f>MAX(M144,N144)</f>
        <v>0</v>
      </c>
      <c r="AH144" s="99">
        <f>MAX(O144,P144)</f>
        <v>0</v>
      </c>
      <c r="AI144" s="224">
        <f>MAX(Q144,R144)</f>
        <v>0</v>
      </c>
      <c r="AJ144" s="88">
        <f>MAX(S144,T144)</f>
        <v>0</v>
      </c>
      <c r="AK144" s="88">
        <f>U144</f>
        <v>0</v>
      </c>
      <c r="AL144" s="88">
        <f>V144</f>
        <v>0</v>
      </c>
      <c r="AM144" s="97">
        <f>W144</f>
        <v>0</v>
      </c>
      <c r="AN144" s="103">
        <f>X144</f>
        <v>0</v>
      </c>
      <c r="AO144" s="88">
        <f>Y144</f>
        <v>0</v>
      </c>
      <c r="AP144" s="88">
        <f>Z144</f>
        <v>0</v>
      </c>
      <c r="AQ144" s="129">
        <f>AA144</f>
        <v>0</v>
      </c>
      <c r="AR144" s="70"/>
    </row>
    <row r="145" spans="1:44" ht="12.75">
      <c r="A145" s="379">
        <f t="shared" si="2"/>
        <v>138</v>
      </c>
      <c r="B145" s="273" t="s">
        <v>742</v>
      </c>
      <c r="C145" s="274">
        <v>53814</v>
      </c>
      <c r="D145" s="274" t="s">
        <v>743</v>
      </c>
      <c r="E145" s="274" t="s">
        <v>11</v>
      </c>
      <c r="F145" s="128">
        <f>ROUND(IF(COUNT(AC145:AS145)&lt;=3,SUM(AC145:AS145),SUM(LARGE(AC145:AS145,1),LARGE(AC145:AS145,2),LARGE(AC145:AS145,3))),0)</f>
        <v>50</v>
      </c>
      <c r="G145" s="134"/>
      <c r="H145" s="98"/>
      <c r="I145" s="98"/>
      <c r="J145" s="335"/>
      <c r="K145" s="221"/>
      <c r="L145" s="221"/>
      <c r="M145" s="170"/>
      <c r="N145" s="171"/>
      <c r="O145" s="353"/>
      <c r="P145" s="102"/>
      <c r="Q145" s="175">
        <v>50</v>
      </c>
      <c r="R145" s="176"/>
      <c r="S145" s="85"/>
      <c r="T145" s="85"/>
      <c r="U145" s="335"/>
      <c r="V145" s="335"/>
      <c r="W145" s="432"/>
      <c r="X145" s="335"/>
      <c r="Y145" s="89"/>
      <c r="Z145" s="89"/>
      <c r="AA145" s="200"/>
      <c r="AB145" s="292"/>
      <c r="AC145" s="134">
        <f>G145</f>
        <v>0</v>
      </c>
      <c r="AD145" s="98">
        <f>MAX(H145,I145)</f>
        <v>0</v>
      </c>
      <c r="AE145" s="294">
        <f>J145</f>
        <v>0</v>
      </c>
      <c r="AF145" s="295">
        <f>MAX(K145,L145)</f>
        <v>0</v>
      </c>
      <c r="AG145" s="296">
        <f>MAX(M145,N145)</f>
        <v>0</v>
      </c>
      <c r="AH145" s="297">
        <f>MAX(O145,P145)</f>
        <v>0</v>
      </c>
      <c r="AI145" s="298">
        <f>MAX(Q145,R145)</f>
        <v>50</v>
      </c>
      <c r="AJ145" s="299">
        <f>MAX(S145,T145)</f>
        <v>0</v>
      </c>
      <c r="AK145" s="299">
        <f>U145</f>
        <v>0</v>
      </c>
      <c r="AL145" s="299">
        <f>V145</f>
        <v>0</v>
      </c>
      <c r="AM145" s="98">
        <f>W145</f>
        <v>0</v>
      </c>
      <c r="AN145" s="102">
        <f>X145</f>
        <v>0</v>
      </c>
      <c r="AO145" s="299">
        <f>Y145</f>
        <v>0</v>
      </c>
      <c r="AP145" s="299">
        <f>Z145</f>
        <v>0</v>
      </c>
      <c r="AQ145" s="300">
        <f>AA145</f>
        <v>0</v>
      </c>
      <c r="AR145" s="70"/>
    </row>
    <row r="146" spans="1:44" ht="12.75">
      <c r="A146" s="379">
        <f t="shared" si="2"/>
        <v>139</v>
      </c>
      <c r="B146" s="5" t="s">
        <v>404</v>
      </c>
      <c r="C146" s="25"/>
      <c r="D146" s="25" t="s">
        <v>372</v>
      </c>
      <c r="E146" s="25" t="s">
        <v>12</v>
      </c>
      <c r="F146" s="53">
        <f>ROUND(IF(COUNT(AC146:AS146)&lt;=3,SUM(AC146:AS146),SUM(LARGE(AC146:AS146,1),LARGE(AC146:AS146,2),LARGE(AC146:AS146,3))),0)</f>
        <v>49</v>
      </c>
      <c r="G146" s="133"/>
      <c r="H146" s="97"/>
      <c r="I146" s="97"/>
      <c r="J146" s="334">
        <v>49</v>
      </c>
      <c r="K146" s="220"/>
      <c r="L146" s="220"/>
      <c r="M146" s="168"/>
      <c r="N146" s="169"/>
      <c r="O146" s="352"/>
      <c r="P146" s="103"/>
      <c r="Q146" s="174"/>
      <c r="R146" s="173"/>
      <c r="S146" s="86"/>
      <c r="T146" s="86"/>
      <c r="U146" s="334"/>
      <c r="V146" s="334"/>
      <c r="W146" s="430"/>
      <c r="X146" s="334"/>
      <c r="Y146" s="87"/>
      <c r="Z146" s="87"/>
      <c r="AA146" s="199"/>
      <c r="AB146" s="137"/>
      <c r="AC146" s="133">
        <f>G146</f>
        <v>0</v>
      </c>
      <c r="AD146" s="97">
        <f>MAX(H146,I146)</f>
        <v>0</v>
      </c>
      <c r="AE146" s="166">
        <f>J146</f>
        <v>49</v>
      </c>
      <c r="AF146" s="222">
        <f>MAX(K146,L146)</f>
        <v>0</v>
      </c>
      <c r="AG146" s="217">
        <f>MAX(M146,N146)</f>
        <v>0</v>
      </c>
      <c r="AH146" s="99">
        <f>MAX(O146,P146)</f>
        <v>0</v>
      </c>
      <c r="AI146" s="224">
        <f>MAX(Q146,R146)</f>
        <v>0</v>
      </c>
      <c r="AJ146" s="88">
        <f>MAX(S146,T146)</f>
        <v>0</v>
      </c>
      <c r="AK146" s="88">
        <f>U146</f>
        <v>0</v>
      </c>
      <c r="AL146" s="88">
        <f>V146</f>
        <v>0</v>
      </c>
      <c r="AM146" s="97">
        <f>W146</f>
        <v>0</v>
      </c>
      <c r="AN146" s="103">
        <f>X146</f>
        <v>0</v>
      </c>
      <c r="AO146" s="88">
        <f>Y146</f>
        <v>0</v>
      </c>
      <c r="AP146" s="88">
        <f>Z146</f>
        <v>0</v>
      </c>
      <c r="AQ146" s="129">
        <f>AA146</f>
        <v>0</v>
      </c>
      <c r="AR146" s="70"/>
    </row>
    <row r="147" spans="1:44" ht="12.75">
      <c r="A147" s="379">
        <f t="shared" si="2"/>
        <v>140</v>
      </c>
      <c r="B147" s="5" t="s">
        <v>809</v>
      </c>
      <c r="C147" s="25">
        <v>71665</v>
      </c>
      <c r="D147" s="25" t="s">
        <v>462</v>
      </c>
      <c r="E147" s="25" t="s">
        <v>74</v>
      </c>
      <c r="F147" s="53">
        <f>ROUND(IF(COUNT(AC147:AS147)&lt;=3,SUM(AC147:AS147),SUM(LARGE(AC147:AS147,1),LARGE(AC147:AS147,2),LARGE(AC147:AS147,3))),0)</f>
        <v>49</v>
      </c>
      <c r="G147" s="133"/>
      <c r="H147" s="97"/>
      <c r="I147" s="97"/>
      <c r="J147" s="334"/>
      <c r="K147" s="220"/>
      <c r="L147" s="220">
        <v>49</v>
      </c>
      <c r="M147" s="168"/>
      <c r="N147" s="169"/>
      <c r="O147" s="352"/>
      <c r="P147" s="103"/>
      <c r="Q147" s="174"/>
      <c r="R147" s="173"/>
      <c r="S147" s="86"/>
      <c r="T147" s="86"/>
      <c r="U147" s="334"/>
      <c r="V147" s="334"/>
      <c r="W147" s="430"/>
      <c r="X147" s="334"/>
      <c r="Y147" s="87"/>
      <c r="Z147" s="87"/>
      <c r="AA147" s="199"/>
      <c r="AB147" s="137"/>
      <c r="AC147" s="133">
        <f>G147</f>
        <v>0</v>
      </c>
      <c r="AD147" s="97">
        <f>MAX(H147,I147)</f>
        <v>0</v>
      </c>
      <c r="AE147" s="166">
        <f>J147</f>
        <v>0</v>
      </c>
      <c r="AF147" s="222">
        <f>MAX(K147,L147)</f>
        <v>49</v>
      </c>
      <c r="AG147" s="217">
        <f>MAX(M147,N147)</f>
        <v>0</v>
      </c>
      <c r="AH147" s="99">
        <f>MAX(O147,P147)</f>
        <v>0</v>
      </c>
      <c r="AI147" s="224">
        <f>MAX(Q147,R147)</f>
        <v>0</v>
      </c>
      <c r="AJ147" s="88">
        <f>MAX(S147,T147)</f>
        <v>0</v>
      </c>
      <c r="AK147" s="88">
        <f>U147</f>
        <v>0</v>
      </c>
      <c r="AL147" s="88">
        <f>V147</f>
        <v>0</v>
      </c>
      <c r="AM147" s="97">
        <f>W147</f>
        <v>0</v>
      </c>
      <c r="AN147" s="103">
        <f>X147</f>
        <v>0</v>
      </c>
      <c r="AO147" s="88">
        <f>Y147</f>
        <v>0</v>
      </c>
      <c r="AP147" s="88">
        <f>Z147</f>
        <v>0</v>
      </c>
      <c r="AQ147" s="129">
        <f>AA147</f>
        <v>0</v>
      </c>
      <c r="AR147" s="70"/>
    </row>
    <row r="148" spans="1:44" ht="12.75">
      <c r="A148" s="379">
        <f t="shared" si="2"/>
        <v>141</v>
      </c>
      <c r="B148" s="5" t="s">
        <v>991</v>
      </c>
      <c r="C148" s="25">
        <v>81529</v>
      </c>
      <c r="D148" s="25" t="s">
        <v>992</v>
      </c>
      <c r="E148" s="25" t="s">
        <v>4</v>
      </c>
      <c r="F148" s="53">
        <f>ROUND(IF(COUNT(AC148:AS148)&lt;=3,SUM(AC148:AS148),SUM(LARGE(AC148:AS148,1),LARGE(AC148:AS148,2),LARGE(AC148:AS148,3))),0)</f>
        <v>48</v>
      </c>
      <c r="G148" s="133"/>
      <c r="H148" s="97"/>
      <c r="I148" s="97"/>
      <c r="J148" s="334"/>
      <c r="K148" s="220"/>
      <c r="L148" s="220"/>
      <c r="M148" s="168"/>
      <c r="N148" s="169"/>
      <c r="O148" s="352"/>
      <c r="P148" s="103"/>
      <c r="Q148" s="174"/>
      <c r="R148" s="173"/>
      <c r="S148" s="86"/>
      <c r="T148" s="86"/>
      <c r="U148" s="334"/>
      <c r="V148" s="334">
        <v>48</v>
      </c>
      <c r="W148" s="430"/>
      <c r="X148" s="334"/>
      <c r="Y148" s="87"/>
      <c r="Z148" s="87"/>
      <c r="AA148" s="199"/>
      <c r="AB148" s="137"/>
      <c r="AC148" s="133">
        <f>G148</f>
        <v>0</v>
      </c>
      <c r="AD148" s="97">
        <f>MAX(H148,I148)</f>
        <v>0</v>
      </c>
      <c r="AE148" s="166">
        <f>J148</f>
        <v>0</v>
      </c>
      <c r="AF148" s="222">
        <f>MAX(K148,L148)</f>
        <v>0</v>
      </c>
      <c r="AG148" s="217">
        <f>MAX(M148,N148)</f>
        <v>0</v>
      </c>
      <c r="AH148" s="99">
        <f>MAX(O148,P148)</f>
        <v>0</v>
      </c>
      <c r="AI148" s="224">
        <f>MAX(Q148,R148)</f>
        <v>0</v>
      </c>
      <c r="AJ148" s="88">
        <f>MAX(S148,T148)</f>
        <v>0</v>
      </c>
      <c r="AK148" s="88">
        <f>U148</f>
        <v>0</v>
      </c>
      <c r="AL148" s="88">
        <f>V148</f>
        <v>48</v>
      </c>
      <c r="AM148" s="97">
        <f>W148</f>
        <v>0</v>
      </c>
      <c r="AN148" s="103">
        <f>X148</f>
        <v>0</v>
      </c>
      <c r="AO148" s="88">
        <f>Y148</f>
        <v>0</v>
      </c>
      <c r="AP148" s="88">
        <f>Z148</f>
        <v>0</v>
      </c>
      <c r="AQ148" s="129">
        <f>AA148</f>
        <v>0</v>
      </c>
      <c r="AR148" s="70"/>
    </row>
    <row r="149" spans="1:44" ht="12.75">
      <c r="A149" s="379">
        <f t="shared" si="2"/>
        <v>142</v>
      </c>
      <c r="B149" s="5" t="s">
        <v>486</v>
      </c>
      <c r="C149" s="25"/>
      <c r="D149" s="25" t="s">
        <v>487</v>
      </c>
      <c r="E149" s="25" t="s">
        <v>488</v>
      </c>
      <c r="F149" s="53">
        <f>ROUND(IF(COUNT(AC149:AS149)&lt;=3,SUM(AC149:AS149),SUM(LARGE(AC149:AS149,1),LARGE(AC149:AS149,2),LARGE(AC149:AS149,3))),0)</f>
        <v>48</v>
      </c>
      <c r="G149" s="133"/>
      <c r="H149" s="97"/>
      <c r="I149" s="97">
        <v>48</v>
      </c>
      <c r="J149" s="334"/>
      <c r="K149" s="220"/>
      <c r="L149" s="220"/>
      <c r="M149" s="168"/>
      <c r="N149" s="169"/>
      <c r="O149" s="352"/>
      <c r="P149" s="103"/>
      <c r="Q149" s="174"/>
      <c r="R149" s="173"/>
      <c r="S149" s="86"/>
      <c r="T149" s="86"/>
      <c r="U149" s="334"/>
      <c r="V149" s="334"/>
      <c r="W149" s="430"/>
      <c r="X149" s="334"/>
      <c r="Y149" s="87"/>
      <c r="Z149" s="87"/>
      <c r="AA149" s="199"/>
      <c r="AB149" s="137"/>
      <c r="AC149" s="133">
        <f>G149</f>
        <v>0</v>
      </c>
      <c r="AD149" s="97">
        <f>MAX(H149,I149)</f>
        <v>48</v>
      </c>
      <c r="AE149" s="166">
        <f>J149</f>
        <v>0</v>
      </c>
      <c r="AF149" s="222">
        <f>MAX(K149,L149)</f>
        <v>0</v>
      </c>
      <c r="AG149" s="217">
        <f>MAX(M149,N149)</f>
        <v>0</v>
      </c>
      <c r="AH149" s="99">
        <f>MAX(O149,P149)</f>
        <v>0</v>
      </c>
      <c r="AI149" s="224">
        <f>MAX(Q149,R149)</f>
        <v>0</v>
      </c>
      <c r="AJ149" s="88">
        <f>MAX(S149,T149)</f>
        <v>0</v>
      </c>
      <c r="AK149" s="88">
        <f>U149</f>
        <v>0</v>
      </c>
      <c r="AL149" s="88">
        <f>V149</f>
        <v>0</v>
      </c>
      <c r="AM149" s="97">
        <f>W149</f>
        <v>0</v>
      </c>
      <c r="AN149" s="103">
        <f>X149</f>
        <v>0</v>
      </c>
      <c r="AO149" s="88">
        <f>Y149</f>
        <v>0</v>
      </c>
      <c r="AP149" s="88">
        <f>Z149</f>
        <v>0</v>
      </c>
      <c r="AQ149" s="129">
        <f>AA149</f>
        <v>0</v>
      </c>
      <c r="AR149" s="70"/>
    </row>
    <row r="150" spans="1:44" ht="12.75">
      <c r="A150" s="379">
        <f t="shared" si="2"/>
        <v>143</v>
      </c>
      <c r="B150" s="5" t="s">
        <v>868</v>
      </c>
      <c r="C150" s="302"/>
      <c r="D150" s="25" t="s">
        <v>863</v>
      </c>
      <c r="E150" s="25" t="s">
        <v>13</v>
      </c>
      <c r="F150" s="53">
        <f>ROUND(IF(COUNT(AC150:AS150)&lt;=3,SUM(AC150:AS150),SUM(LARGE(AC150:AS150,1),LARGE(AC150:AS150,2),LARGE(AC150:AS150,3))),0)</f>
        <v>48</v>
      </c>
      <c r="G150" s="133"/>
      <c r="H150" s="97"/>
      <c r="I150" s="97"/>
      <c r="J150" s="334"/>
      <c r="K150" s="220"/>
      <c r="L150" s="220"/>
      <c r="M150" s="168"/>
      <c r="N150" s="169"/>
      <c r="O150" s="352"/>
      <c r="P150" s="103"/>
      <c r="Q150" s="174"/>
      <c r="R150" s="173"/>
      <c r="S150" s="86">
        <v>48</v>
      </c>
      <c r="T150" s="86"/>
      <c r="U150" s="334"/>
      <c r="V150" s="334"/>
      <c r="W150" s="430"/>
      <c r="X150" s="334"/>
      <c r="Y150" s="87"/>
      <c r="Z150" s="87"/>
      <c r="AA150" s="199"/>
      <c r="AB150" s="137"/>
      <c r="AC150" s="133">
        <f>G150</f>
        <v>0</v>
      </c>
      <c r="AD150" s="97">
        <f>MAX(H150,I150)</f>
        <v>0</v>
      </c>
      <c r="AE150" s="166">
        <f>J150</f>
        <v>0</v>
      </c>
      <c r="AF150" s="222">
        <f>MAX(K150,L150)</f>
        <v>0</v>
      </c>
      <c r="AG150" s="217">
        <f>MAX(M150,N150)</f>
        <v>0</v>
      </c>
      <c r="AH150" s="99">
        <f>MAX(O150,P150)</f>
        <v>0</v>
      </c>
      <c r="AI150" s="224">
        <f>MAX(Q150,R150)</f>
        <v>0</v>
      </c>
      <c r="AJ150" s="88">
        <f>MAX(S150,T150)</f>
        <v>48</v>
      </c>
      <c r="AK150" s="88">
        <f>U150</f>
        <v>0</v>
      </c>
      <c r="AL150" s="88">
        <f>V150</f>
        <v>0</v>
      </c>
      <c r="AM150" s="97">
        <f>W150</f>
        <v>0</v>
      </c>
      <c r="AN150" s="103">
        <f>X150</f>
        <v>0</v>
      </c>
      <c r="AO150" s="88">
        <f>Y150</f>
        <v>0</v>
      </c>
      <c r="AP150" s="88">
        <f>Z150</f>
        <v>0</v>
      </c>
      <c r="AQ150" s="129">
        <f>AA150</f>
        <v>0</v>
      </c>
      <c r="AR150" s="70"/>
    </row>
    <row r="151" spans="1:44" ht="12.75">
      <c r="A151" s="379">
        <f t="shared" si="2"/>
        <v>144</v>
      </c>
      <c r="B151" s="5" t="s">
        <v>335</v>
      </c>
      <c r="C151" s="25"/>
      <c r="D151" s="25" t="s">
        <v>336</v>
      </c>
      <c r="E151" s="25" t="s">
        <v>64</v>
      </c>
      <c r="F151" s="53">
        <f>ROUND(IF(COUNT(AC151:AS151)&lt;=3,SUM(AC151:AS151),SUM(LARGE(AC151:AS151,1),LARGE(AC151:AS151,2),LARGE(AC151:AS151,3))),0)</f>
        <v>47</v>
      </c>
      <c r="G151" s="133"/>
      <c r="H151" s="97">
        <v>34</v>
      </c>
      <c r="I151" s="97">
        <v>47</v>
      </c>
      <c r="J151" s="334"/>
      <c r="K151" s="220"/>
      <c r="L151" s="220"/>
      <c r="M151" s="168"/>
      <c r="N151" s="169"/>
      <c r="O151" s="352"/>
      <c r="P151" s="103"/>
      <c r="Q151" s="174"/>
      <c r="R151" s="173"/>
      <c r="S151" s="86"/>
      <c r="T151" s="86"/>
      <c r="U151" s="334"/>
      <c r="V151" s="334"/>
      <c r="W151" s="430"/>
      <c r="X151" s="334"/>
      <c r="Y151" s="87"/>
      <c r="Z151" s="87"/>
      <c r="AA151" s="199"/>
      <c r="AB151" s="137"/>
      <c r="AC151" s="133">
        <f>G151</f>
        <v>0</v>
      </c>
      <c r="AD151" s="97">
        <f>MAX(H151,I151)</f>
        <v>47</v>
      </c>
      <c r="AE151" s="166">
        <f>J151</f>
        <v>0</v>
      </c>
      <c r="AF151" s="222">
        <f>MAX(K151,L151)</f>
        <v>0</v>
      </c>
      <c r="AG151" s="217">
        <f>MAX(M151,N151)</f>
        <v>0</v>
      </c>
      <c r="AH151" s="99">
        <f>MAX(O151,P151)</f>
        <v>0</v>
      </c>
      <c r="AI151" s="224">
        <f>MAX(Q151,R151)</f>
        <v>0</v>
      </c>
      <c r="AJ151" s="88">
        <f>MAX(S151,T151)</f>
        <v>0</v>
      </c>
      <c r="AK151" s="88">
        <f>U151</f>
        <v>0</v>
      </c>
      <c r="AL151" s="88">
        <f>V151</f>
        <v>0</v>
      </c>
      <c r="AM151" s="97">
        <f>W151</f>
        <v>0</v>
      </c>
      <c r="AN151" s="103">
        <f>X151</f>
        <v>0</v>
      </c>
      <c r="AO151" s="88">
        <f>Y151</f>
        <v>0</v>
      </c>
      <c r="AP151" s="88">
        <f>Z151</f>
        <v>0</v>
      </c>
      <c r="AQ151" s="129">
        <f>AA151</f>
        <v>0</v>
      </c>
      <c r="AR151" s="70"/>
    </row>
    <row r="152" spans="1:44" ht="12.75">
      <c r="A152" s="379">
        <f t="shared" si="2"/>
        <v>145</v>
      </c>
      <c r="B152" s="5" t="s">
        <v>615</v>
      </c>
      <c r="C152" s="25">
        <v>30504</v>
      </c>
      <c r="D152" s="25" t="s">
        <v>616</v>
      </c>
      <c r="E152" s="25" t="s">
        <v>1</v>
      </c>
      <c r="F152" s="53">
        <f>ROUND(IF(COUNT(AC152:AS152)&lt;=3,SUM(AC152:AS152),SUM(LARGE(AC152:AS152,1),LARGE(AC152:AS152,2),LARGE(AC152:AS152,3))),0)</f>
        <v>47</v>
      </c>
      <c r="G152" s="133"/>
      <c r="H152" s="97"/>
      <c r="I152" s="97"/>
      <c r="J152" s="334"/>
      <c r="K152" s="220"/>
      <c r="L152" s="220"/>
      <c r="M152" s="168">
        <v>47</v>
      </c>
      <c r="N152" s="169"/>
      <c r="O152" s="352"/>
      <c r="P152" s="103"/>
      <c r="Q152" s="174"/>
      <c r="R152" s="173"/>
      <c r="S152" s="86"/>
      <c r="T152" s="86"/>
      <c r="U152" s="334"/>
      <c r="V152" s="334"/>
      <c r="W152" s="430"/>
      <c r="X152" s="334"/>
      <c r="Y152" s="87"/>
      <c r="Z152" s="87"/>
      <c r="AA152" s="199"/>
      <c r="AB152" s="137"/>
      <c r="AC152" s="133">
        <f>G152</f>
        <v>0</v>
      </c>
      <c r="AD152" s="97">
        <f>MAX(H152,I152)</f>
        <v>0</v>
      </c>
      <c r="AE152" s="166">
        <f>J152</f>
        <v>0</v>
      </c>
      <c r="AF152" s="222">
        <f>MAX(K152,L152)</f>
        <v>0</v>
      </c>
      <c r="AG152" s="217">
        <f>MAX(M152,N152)</f>
        <v>47</v>
      </c>
      <c r="AH152" s="99">
        <f>MAX(O152,P152)</f>
        <v>0</v>
      </c>
      <c r="AI152" s="224">
        <f>MAX(Q152,R152)</f>
        <v>0</v>
      </c>
      <c r="AJ152" s="88">
        <f>MAX(S152,T152)</f>
        <v>0</v>
      </c>
      <c r="AK152" s="88">
        <f>U152</f>
        <v>0</v>
      </c>
      <c r="AL152" s="88">
        <f>V152</f>
        <v>0</v>
      </c>
      <c r="AM152" s="97">
        <f>W152</f>
        <v>0</v>
      </c>
      <c r="AN152" s="103">
        <f>X152</f>
        <v>0</v>
      </c>
      <c r="AO152" s="88">
        <f>Y152</f>
        <v>0</v>
      </c>
      <c r="AP152" s="88">
        <f>Z152</f>
        <v>0</v>
      </c>
      <c r="AQ152" s="129">
        <f>AA152</f>
        <v>0</v>
      </c>
      <c r="AR152" s="70"/>
    </row>
    <row r="153" spans="1:44" ht="12.75">
      <c r="A153" s="379">
        <f t="shared" si="2"/>
        <v>146</v>
      </c>
      <c r="B153" s="5" t="s">
        <v>744</v>
      </c>
      <c r="C153" s="25">
        <v>80202</v>
      </c>
      <c r="D153" s="25" t="s">
        <v>474</v>
      </c>
      <c r="E153" s="25" t="s">
        <v>74</v>
      </c>
      <c r="F153" s="53">
        <f>ROUND(IF(COUNT(AC153:AS153)&lt;=3,SUM(AC153:AS153),SUM(LARGE(AC153:AS153,1),LARGE(AC153:AS153,2),LARGE(AC153:AS153,3))),0)</f>
        <v>47</v>
      </c>
      <c r="G153" s="133"/>
      <c r="H153" s="97"/>
      <c r="I153" s="97"/>
      <c r="J153" s="334"/>
      <c r="K153" s="220"/>
      <c r="L153" s="220"/>
      <c r="M153" s="168"/>
      <c r="N153" s="169"/>
      <c r="O153" s="352"/>
      <c r="P153" s="103"/>
      <c r="Q153" s="174">
        <v>47</v>
      </c>
      <c r="R153" s="173"/>
      <c r="S153" s="86"/>
      <c r="T153" s="86"/>
      <c r="U153" s="334"/>
      <c r="V153" s="334"/>
      <c r="W153" s="430"/>
      <c r="X153" s="334"/>
      <c r="Y153" s="87"/>
      <c r="Z153" s="87"/>
      <c r="AA153" s="199"/>
      <c r="AB153" s="137"/>
      <c r="AC153" s="133">
        <f>G153</f>
        <v>0</v>
      </c>
      <c r="AD153" s="97">
        <f>MAX(H153,I153)</f>
        <v>0</v>
      </c>
      <c r="AE153" s="166">
        <f>J153</f>
        <v>0</v>
      </c>
      <c r="AF153" s="222">
        <f>MAX(K153,L153)</f>
        <v>0</v>
      </c>
      <c r="AG153" s="217">
        <f>MAX(M153,N153)</f>
        <v>0</v>
      </c>
      <c r="AH153" s="99">
        <f>MAX(O153,P153)</f>
        <v>0</v>
      </c>
      <c r="AI153" s="224">
        <f>MAX(Q153,R153)</f>
        <v>47</v>
      </c>
      <c r="AJ153" s="88">
        <f>MAX(S153,T153)</f>
        <v>0</v>
      </c>
      <c r="AK153" s="88">
        <f>U153</f>
        <v>0</v>
      </c>
      <c r="AL153" s="88">
        <f>V153</f>
        <v>0</v>
      </c>
      <c r="AM153" s="97">
        <f>W153</f>
        <v>0</v>
      </c>
      <c r="AN153" s="103">
        <f>X153</f>
        <v>0</v>
      </c>
      <c r="AO153" s="88">
        <f>Y153</f>
        <v>0</v>
      </c>
      <c r="AP153" s="88">
        <f>Z153</f>
        <v>0</v>
      </c>
      <c r="AQ153" s="129">
        <f>AA153</f>
        <v>0</v>
      </c>
      <c r="AR153" s="70"/>
    </row>
    <row r="154" spans="1:44" ht="12.75">
      <c r="A154" s="379">
        <f t="shared" si="2"/>
        <v>147</v>
      </c>
      <c r="B154" s="5" t="s">
        <v>770</v>
      </c>
      <c r="C154" s="25">
        <v>24603</v>
      </c>
      <c r="D154" s="25" t="s">
        <v>832</v>
      </c>
      <c r="E154" s="25" t="s">
        <v>74</v>
      </c>
      <c r="F154" s="53">
        <f>ROUND(IF(COUNT(AC154:AS154)&lt;=3,SUM(AC154:AS154),SUM(LARGE(AC154:AS154,1),LARGE(AC154:AS154,2),LARGE(AC154:AS154,3))),0)</f>
        <v>47</v>
      </c>
      <c r="G154" s="133"/>
      <c r="H154" s="97"/>
      <c r="I154" s="97"/>
      <c r="J154" s="334"/>
      <c r="K154" s="220"/>
      <c r="L154" s="220">
        <v>37</v>
      </c>
      <c r="M154" s="168"/>
      <c r="N154" s="169"/>
      <c r="O154" s="352"/>
      <c r="P154" s="103"/>
      <c r="Q154" s="174">
        <v>10</v>
      </c>
      <c r="R154" s="173"/>
      <c r="S154" s="86"/>
      <c r="T154" s="86"/>
      <c r="U154" s="334"/>
      <c r="V154" s="334"/>
      <c r="W154" s="430"/>
      <c r="X154" s="334"/>
      <c r="Y154" s="87"/>
      <c r="Z154" s="87"/>
      <c r="AA154" s="199"/>
      <c r="AB154" s="137"/>
      <c r="AC154" s="133">
        <f>G154</f>
        <v>0</v>
      </c>
      <c r="AD154" s="97">
        <f>MAX(H154,I154)</f>
        <v>0</v>
      </c>
      <c r="AE154" s="166">
        <f>J154</f>
        <v>0</v>
      </c>
      <c r="AF154" s="222">
        <f>MAX(K154,L154)</f>
        <v>37</v>
      </c>
      <c r="AG154" s="217">
        <f>MAX(M154,N154)</f>
        <v>0</v>
      </c>
      <c r="AH154" s="99">
        <f>MAX(O154,P154)</f>
        <v>0</v>
      </c>
      <c r="AI154" s="224">
        <f>MAX(Q154,R154)</f>
        <v>10</v>
      </c>
      <c r="AJ154" s="88">
        <f>MAX(S154,T154)</f>
        <v>0</v>
      </c>
      <c r="AK154" s="88">
        <f>U154</f>
        <v>0</v>
      </c>
      <c r="AL154" s="88">
        <f>V154</f>
        <v>0</v>
      </c>
      <c r="AM154" s="97">
        <f>W154</f>
        <v>0</v>
      </c>
      <c r="AN154" s="103">
        <f>X154</f>
        <v>0</v>
      </c>
      <c r="AO154" s="88">
        <f>Y154</f>
        <v>0</v>
      </c>
      <c r="AP154" s="88">
        <f>Z154</f>
        <v>0</v>
      </c>
      <c r="AQ154" s="129">
        <f>AA154</f>
        <v>0</v>
      </c>
      <c r="AR154" s="70"/>
    </row>
    <row r="155" spans="1:44" ht="12.75">
      <c r="A155" s="379">
        <f t="shared" si="2"/>
        <v>148</v>
      </c>
      <c r="B155" s="5" t="s">
        <v>1050</v>
      </c>
      <c r="C155" s="25" t="s">
        <v>1051</v>
      </c>
      <c r="D155" s="25" t="s">
        <v>1052</v>
      </c>
      <c r="E155" s="25" t="s">
        <v>1014</v>
      </c>
      <c r="F155" s="53">
        <f>ROUND(IF(COUNT(AC155:AS155)&lt;=3,SUM(AC155:AS155),SUM(LARGE(AC155:AS155,1),LARGE(AC155:AS155,2),LARGE(AC155:AS155,3))),0)</f>
        <v>47</v>
      </c>
      <c r="G155" s="133"/>
      <c r="H155" s="97"/>
      <c r="I155" s="97"/>
      <c r="J155" s="334"/>
      <c r="K155" s="220"/>
      <c r="L155" s="220"/>
      <c r="M155" s="168"/>
      <c r="N155" s="169"/>
      <c r="O155" s="352"/>
      <c r="P155" s="103"/>
      <c r="Q155" s="174"/>
      <c r="R155" s="173"/>
      <c r="S155" s="86"/>
      <c r="T155" s="86"/>
      <c r="U155" s="334"/>
      <c r="V155" s="334"/>
      <c r="W155" s="430"/>
      <c r="X155" s="334">
        <v>47</v>
      </c>
      <c r="Y155" s="87"/>
      <c r="Z155" s="87"/>
      <c r="AA155" s="199"/>
      <c r="AB155" s="137"/>
      <c r="AC155" s="133">
        <f>G155</f>
        <v>0</v>
      </c>
      <c r="AD155" s="97">
        <f>MAX(H155,I155)</f>
        <v>0</v>
      </c>
      <c r="AE155" s="166">
        <f>J155</f>
        <v>0</v>
      </c>
      <c r="AF155" s="222">
        <f>MAX(K155,L155)</f>
        <v>0</v>
      </c>
      <c r="AG155" s="217">
        <f>MAX(M155,N155)</f>
        <v>0</v>
      </c>
      <c r="AH155" s="99">
        <f>MAX(O155,P155)</f>
        <v>0</v>
      </c>
      <c r="AI155" s="224">
        <f>MAX(Q155,R155)</f>
        <v>0</v>
      </c>
      <c r="AJ155" s="88">
        <f>MAX(S155,T155)</f>
        <v>0</v>
      </c>
      <c r="AK155" s="88">
        <f>U155</f>
        <v>0</v>
      </c>
      <c r="AL155" s="88">
        <f>V155</f>
        <v>0</v>
      </c>
      <c r="AM155" s="97">
        <f>W155</f>
        <v>0</v>
      </c>
      <c r="AN155" s="103">
        <f>X155</f>
        <v>47</v>
      </c>
      <c r="AO155" s="88">
        <f>Y155</f>
        <v>0</v>
      </c>
      <c r="AP155" s="88">
        <f>Z155</f>
        <v>0</v>
      </c>
      <c r="AQ155" s="129">
        <f>AA155</f>
        <v>0</v>
      </c>
      <c r="AR155" s="70"/>
    </row>
    <row r="156" spans="1:43" ht="12.75">
      <c r="A156" s="379">
        <f t="shared" si="2"/>
        <v>149</v>
      </c>
      <c r="B156" s="5" t="s">
        <v>295</v>
      </c>
      <c r="C156" s="25"/>
      <c r="D156" s="25" t="s">
        <v>296</v>
      </c>
      <c r="E156" s="25" t="s">
        <v>0</v>
      </c>
      <c r="F156" s="53">
        <f>ROUND(IF(COUNT(AC156:AS156)&lt;=3,SUM(AC156:AS156),SUM(LARGE(AC156:AS156,1),LARGE(AC156:AS156,2),LARGE(AC156:AS156,3))),0)</f>
        <v>46</v>
      </c>
      <c r="G156" s="133">
        <v>46</v>
      </c>
      <c r="H156" s="97"/>
      <c r="I156" s="97"/>
      <c r="J156" s="334"/>
      <c r="K156" s="220"/>
      <c r="L156" s="220"/>
      <c r="M156" s="168"/>
      <c r="N156" s="169"/>
      <c r="O156" s="352"/>
      <c r="P156" s="103"/>
      <c r="Q156" s="174"/>
      <c r="R156" s="173"/>
      <c r="S156" s="86"/>
      <c r="T156" s="86"/>
      <c r="U156" s="334"/>
      <c r="V156" s="334"/>
      <c r="W156" s="430"/>
      <c r="X156" s="334"/>
      <c r="Y156" s="87"/>
      <c r="Z156" s="87"/>
      <c r="AA156" s="199"/>
      <c r="AB156" s="137"/>
      <c r="AC156" s="133">
        <f>G156</f>
        <v>46</v>
      </c>
      <c r="AD156" s="97">
        <f>MAX(H156,I156)</f>
        <v>0</v>
      </c>
      <c r="AE156" s="166">
        <f>J156</f>
        <v>0</v>
      </c>
      <c r="AF156" s="222">
        <f>MAX(K156,L156)</f>
        <v>0</v>
      </c>
      <c r="AG156" s="217">
        <f>MAX(M156,N156)</f>
        <v>0</v>
      </c>
      <c r="AH156" s="99">
        <f>MAX(O156,P156)</f>
        <v>0</v>
      </c>
      <c r="AI156" s="224">
        <f>MAX(Q156,R156)</f>
        <v>0</v>
      </c>
      <c r="AJ156" s="88">
        <f>MAX(S156,T156)</f>
        <v>0</v>
      </c>
      <c r="AK156" s="88">
        <f>U156</f>
        <v>0</v>
      </c>
      <c r="AL156" s="88">
        <f>V156</f>
        <v>0</v>
      </c>
      <c r="AM156" s="97">
        <f>W156</f>
        <v>0</v>
      </c>
      <c r="AN156" s="103">
        <f>X156</f>
        <v>0</v>
      </c>
      <c r="AO156" s="88">
        <f>Y156</f>
        <v>0</v>
      </c>
      <c r="AP156" s="88">
        <f>Z156</f>
        <v>0</v>
      </c>
      <c r="AQ156" s="129">
        <f>AA156</f>
        <v>0</v>
      </c>
    </row>
    <row r="157" spans="1:44" ht="12.75">
      <c r="A157" s="379">
        <f t="shared" si="2"/>
        <v>150</v>
      </c>
      <c r="B157" s="5" t="s">
        <v>582</v>
      </c>
      <c r="C157" s="25">
        <v>62207</v>
      </c>
      <c r="D157" s="25" t="s">
        <v>583</v>
      </c>
      <c r="E157" s="25" t="s">
        <v>1</v>
      </c>
      <c r="F157" s="53">
        <f>ROUND(IF(COUNT(AC157:AS157)&lt;=3,SUM(AC157:AS157),SUM(LARGE(AC157:AS157,1),LARGE(AC157:AS157,2),LARGE(AC157:AS157,3))),0)</f>
        <v>46</v>
      </c>
      <c r="G157" s="133"/>
      <c r="H157" s="97"/>
      <c r="I157" s="97"/>
      <c r="J157" s="334"/>
      <c r="K157" s="220"/>
      <c r="L157" s="220"/>
      <c r="M157" s="168">
        <v>46</v>
      </c>
      <c r="N157" s="169"/>
      <c r="O157" s="352"/>
      <c r="P157" s="103"/>
      <c r="Q157" s="174"/>
      <c r="R157" s="173"/>
      <c r="S157" s="86"/>
      <c r="T157" s="86"/>
      <c r="U157" s="334"/>
      <c r="V157" s="334"/>
      <c r="W157" s="430"/>
      <c r="X157" s="334"/>
      <c r="Y157" s="87"/>
      <c r="Z157" s="87"/>
      <c r="AA157" s="199"/>
      <c r="AB157" s="137"/>
      <c r="AC157" s="133">
        <f>G157</f>
        <v>0</v>
      </c>
      <c r="AD157" s="97">
        <f>MAX(H157,I157)</f>
        <v>0</v>
      </c>
      <c r="AE157" s="166">
        <f>J157</f>
        <v>0</v>
      </c>
      <c r="AF157" s="222">
        <f>MAX(K157,L157)</f>
        <v>0</v>
      </c>
      <c r="AG157" s="217">
        <f>MAX(M157,N157)</f>
        <v>46</v>
      </c>
      <c r="AH157" s="99">
        <f>MAX(O157,P157)</f>
        <v>0</v>
      </c>
      <c r="AI157" s="224">
        <f>MAX(Q157,R157)</f>
        <v>0</v>
      </c>
      <c r="AJ157" s="88">
        <f>MAX(S157,T157)</f>
        <v>0</v>
      </c>
      <c r="AK157" s="88">
        <f>U157</f>
        <v>0</v>
      </c>
      <c r="AL157" s="88">
        <f>V157</f>
        <v>0</v>
      </c>
      <c r="AM157" s="97">
        <f>W157</f>
        <v>0</v>
      </c>
      <c r="AN157" s="103">
        <f>X157</f>
        <v>0</v>
      </c>
      <c r="AO157" s="88">
        <f>Y157</f>
        <v>0</v>
      </c>
      <c r="AP157" s="88">
        <f>Z157</f>
        <v>0</v>
      </c>
      <c r="AQ157" s="129">
        <f>AA157</f>
        <v>0</v>
      </c>
      <c r="AR157" s="70"/>
    </row>
    <row r="158" spans="1:44" ht="12.75">
      <c r="A158" s="379">
        <f t="shared" si="2"/>
        <v>151</v>
      </c>
      <c r="B158" s="5" t="s">
        <v>959</v>
      </c>
      <c r="C158" s="25">
        <v>85234</v>
      </c>
      <c r="D158" s="25" t="s">
        <v>960</v>
      </c>
      <c r="E158" s="25" t="s">
        <v>4</v>
      </c>
      <c r="F158" s="53">
        <f>ROUND(IF(COUNT(AC158:AS158)&lt;=3,SUM(AC158:AS158),SUM(LARGE(AC158:AS158,1),LARGE(AC158:AS158,2),LARGE(AC158:AS158,3))),0)</f>
        <v>46</v>
      </c>
      <c r="G158" s="133"/>
      <c r="H158" s="97"/>
      <c r="I158" s="97"/>
      <c r="J158" s="334"/>
      <c r="K158" s="220"/>
      <c r="L158" s="220"/>
      <c r="M158" s="168"/>
      <c r="N158" s="169"/>
      <c r="O158" s="352"/>
      <c r="P158" s="103"/>
      <c r="Q158" s="174"/>
      <c r="R158" s="173"/>
      <c r="S158" s="86"/>
      <c r="T158" s="86"/>
      <c r="U158" s="334">
        <v>46</v>
      </c>
      <c r="V158" s="334"/>
      <c r="W158" s="430"/>
      <c r="X158" s="334"/>
      <c r="Y158" s="87"/>
      <c r="Z158" s="87"/>
      <c r="AA158" s="199"/>
      <c r="AB158" s="137"/>
      <c r="AC158" s="133">
        <f>G158</f>
        <v>0</v>
      </c>
      <c r="AD158" s="97">
        <f>MAX(H158,I158)</f>
        <v>0</v>
      </c>
      <c r="AE158" s="166">
        <f>J158</f>
        <v>0</v>
      </c>
      <c r="AF158" s="222">
        <f>MAX(K158,L158)</f>
        <v>0</v>
      </c>
      <c r="AG158" s="217">
        <f>MAX(M158,N158)</f>
        <v>0</v>
      </c>
      <c r="AH158" s="99">
        <f>MAX(O158,P158)</f>
        <v>0</v>
      </c>
      <c r="AI158" s="224">
        <f>MAX(Q158,R158)</f>
        <v>0</v>
      </c>
      <c r="AJ158" s="88">
        <f>MAX(S158,T158)</f>
        <v>0</v>
      </c>
      <c r="AK158" s="88">
        <f>U158</f>
        <v>46</v>
      </c>
      <c r="AL158" s="88">
        <f>V158</f>
        <v>0</v>
      </c>
      <c r="AM158" s="97">
        <f>W158</f>
        <v>0</v>
      </c>
      <c r="AN158" s="103">
        <f>X158</f>
        <v>0</v>
      </c>
      <c r="AO158" s="88">
        <f>Y158</f>
        <v>0</v>
      </c>
      <c r="AP158" s="88">
        <f>Z158</f>
        <v>0</v>
      </c>
      <c r="AQ158" s="129">
        <f>AA158</f>
        <v>0</v>
      </c>
      <c r="AR158" s="70"/>
    </row>
    <row r="159" spans="1:44" ht="12.75">
      <c r="A159" s="379">
        <f t="shared" si="2"/>
        <v>152</v>
      </c>
      <c r="B159" s="273" t="s">
        <v>443</v>
      </c>
      <c r="C159" s="274">
        <v>70770</v>
      </c>
      <c r="D159" s="274" t="s">
        <v>383</v>
      </c>
      <c r="E159" s="274" t="s">
        <v>74</v>
      </c>
      <c r="F159" s="128">
        <f>ROUND(IF(COUNT(AC159:AS159)&lt;=3,SUM(AC159:AS159),SUM(LARGE(AC159:AS159,1),LARGE(AC159:AS159,2),LARGE(AC159:AS159,3))),0)</f>
        <v>46</v>
      </c>
      <c r="G159" s="134"/>
      <c r="H159" s="98"/>
      <c r="I159" s="98"/>
      <c r="J159" s="335"/>
      <c r="K159" s="221">
        <v>17</v>
      </c>
      <c r="L159" s="221"/>
      <c r="M159" s="170"/>
      <c r="N159" s="171"/>
      <c r="O159" s="353"/>
      <c r="P159" s="102"/>
      <c r="Q159" s="175">
        <v>29</v>
      </c>
      <c r="R159" s="176"/>
      <c r="S159" s="85"/>
      <c r="T159" s="85"/>
      <c r="U159" s="335"/>
      <c r="V159" s="335"/>
      <c r="W159" s="432"/>
      <c r="X159" s="335"/>
      <c r="Y159" s="89"/>
      <c r="Z159" s="89"/>
      <c r="AA159" s="200"/>
      <c r="AB159" s="292"/>
      <c r="AC159" s="134">
        <f>G159</f>
        <v>0</v>
      </c>
      <c r="AD159" s="98">
        <f>MAX(H159,I159)</f>
        <v>0</v>
      </c>
      <c r="AE159" s="294">
        <f>J159</f>
        <v>0</v>
      </c>
      <c r="AF159" s="295">
        <f>MAX(K159,L159)</f>
        <v>17</v>
      </c>
      <c r="AG159" s="296">
        <f>MAX(M159,N159)</f>
        <v>0</v>
      </c>
      <c r="AH159" s="297">
        <f>MAX(O159,P159)</f>
        <v>0</v>
      </c>
      <c r="AI159" s="298">
        <f>MAX(Q159,R159)</f>
        <v>29</v>
      </c>
      <c r="AJ159" s="299">
        <f>MAX(S159,T159)</f>
        <v>0</v>
      </c>
      <c r="AK159" s="299">
        <f>U159</f>
        <v>0</v>
      </c>
      <c r="AL159" s="299">
        <f>V159</f>
        <v>0</v>
      </c>
      <c r="AM159" s="98">
        <f>W159</f>
        <v>0</v>
      </c>
      <c r="AN159" s="102">
        <f>X159</f>
        <v>0</v>
      </c>
      <c r="AO159" s="299">
        <f>Y159</f>
        <v>0</v>
      </c>
      <c r="AP159" s="299">
        <f>Z159</f>
        <v>0</v>
      </c>
      <c r="AQ159" s="300">
        <f>AA159</f>
        <v>0</v>
      </c>
      <c r="AR159" s="70"/>
    </row>
    <row r="160" spans="1:44" ht="12.75">
      <c r="A160" s="379">
        <f t="shared" si="2"/>
        <v>153</v>
      </c>
      <c r="B160" s="5" t="s">
        <v>745</v>
      </c>
      <c r="C160" s="25">
        <v>53995</v>
      </c>
      <c r="D160" s="25" t="s">
        <v>746</v>
      </c>
      <c r="E160" s="25" t="s">
        <v>11</v>
      </c>
      <c r="F160" s="53">
        <f>ROUND(IF(COUNT(AC160:AS160)&lt;=3,SUM(AC160:AS160),SUM(LARGE(AC160:AS160,1),LARGE(AC160:AS160,2),LARGE(AC160:AS160,3))),0)</f>
        <v>45</v>
      </c>
      <c r="G160" s="133"/>
      <c r="H160" s="97"/>
      <c r="I160" s="97"/>
      <c r="J160" s="334"/>
      <c r="K160" s="220"/>
      <c r="L160" s="220"/>
      <c r="M160" s="168"/>
      <c r="N160" s="169"/>
      <c r="O160" s="352"/>
      <c r="P160" s="103"/>
      <c r="Q160" s="174">
        <v>45</v>
      </c>
      <c r="R160" s="173"/>
      <c r="S160" s="86"/>
      <c r="T160" s="86"/>
      <c r="U160" s="334"/>
      <c r="V160" s="334"/>
      <c r="W160" s="430"/>
      <c r="X160" s="334"/>
      <c r="Y160" s="87"/>
      <c r="Z160" s="87"/>
      <c r="AA160" s="199"/>
      <c r="AB160" s="137"/>
      <c r="AC160" s="133">
        <f>G160</f>
        <v>0</v>
      </c>
      <c r="AD160" s="97">
        <f>MAX(H160,I160)</f>
        <v>0</v>
      </c>
      <c r="AE160" s="166">
        <f>J160</f>
        <v>0</v>
      </c>
      <c r="AF160" s="222">
        <f>MAX(K160,L160)</f>
        <v>0</v>
      </c>
      <c r="AG160" s="217">
        <f>MAX(M160,N160)</f>
        <v>0</v>
      </c>
      <c r="AH160" s="99">
        <f>MAX(O160,P160)</f>
        <v>0</v>
      </c>
      <c r="AI160" s="224">
        <f>MAX(Q160,R160)</f>
        <v>45</v>
      </c>
      <c r="AJ160" s="88">
        <f>MAX(S160,T160)</f>
        <v>0</v>
      </c>
      <c r="AK160" s="88">
        <f>U160</f>
        <v>0</v>
      </c>
      <c r="AL160" s="88">
        <f>V160</f>
        <v>0</v>
      </c>
      <c r="AM160" s="97">
        <f>W160</f>
        <v>0</v>
      </c>
      <c r="AN160" s="103">
        <f>X160</f>
        <v>0</v>
      </c>
      <c r="AO160" s="88">
        <f>Y160</f>
        <v>0</v>
      </c>
      <c r="AP160" s="88">
        <f>Z160</f>
        <v>0</v>
      </c>
      <c r="AQ160" s="129">
        <f>AA160</f>
        <v>0</v>
      </c>
      <c r="AR160" s="70"/>
    </row>
    <row r="161" spans="1:44" ht="12.75">
      <c r="A161" s="379">
        <f t="shared" si="2"/>
        <v>154</v>
      </c>
      <c r="B161" s="5" t="s">
        <v>105</v>
      </c>
      <c r="C161" s="25"/>
      <c r="D161" s="25" t="s">
        <v>249</v>
      </c>
      <c r="E161" s="25" t="s">
        <v>12</v>
      </c>
      <c r="F161" s="53">
        <f>ROUND(IF(COUNT(AC161:AS161)&lt;=3,SUM(AC161:AS161),SUM(LARGE(AC161:AS161,1),LARGE(AC161:AS161,2),LARGE(AC161:AS161,3))),0)</f>
        <v>45</v>
      </c>
      <c r="G161" s="133">
        <v>45</v>
      </c>
      <c r="H161" s="97"/>
      <c r="I161" s="97"/>
      <c r="J161" s="334"/>
      <c r="K161" s="220"/>
      <c r="L161" s="220"/>
      <c r="M161" s="168"/>
      <c r="N161" s="169"/>
      <c r="O161" s="352"/>
      <c r="P161" s="103"/>
      <c r="Q161" s="174"/>
      <c r="R161" s="173"/>
      <c r="S161" s="86"/>
      <c r="T161" s="86"/>
      <c r="U161" s="334"/>
      <c r="V161" s="334"/>
      <c r="W161" s="430"/>
      <c r="X161" s="334"/>
      <c r="Y161" s="87"/>
      <c r="Z161" s="87"/>
      <c r="AA161" s="199"/>
      <c r="AB161" s="137"/>
      <c r="AC161" s="133">
        <f>G161</f>
        <v>45</v>
      </c>
      <c r="AD161" s="97">
        <f>MAX(H161,I161)</f>
        <v>0</v>
      </c>
      <c r="AE161" s="166">
        <f>J161</f>
        <v>0</v>
      </c>
      <c r="AF161" s="222">
        <f>MAX(K161,L161)</f>
        <v>0</v>
      </c>
      <c r="AG161" s="217">
        <f>MAX(M161,N161)</f>
        <v>0</v>
      </c>
      <c r="AH161" s="99">
        <f>MAX(O161,P161)</f>
        <v>0</v>
      </c>
      <c r="AI161" s="224">
        <f>MAX(Q161,R161)</f>
        <v>0</v>
      </c>
      <c r="AJ161" s="88">
        <f>MAX(S161,T161)</f>
        <v>0</v>
      </c>
      <c r="AK161" s="88">
        <f>U161</f>
        <v>0</v>
      </c>
      <c r="AL161" s="88">
        <f>V161</f>
        <v>0</v>
      </c>
      <c r="AM161" s="97">
        <f>W161</f>
        <v>0</v>
      </c>
      <c r="AN161" s="103">
        <f>X161</f>
        <v>0</v>
      </c>
      <c r="AO161" s="88">
        <f>Y161</f>
        <v>0</v>
      </c>
      <c r="AP161" s="88">
        <f>Z161</f>
        <v>0</v>
      </c>
      <c r="AQ161" s="129">
        <f>AA161</f>
        <v>0</v>
      </c>
      <c r="AR161" s="70"/>
    </row>
    <row r="162" spans="1:44" ht="12.75">
      <c r="A162" s="379">
        <f t="shared" si="2"/>
        <v>155</v>
      </c>
      <c r="B162" s="5" t="s">
        <v>1067</v>
      </c>
      <c r="C162" s="25" t="s">
        <v>1026</v>
      </c>
      <c r="D162" s="25" t="s">
        <v>1068</v>
      </c>
      <c r="E162" s="25" t="s">
        <v>1014</v>
      </c>
      <c r="F162" s="53">
        <f>ROUND(IF(COUNT(AC162:AS162)&lt;=3,SUM(AC162:AS162),SUM(LARGE(AC162:AS162,1),LARGE(AC162:AS162,2),LARGE(AC162:AS162,3))),0)</f>
        <v>45</v>
      </c>
      <c r="G162" s="133"/>
      <c r="H162" s="97"/>
      <c r="I162" s="97"/>
      <c r="J162" s="334"/>
      <c r="K162" s="220"/>
      <c r="L162" s="220"/>
      <c r="M162" s="168"/>
      <c r="N162" s="169"/>
      <c r="O162" s="352"/>
      <c r="P162" s="103"/>
      <c r="Q162" s="174"/>
      <c r="R162" s="173"/>
      <c r="S162" s="86"/>
      <c r="T162" s="86"/>
      <c r="U162" s="334"/>
      <c r="V162" s="334"/>
      <c r="W162" s="430"/>
      <c r="X162" s="334">
        <v>45</v>
      </c>
      <c r="Y162" s="87"/>
      <c r="Z162" s="87"/>
      <c r="AA162" s="199"/>
      <c r="AB162" s="137"/>
      <c r="AC162" s="133">
        <f>G162</f>
        <v>0</v>
      </c>
      <c r="AD162" s="97">
        <f>MAX(H162,I162)</f>
        <v>0</v>
      </c>
      <c r="AE162" s="166">
        <f>J162</f>
        <v>0</v>
      </c>
      <c r="AF162" s="222">
        <f>MAX(K162,L162)</f>
        <v>0</v>
      </c>
      <c r="AG162" s="217">
        <f>MAX(M162,N162)</f>
        <v>0</v>
      </c>
      <c r="AH162" s="99">
        <f>MAX(O162,P162)</f>
        <v>0</v>
      </c>
      <c r="AI162" s="224">
        <f>MAX(Q162,R162)</f>
        <v>0</v>
      </c>
      <c r="AJ162" s="88">
        <f>MAX(S162,T162)</f>
        <v>0</v>
      </c>
      <c r="AK162" s="88">
        <f>U162</f>
        <v>0</v>
      </c>
      <c r="AL162" s="88">
        <f>V162</f>
        <v>0</v>
      </c>
      <c r="AM162" s="97">
        <f>W162</f>
        <v>0</v>
      </c>
      <c r="AN162" s="103">
        <f>X162</f>
        <v>45</v>
      </c>
      <c r="AO162" s="88">
        <f>Y162</f>
        <v>0</v>
      </c>
      <c r="AP162" s="88">
        <f>Z162</f>
        <v>0</v>
      </c>
      <c r="AQ162" s="129">
        <f>AA162</f>
        <v>0</v>
      </c>
      <c r="AR162" s="70"/>
    </row>
    <row r="163" spans="1:44" ht="12.75">
      <c r="A163" s="379">
        <f t="shared" si="2"/>
        <v>156</v>
      </c>
      <c r="B163" s="5" t="s">
        <v>217</v>
      </c>
      <c r="C163" s="25"/>
      <c r="D163" s="25" t="s">
        <v>218</v>
      </c>
      <c r="E163" s="25" t="s">
        <v>12</v>
      </c>
      <c r="F163" s="53">
        <f>ROUND(IF(COUNT(AC163:AS163)&lt;=3,SUM(AC163:AS163),SUM(LARGE(AC163:AS163,1),LARGE(AC163:AS163,2),LARGE(AC163:AS163,3))),0)</f>
        <v>43</v>
      </c>
      <c r="G163" s="133">
        <v>43</v>
      </c>
      <c r="H163" s="97"/>
      <c r="I163" s="97"/>
      <c r="J163" s="334"/>
      <c r="K163" s="220"/>
      <c r="L163" s="220"/>
      <c r="M163" s="168"/>
      <c r="N163" s="169"/>
      <c r="O163" s="352"/>
      <c r="P163" s="103"/>
      <c r="Q163" s="174"/>
      <c r="R163" s="173"/>
      <c r="S163" s="86"/>
      <c r="T163" s="86"/>
      <c r="U163" s="334"/>
      <c r="V163" s="334"/>
      <c r="W163" s="430"/>
      <c r="X163" s="334"/>
      <c r="Y163" s="87"/>
      <c r="Z163" s="87"/>
      <c r="AA163" s="199"/>
      <c r="AB163" s="137"/>
      <c r="AC163" s="133">
        <f>G163</f>
        <v>43</v>
      </c>
      <c r="AD163" s="97">
        <f>MAX(H163,I163)</f>
        <v>0</v>
      </c>
      <c r="AE163" s="166">
        <f>J163</f>
        <v>0</v>
      </c>
      <c r="AF163" s="222">
        <f>MAX(K163,L163)</f>
        <v>0</v>
      </c>
      <c r="AG163" s="217">
        <f>MAX(M163,N163)</f>
        <v>0</v>
      </c>
      <c r="AH163" s="99">
        <f>MAX(O163,P163)</f>
        <v>0</v>
      </c>
      <c r="AI163" s="224">
        <f>MAX(Q163,R163)</f>
        <v>0</v>
      </c>
      <c r="AJ163" s="88">
        <f>MAX(S163,T163)</f>
        <v>0</v>
      </c>
      <c r="AK163" s="88">
        <f>U163</f>
        <v>0</v>
      </c>
      <c r="AL163" s="88">
        <f>V163</f>
        <v>0</v>
      </c>
      <c r="AM163" s="97">
        <f>W163</f>
        <v>0</v>
      </c>
      <c r="AN163" s="103">
        <f>X163</f>
        <v>0</v>
      </c>
      <c r="AO163" s="88">
        <f>Y163</f>
        <v>0</v>
      </c>
      <c r="AP163" s="88">
        <f>Z163</f>
        <v>0</v>
      </c>
      <c r="AQ163" s="129">
        <f>AA163</f>
        <v>0</v>
      </c>
      <c r="AR163" s="70"/>
    </row>
    <row r="164" spans="1:44" ht="12.75">
      <c r="A164" s="379">
        <f t="shared" si="2"/>
        <v>157</v>
      </c>
      <c r="B164" s="5" t="s">
        <v>300</v>
      </c>
      <c r="C164" s="25"/>
      <c r="D164" s="25" t="s">
        <v>301</v>
      </c>
      <c r="E164" s="25" t="s">
        <v>14</v>
      </c>
      <c r="F164" s="53">
        <f>ROUND(IF(COUNT(AC164:AS164)&lt;=3,SUM(AC164:AS164),SUM(LARGE(AC164:AS164,1),LARGE(AC164:AS164,2),LARGE(AC164:AS164,3))),0)</f>
        <v>43</v>
      </c>
      <c r="G164" s="133">
        <v>43</v>
      </c>
      <c r="H164" s="97"/>
      <c r="I164" s="97"/>
      <c r="J164" s="334"/>
      <c r="K164" s="220"/>
      <c r="L164" s="220"/>
      <c r="M164" s="168"/>
      <c r="N164" s="169"/>
      <c r="O164" s="352"/>
      <c r="P164" s="103"/>
      <c r="Q164" s="174"/>
      <c r="R164" s="173"/>
      <c r="S164" s="86"/>
      <c r="T164" s="86"/>
      <c r="U164" s="334"/>
      <c r="V164" s="334"/>
      <c r="W164" s="430"/>
      <c r="X164" s="334"/>
      <c r="Y164" s="87"/>
      <c r="Z164" s="87"/>
      <c r="AA164" s="199"/>
      <c r="AB164" s="137"/>
      <c r="AC164" s="133">
        <f>G164</f>
        <v>43</v>
      </c>
      <c r="AD164" s="97">
        <f>MAX(H164,I164)</f>
        <v>0</v>
      </c>
      <c r="AE164" s="166">
        <f>J164</f>
        <v>0</v>
      </c>
      <c r="AF164" s="222">
        <f>MAX(K164,L164)</f>
        <v>0</v>
      </c>
      <c r="AG164" s="217">
        <f>MAX(M164,N164)</f>
        <v>0</v>
      </c>
      <c r="AH164" s="99">
        <f>MAX(O164,P164)</f>
        <v>0</v>
      </c>
      <c r="AI164" s="224">
        <f>MAX(Q164,R164)</f>
        <v>0</v>
      </c>
      <c r="AJ164" s="88">
        <f>MAX(S164,T164)</f>
        <v>0</v>
      </c>
      <c r="AK164" s="88">
        <f>U164</f>
        <v>0</v>
      </c>
      <c r="AL164" s="88">
        <f>V164</f>
        <v>0</v>
      </c>
      <c r="AM164" s="97">
        <f>W164</f>
        <v>0</v>
      </c>
      <c r="AN164" s="103">
        <f>X164</f>
        <v>0</v>
      </c>
      <c r="AO164" s="88">
        <f>Y164</f>
        <v>0</v>
      </c>
      <c r="AP164" s="88">
        <f>Z164</f>
        <v>0</v>
      </c>
      <c r="AQ164" s="129">
        <f>AA164</f>
        <v>0</v>
      </c>
      <c r="AR164" s="70"/>
    </row>
    <row r="165" spans="1:44" ht="12.75">
      <c r="A165" s="379">
        <f t="shared" si="2"/>
        <v>158</v>
      </c>
      <c r="B165" s="5" t="s">
        <v>1069</v>
      </c>
      <c r="C165" s="25" t="s">
        <v>1070</v>
      </c>
      <c r="D165" s="25" t="s">
        <v>1071</v>
      </c>
      <c r="E165" s="25" t="s">
        <v>1014</v>
      </c>
      <c r="F165" s="53">
        <f>ROUND(IF(COUNT(AC165:AS165)&lt;=3,SUM(AC165:AS165),SUM(LARGE(AC165:AS165,1),LARGE(AC165:AS165,2),LARGE(AC165:AS165,3))),0)</f>
        <v>43</v>
      </c>
      <c r="G165" s="133"/>
      <c r="H165" s="97"/>
      <c r="I165" s="97"/>
      <c r="J165" s="334"/>
      <c r="K165" s="220"/>
      <c r="L165" s="220"/>
      <c r="M165" s="168"/>
      <c r="N165" s="169"/>
      <c r="O165" s="352"/>
      <c r="P165" s="103"/>
      <c r="Q165" s="174"/>
      <c r="R165" s="173"/>
      <c r="S165" s="86"/>
      <c r="T165" s="86"/>
      <c r="U165" s="334"/>
      <c r="V165" s="334"/>
      <c r="W165" s="430"/>
      <c r="X165" s="334">
        <v>43</v>
      </c>
      <c r="Y165" s="87"/>
      <c r="Z165" s="87"/>
      <c r="AA165" s="199"/>
      <c r="AB165" s="137"/>
      <c r="AC165" s="133">
        <f>G165</f>
        <v>0</v>
      </c>
      <c r="AD165" s="97">
        <f>MAX(H165,I165)</f>
        <v>0</v>
      </c>
      <c r="AE165" s="166">
        <f>J165</f>
        <v>0</v>
      </c>
      <c r="AF165" s="222">
        <f>MAX(K165,L165)</f>
        <v>0</v>
      </c>
      <c r="AG165" s="217">
        <f>MAX(M165,N165)</f>
        <v>0</v>
      </c>
      <c r="AH165" s="99">
        <f>MAX(O165,P165)</f>
        <v>0</v>
      </c>
      <c r="AI165" s="224">
        <f>MAX(Q165,R165)</f>
        <v>0</v>
      </c>
      <c r="AJ165" s="88">
        <f>MAX(S165,T165)</f>
        <v>0</v>
      </c>
      <c r="AK165" s="88">
        <f>U165</f>
        <v>0</v>
      </c>
      <c r="AL165" s="88">
        <f>V165</f>
        <v>0</v>
      </c>
      <c r="AM165" s="97">
        <f>W165</f>
        <v>0</v>
      </c>
      <c r="AN165" s="103">
        <f>X165</f>
        <v>43</v>
      </c>
      <c r="AO165" s="88">
        <f>Y165</f>
        <v>0</v>
      </c>
      <c r="AP165" s="88">
        <f>Z165</f>
        <v>0</v>
      </c>
      <c r="AQ165" s="129">
        <f>AA165</f>
        <v>0</v>
      </c>
      <c r="AR165" s="70"/>
    </row>
    <row r="166" spans="1:44" ht="12.75">
      <c r="A166" s="379">
        <f t="shared" si="2"/>
        <v>159</v>
      </c>
      <c r="B166" s="5" t="s">
        <v>230</v>
      </c>
      <c r="C166" s="25"/>
      <c r="D166" s="25" t="s">
        <v>231</v>
      </c>
      <c r="E166" s="25" t="s">
        <v>12</v>
      </c>
      <c r="F166" s="53">
        <f>ROUND(IF(COUNT(AC166:AS166)&lt;=3,SUM(AC166:AS166),SUM(LARGE(AC166:AS166,1),LARGE(AC166:AS166,2),LARGE(AC166:AS166,3))),0)</f>
        <v>42</v>
      </c>
      <c r="G166" s="133">
        <v>42</v>
      </c>
      <c r="H166" s="97"/>
      <c r="I166" s="97"/>
      <c r="J166" s="334"/>
      <c r="K166" s="220"/>
      <c r="L166" s="220"/>
      <c r="M166" s="168"/>
      <c r="N166" s="169"/>
      <c r="O166" s="352"/>
      <c r="P166" s="103"/>
      <c r="Q166" s="174"/>
      <c r="R166" s="173"/>
      <c r="S166" s="86"/>
      <c r="T166" s="86"/>
      <c r="U166" s="334"/>
      <c r="V166" s="334"/>
      <c r="W166" s="430"/>
      <c r="X166" s="334"/>
      <c r="Y166" s="87"/>
      <c r="Z166" s="87"/>
      <c r="AA166" s="199"/>
      <c r="AB166" s="137"/>
      <c r="AC166" s="133">
        <f>G166</f>
        <v>42</v>
      </c>
      <c r="AD166" s="97">
        <f>MAX(H166,I166)</f>
        <v>0</v>
      </c>
      <c r="AE166" s="166">
        <f>J166</f>
        <v>0</v>
      </c>
      <c r="AF166" s="222">
        <f>MAX(K166,L166)</f>
        <v>0</v>
      </c>
      <c r="AG166" s="217">
        <f>MAX(M166,N166)</f>
        <v>0</v>
      </c>
      <c r="AH166" s="99">
        <f>MAX(O166,P166)</f>
        <v>0</v>
      </c>
      <c r="AI166" s="224">
        <f>MAX(Q166,R166)</f>
        <v>0</v>
      </c>
      <c r="AJ166" s="88">
        <f>MAX(S166,T166)</f>
        <v>0</v>
      </c>
      <c r="AK166" s="88">
        <f>U166</f>
        <v>0</v>
      </c>
      <c r="AL166" s="88">
        <f>V166</f>
        <v>0</v>
      </c>
      <c r="AM166" s="97">
        <f>W166</f>
        <v>0</v>
      </c>
      <c r="AN166" s="103">
        <f>X166</f>
        <v>0</v>
      </c>
      <c r="AO166" s="88">
        <f>Y166</f>
        <v>0</v>
      </c>
      <c r="AP166" s="88">
        <f>Z166</f>
        <v>0</v>
      </c>
      <c r="AQ166" s="129">
        <f>AA166</f>
        <v>0</v>
      </c>
      <c r="AR166" s="70"/>
    </row>
    <row r="167" spans="1:44" ht="12.75">
      <c r="A167" s="379">
        <f t="shared" si="2"/>
        <v>160</v>
      </c>
      <c r="B167" s="5" t="s">
        <v>747</v>
      </c>
      <c r="C167" s="25">
        <v>70888</v>
      </c>
      <c r="D167" s="25" t="s">
        <v>459</v>
      </c>
      <c r="E167" s="25" t="s">
        <v>74</v>
      </c>
      <c r="F167" s="53">
        <f>ROUND(IF(COUNT(AC167:AS167)&lt;=3,SUM(AC167:AS167),SUM(LARGE(AC167:AS167,1),LARGE(AC167:AS167,2),LARGE(AC167:AS167,3))),0)</f>
        <v>42</v>
      </c>
      <c r="G167" s="133"/>
      <c r="H167" s="97"/>
      <c r="I167" s="97"/>
      <c r="J167" s="334"/>
      <c r="K167" s="220"/>
      <c r="L167" s="220"/>
      <c r="M167" s="168"/>
      <c r="N167" s="169"/>
      <c r="O167" s="352"/>
      <c r="P167" s="103"/>
      <c r="Q167" s="174">
        <v>42</v>
      </c>
      <c r="R167" s="173"/>
      <c r="S167" s="86"/>
      <c r="T167" s="86"/>
      <c r="U167" s="334"/>
      <c r="V167" s="334"/>
      <c r="W167" s="430"/>
      <c r="X167" s="334"/>
      <c r="Y167" s="87"/>
      <c r="Z167" s="87"/>
      <c r="AA167" s="199"/>
      <c r="AB167" s="137"/>
      <c r="AC167" s="133">
        <f>G167</f>
        <v>0</v>
      </c>
      <c r="AD167" s="97">
        <f>MAX(H167,I167)</f>
        <v>0</v>
      </c>
      <c r="AE167" s="166">
        <f>J167</f>
        <v>0</v>
      </c>
      <c r="AF167" s="222">
        <f>MAX(K167,L167)</f>
        <v>0</v>
      </c>
      <c r="AG167" s="217">
        <f>MAX(M167,N167)</f>
        <v>0</v>
      </c>
      <c r="AH167" s="99">
        <f>MAX(O167,P167)</f>
        <v>0</v>
      </c>
      <c r="AI167" s="224">
        <f>MAX(Q167,R167)</f>
        <v>42</v>
      </c>
      <c r="AJ167" s="88">
        <f>MAX(S167,T167)</f>
        <v>0</v>
      </c>
      <c r="AK167" s="88">
        <f>U167</f>
        <v>0</v>
      </c>
      <c r="AL167" s="88">
        <f>V167</f>
        <v>0</v>
      </c>
      <c r="AM167" s="97">
        <f>W167</f>
        <v>0</v>
      </c>
      <c r="AN167" s="103">
        <f>X167</f>
        <v>0</v>
      </c>
      <c r="AO167" s="88">
        <f>Y167</f>
        <v>0</v>
      </c>
      <c r="AP167" s="88">
        <f>Z167</f>
        <v>0</v>
      </c>
      <c r="AQ167" s="129">
        <f>AA167</f>
        <v>0</v>
      </c>
      <c r="AR167" s="70"/>
    </row>
    <row r="168" spans="1:44" ht="12.75">
      <c r="A168" s="379">
        <f t="shared" si="2"/>
        <v>161</v>
      </c>
      <c r="B168" s="5" t="s">
        <v>1018</v>
      </c>
      <c r="C168" s="25" t="s">
        <v>1019</v>
      </c>
      <c r="D168" s="25" t="s">
        <v>233</v>
      </c>
      <c r="E168" s="25" t="s">
        <v>1014</v>
      </c>
      <c r="F168" s="53">
        <f>ROUND(IF(COUNT(AC168:AS168)&lt;=3,SUM(AC168:AS168),SUM(LARGE(AC168:AS168,1),LARGE(AC168:AS168,2),LARGE(AC168:AS168,3))),0)</f>
        <v>42</v>
      </c>
      <c r="G168" s="133"/>
      <c r="H168" s="97"/>
      <c r="I168" s="97"/>
      <c r="J168" s="334"/>
      <c r="K168" s="220"/>
      <c r="L168" s="220"/>
      <c r="M168" s="168"/>
      <c r="N168" s="169"/>
      <c r="O168" s="352"/>
      <c r="P168" s="103"/>
      <c r="Q168" s="174"/>
      <c r="R168" s="173"/>
      <c r="S168" s="86"/>
      <c r="T168" s="86"/>
      <c r="U168" s="334"/>
      <c r="V168" s="334"/>
      <c r="W168" s="430"/>
      <c r="X168" s="334">
        <v>42</v>
      </c>
      <c r="Y168" s="87"/>
      <c r="Z168" s="87"/>
      <c r="AA168" s="199"/>
      <c r="AB168" s="137"/>
      <c r="AC168" s="133">
        <f>G168</f>
        <v>0</v>
      </c>
      <c r="AD168" s="97">
        <f>MAX(H168,I168)</f>
        <v>0</v>
      </c>
      <c r="AE168" s="166">
        <f>J168</f>
        <v>0</v>
      </c>
      <c r="AF168" s="222">
        <f>MAX(K168,L168)</f>
        <v>0</v>
      </c>
      <c r="AG168" s="217">
        <f>MAX(M168,N168)</f>
        <v>0</v>
      </c>
      <c r="AH168" s="99">
        <f>MAX(O168,P168)</f>
        <v>0</v>
      </c>
      <c r="AI168" s="224">
        <f>MAX(Q168,R168)</f>
        <v>0</v>
      </c>
      <c r="AJ168" s="88">
        <f>MAX(S168,T168)</f>
        <v>0</v>
      </c>
      <c r="AK168" s="88">
        <f>U168</f>
        <v>0</v>
      </c>
      <c r="AL168" s="88">
        <f>V168</f>
        <v>0</v>
      </c>
      <c r="AM168" s="97">
        <f>W168</f>
        <v>0</v>
      </c>
      <c r="AN168" s="103">
        <f>X168</f>
        <v>42</v>
      </c>
      <c r="AO168" s="88">
        <f>Y168</f>
        <v>0</v>
      </c>
      <c r="AP168" s="88">
        <f>Z168</f>
        <v>0</v>
      </c>
      <c r="AQ168" s="129">
        <f>AA168</f>
        <v>0</v>
      </c>
      <c r="AR168" s="70"/>
    </row>
    <row r="169" spans="1:44" ht="12.75">
      <c r="A169" s="379">
        <f t="shared" si="2"/>
        <v>162</v>
      </c>
      <c r="B169" s="5" t="s">
        <v>258</v>
      </c>
      <c r="C169" s="25"/>
      <c r="D169" s="25" t="s">
        <v>259</v>
      </c>
      <c r="E169" s="25" t="s">
        <v>0</v>
      </c>
      <c r="F169" s="53">
        <f>ROUND(IF(COUNT(AC169:AS169)&lt;=3,SUM(AC169:AS169),SUM(LARGE(AC169:AS169,1),LARGE(AC169:AS169,2),LARGE(AC169:AS169,3))),0)</f>
        <v>40</v>
      </c>
      <c r="G169" s="133">
        <v>40</v>
      </c>
      <c r="H169" s="97"/>
      <c r="I169" s="97"/>
      <c r="J169" s="334"/>
      <c r="K169" s="220"/>
      <c r="L169" s="220"/>
      <c r="M169" s="168"/>
      <c r="N169" s="169"/>
      <c r="O169" s="352"/>
      <c r="P169" s="103"/>
      <c r="Q169" s="174"/>
      <c r="R169" s="173"/>
      <c r="S169" s="86"/>
      <c r="T169" s="86"/>
      <c r="U169" s="334"/>
      <c r="V169" s="334"/>
      <c r="W169" s="430"/>
      <c r="X169" s="334"/>
      <c r="Y169" s="87"/>
      <c r="Z169" s="87"/>
      <c r="AA169" s="199"/>
      <c r="AB169" s="137"/>
      <c r="AC169" s="133">
        <f>G169</f>
        <v>40</v>
      </c>
      <c r="AD169" s="97">
        <f>MAX(H169,I169)</f>
        <v>0</v>
      </c>
      <c r="AE169" s="166">
        <f>J169</f>
        <v>0</v>
      </c>
      <c r="AF169" s="222">
        <f>MAX(K169,L169)</f>
        <v>0</v>
      </c>
      <c r="AG169" s="217">
        <f>MAX(M169,N169)</f>
        <v>0</v>
      </c>
      <c r="AH169" s="99">
        <f>MAX(O169,P169)</f>
        <v>0</v>
      </c>
      <c r="AI169" s="224">
        <f>MAX(Q169,R169)</f>
        <v>0</v>
      </c>
      <c r="AJ169" s="88">
        <f>MAX(S169,T169)</f>
        <v>0</v>
      </c>
      <c r="AK169" s="88">
        <f>U169</f>
        <v>0</v>
      </c>
      <c r="AL169" s="88">
        <f>V169</f>
        <v>0</v>
      </c>
      <c r="AM169" s="97">
        <f>W169</f>
        <v>0</v>
      </c>
      <c r="AN169" s="103">
        <f>X169</f>
        <v>0</v>
      </c>
      <c r="AO169" s="88">
        <f>Y169</f>
        <v>0</v>
      </c>
      <c r="AP169" s="88">
        <f>Z169</f>
        <v>0</v>
      </c>
      <c r="AQ169" s="129">
        <f>AA169</f>
        <v>0</v>
      </c>
      <c r="AR169" s="70"/>
    </row>
    <row r="170" spans="1:44" ht="12.75">
      <c r="A170" s="379">
        <f t="shared" si="2"/>
        <v>163</v>
      </c>
      <c r="B170" s="5" t="s">
        <v>591</v>
      </c>
      <c r="C170" s="25">
        <v>67858</v>
      </c>
      <c r="D170" s="25" t="s">
        <v>592</v>
      </c>
      <c r="E170" s="25" t="s">
        <v>1</v>
      </c>
      <c r="F170" s="53">
        <f>ROUND(IF(COUNT(AC170:AS170)&lt;=3,SUM(AC170:AS170),SUM(LARGE(AC170:AS170,1),LARGE(AC170:AS170,2),LARGE(AC170:AS170,3))),0)</f>
        <v>39</v>
      </c>
      <c r="G170" s="133"/>
      <c r="H170" s="97"/>
      <c r="I170" s="97"/>
      <c r="J170" s="334"/>
      <c r="K170" s="220"/>
      <c r="L170" s="220"/>
      <c r="M170" s="168">
        <v>39</v>
      </c>
      <c r="N170" s="169"/>
      <c r="O170" s="352"/>
      <c r="P170" s="103"/>
      <c r="Q170" s="174"/>
      <c r="R170" s="173"/>
      <c r="S170" s="86"/>
      <c r="T170" s="86"/>
      <c r="U170" s="334"/>
      <c r="V170" s="334"/>
      <c r="W170" s="430"/>
      <c r="X170" s="334"/>
      <c r="Y170" s="87"/>
      <c r="Z170" s="87"/>
      <c r="AA170" s="199"/>
      <c r="AB170" s="137"/>
      <c r="AC170" s="133">
        <f>G170</f>
        <v>0</v>
      </c>
      <c r="AD170" s="97">
        <f>MAX(H170,I170)</f>
        <v>0</v>
      </c>
      <c r="AE170" s="166">
        <f>J170</f>
        <v>0</v>
      </c>
      <c r="AF170" s="222">
        <f>MAX(K170,L170)</f>
        <v>0</v>
      </c>
      <c r="AG170" s="217">
        <f>MAX(M170,N170)</f>
        <v>39</v>
      </c>
      <c r="AH170" s="99">
        <f>MAX(O170,P170)</f>
        <v>0</v>
      </c>
      <c r="AI170" s="224">
        <f>MAX(Q170,R170)</f>
        <v>0</v>
      </c>
      <c r="AJ170" s="88">
        <f>MAX(S170,T170)</f>
        <v>0</v>
      </c>
      <c r="AK170" s="88">
        <f>U170</f>
        <v>0</v>
      </c>
      <c r="AL170" s="88">
        <f>V170</f>
        <v>0</v>
      </c>
      <c r="AM170" s="97">
        <f>W170</f>
        <v>0</v>
      </c>
      <c r="AN170" s="103">
        <f>X170</f>
        <v>0</v>
      </c>
      <c r="AO170" s="88">
        <f>Y170</f>
        <v>0</v>
      </c>
      <c r="AP170" s="88">
        <f>Z170</f>
        <v>0</v>
      </c>
      <c r="AQ170" s="129">
        <f>AA170</f>
        <v>0</v>
      </c>
      <c r="AR170" s="70"/>
    </row>
    <row r="171" spans="1:44" ht="12.75">
      <c r="A171" s="379">
        <f t="shared" si="2"/>
        <v>164</v>
      </c>
      <c r="B171" s="5" t="s">
        <v>748</v>
      </c>
      <c r="C171" s="25" t="s">
        <v>749</v>
      </c>
      <c r="D171" s="25" t="s">
        <v>750</v>
      </c>
      <c r="E171" s="25" t="s">
        <v>11</v>
      </c>
      <c r="F171" s="53">
        <f>ROUND(IF(COUNT(AC171:AS171)&lt;=3,SUM(AC171:AS171),SUM(LARGE(AC171:AS171,1),LARGE(AC171:AS171,2),LARGE(AC171:AS171,3))),0)</f>
        <v>39</v>
      </c>
      <c r="G171" s="133"/>
      <c r="H171" s="97"/>
      <c r="I171" s="97"/>
      <c r="J171" s="334"/>
      <c r="K171" s="220"/>
      <c r="L171" s="220"/>
      <c r="M171" s="168"/>
      <c r="N171" s="169"/>
      <c r="O171" s="352"/>
      <c r="P171" s="103"/>
      <c r="Q171" s="174">
        <v>39</v>
      </c>
      <c r="R171" s="173"/>
      <c r="S171" s="86"/>
      <c r="T171" s="86"/>
      <c r="U171" s="334"/>
      <c r="V171" s="334"/>
      <c r="W171" s="430"/>
      <c r="X171" s="334"/>
      <c r="Y171" s="87"/>
      <c r="Z171" s="87"/>
      <c r="AA171" s="199"/>
      <c r="AB171" s="137"/>
      <c r="AC171" s="133">
        <f>G171</f>
        <v>0</v>
      </c>
      <c r="AD171" s="97">
        <f>MAX(H171,I171)</f>
        <v>0</v>
      </c>
      <c r="AE171" s="166">
        <f>J171</f>
        <v>0</v>
      </c>
      <c r="AF171" s="222">
        <f>MAX(K171,L171)</f>
        <v>0</v>
      </c>
      <c r="AG171" s="217">
        <f>MAX(M171,N171)</f>
        <v>0</v>
      </c>
      <c r="AH171" s="99">
        <f>MAX(O171,P171)</f>
        <v>0</v>
      </c>
      <c r="AI171" s="224">
        <f>MAX(Q171,R171)</f>
        <v>39</v>
      </c>
      <c r="AJ171" s="88">
        <f>MAX(S171,T171)</f>
        <v>0</v>
      </c>
      <c r="AK171" s="88">
        <f>U171</f>
        <v>0</v>
      </c>
      <c r="AL171" s="88">
        <f>V171</f>
        <v>0</v>
      </c>
      <c r="AM171" s="97">
        <f>W171</f>
        <v>0</v>
      </c>
      <c r="AN171" s="103">
        <f>X171</f>
        <v>0</v>
      </c>
      <c r="AO171" s="88">
        <f>Y171</f>
        <v>0</v>
      </c>
      <c r="AP171" s="88">
        <f>Z171</f>
        <v>0</v>
      </c>
      <c r="AQ171" s="129">
        <f>AA171</f>
        <v>0</v>
      </c>
      <c r="AR171" s="70"/>
    </row>
    <row r="172" spans="1:44" ht="12.75">
      <c r="A172" s="379">
        <f t="shared" si="2"/>
        <v>165</v>
      </c>
      <c r="B172" s="5" t="s">
        <v>239</v>
      </c>
      <c r="C172" s="25"/>
      <c r="D172" s="25" t="s">
        <v>240</v>
      </c>
      <c r="E172" s="25" t="s">
        <v>12</v>
      </c>
      <c r="F172" s="53">
        <f>ROUND(IF(COUNT(AC172:AS172)&lt;=3,SUM(AC172:AS172),SUM(LARGE(AC172:AS172,1),LARGE(AC172:AS172,2),LARGE(AC172:AS172,3))),0)</f>
        <v>39</v>
      </c>
      <c r="G172" s="133">
        <v>39</v>
      </c>
      <c r="H172" s="97"/>
      <c r="I172" s="97"/>
      <c r="J172" s="334"/>
      <c r="K172" s="220"/>
      <c r="L172" s="220"/>
      <c r="M172" s="168"/>
      <c r="N172" s="169"/>
      <c r="O172" s="352"/>
      <c r="P172" s="103"/>
      <c r="Q172" s="174"/>
      <c r="R172" s="173"/>
      <c r="S172" s="86"/>
      <c r="T172" s="86"/>
      <c r="U172" s="334"/>
      <c r="V172" s="334"/>
      <c r="W172" s="430"/>
      <c r="X172" s="334"/>
      <c r="Y172" s="87"/>
      <c r="Z172" s="87"/>
      <c r="AA172" s="199"/>
      <c r="AB172" s="137"/>
      <c r="AC172" s="133">
        <f>G172</f>
        <v>39</v>
      </c>
      <c r="AD172" s="97">
        <f>MAX(H172,I172)</f>
        <v>0</v>
      </c>
      <c r="AE172" s="166">
        <f>J172</f>
        <v>0</v>
      </c>
      <c r="AF172" s="222">
        <f>MAX(K172,L172)</f>
        <v>0</v>
      </c>
      <c r="AG172" s="217">
        <f>MAX(M172,N172)</f>
        <v>0</v>
      </c>
      <c r="AH172" s="99">
        <f>MAX(O172,P172)</f>
        <v>0</v>
      </c>
      <c r="AI172" s="224">
        <f>MAX(Q172,R172)</f>
        <v>0</v>
      </c>
      <c r="AJ172" s="88">
        <f>MAX(S172,T172)</f>
        <v>0</v>
      </c>
      <c r="AK172" s="88">
        <f>U172</f>
        <v>0</v>
      </c>
      <c r="AL172" s="88">
        <f>V172</f>
        <v>0</v>
      </c>
      <c r="AM172" s="97">
        <f>W172</f>
        <v>0</v>
      </c>
      <c r="AN172" s="103">
        <f>X172</f>
        <v>0</v>
      </c>
      <c r="AO172" s="88">
        <f>Y172</f>
        <v>0</v>
      </c>
      <c r="AP172" s="88">
        <f>Z172</f>
        <v>0</v>
      </c>
      <c r="AQ172" s="129">
        <f>AA172</f>
        <v>0</v>
      </c>
      <c r="AR172" s="70"/>
    </row>
    <row r="173" spans="1:44" ht="12.75">
      <c r="A173" s="379">
        <f t="shared" si="2"/>
        <v>166</v>
      </c>
      <c r="B173" s="5" t="s">
        <v>751</v>
      </c>
      <c r="C173" s="25" t="s">
        <v>752</v>
      </c>
      <c r="D173" s="25" t="s">
        <v>753</v>
      </c>
      <c r="E173" s="25" t="s">
        <v>11</v>
      </c>
      <c r="F173" s="53">
        <f>ROUND(IF(COUNT(AC173:AS173)&lt;=3,SUM(AC173:AS173),SUM(LARGE(AC173:AS173,1),LARGE(AC173:AS173,2),LARGE(AC173:AS173,3))),0)</f>
        <v>38</v>
      </c>
      <c r="G173" s="133"/>
      <c r="H173" s="97"/>
      <c r="I173" s="97"/>
      <c r="J173" s="334"/>
      <c r="K173" s="220"/>
      <c r="L173" s="220"/>
      <c r="M173" s="168"/>
      <c r="N173" s="169"/>
      <c r="O173" s="352"/>
      <c r="P173" s="103"/>
      <c r="Q173" s="174">
        <v>38</v>
      </c>
      <c r="R173" s="173"/>
      <c r="S173" s="86"/>
      <c r="T173" s="86"/>
      <c r="U173" s="334"/>
      <c r="V173" s="334"/>
      <c r="W173" s="430"/>
      <c r="X173" s="334"/>
      <c r="Y173" s="87"/>
      <c r="Z173" s="87"/>
      <c r="AA173" s="199"/>
      <c r="AB173" s="137"/>
      <c r="AC173" s="133">
        <f>G173</f>
        <v>0</v>
      </c>
      <c r="AD173" s="97">
        <f>MAX(H173,I173)</f>
        <v>0</v>
      </c>
      <c r="AE173" s="166">
        <f>J173</f>
        <v>0</v>
      </c>
      <c r="AF173" s="222">
        <f>MAX(K173,L173)</f>
        <v>0</v>
      </c>
      <c r="AG173" s="217">
        <f>MAX(M173,N173)</f>
        <v>0</v>
      </c>
      <c r="AH173" s="99">
        <f>MAX(O173,P173)</f>
        <v>0</v>
      </c>
      <c r="AI173" s="224">
        <f>MAX(Q173,R173)</f>
        <v>38</v>
      </c>
      <c r="AJ173" s="88">
        <f>MAX(S173,T173)</f>
        <v>0</v>
      </c>
      <c r="AK173" s="88">
        <f>U173</f>
        <v>0</v>
      </c>
      <c r="AL173" s="88">
        <f>V173</f>
        <v>0</v>
      </c>
      <c r="AM173" s="97">
        <f>W173</f>
        <v>0</v>
      </c>
      <c r="AN173" s="103">
        <f>X173</f>
        <v>0</v>
      </c>
      <c r="AO173" s="88">
        <f>Y173</f>
        <v>0</v>
      </c>
      <c r="AP173" s="88">
        <f>Z173</f>
        <v>0</v>
      </c>
      <c r="AQ173" s="129">
        <f>AA173</f>
        <v>0</v>
      </c>
      <c r="AR173" s="70"/>
    </row>
    <row r="174" spans="1:44" ht="12.75">
      <c r="A174" s="379">
        <f t="shared" si="2"/>
        <v>167</v>
      </c>
      <c r="B174" s="5" t="s">
        <v>418</v>
      </c>
      <c r="C174" s="25"/>
      <c r="D174" s="25" t="s">
        <v>400</v>
      </c>
      <c r="E174" s="25" t="s">
        <v>12</v>
      </c>
      <c r="F174" s="53">
        <f>ROUND(IF(COUNT(AC174:AS174)&lt;=3,SUM(AC174:AS174),SUM(LARGE(AC174:AS174,1),LARGE(AC174:AS174,2),LARGE(AC174:AS174,3))),0)</f>
        <v>37</v>
      </c>
      <c r="G174" s="133"/>
      <c r="H174" s="97"/>
      <c r="I174" s="97"/>
      <c r="J174" s="334">
        <v>37</v>
      </c>
      <c r="K174" s="220"/>
      <c r="L174" s="220"/>
      <c r="M174" s="168"/>
      <c r="N174" s="169"/>
      <c r="O174" s="352"/>
      <c r="P174" s="103"/>
      <c r="Q174" s="174"/>
      <c r="R174" s="173"/>
      <c r="S174" s="86"/>
      <c r="T174" s="86"/>
      <c r="U174" s="334"/>
      <c r="V174" s="334"/>
      <c r="W174" s="430"/>
      <c r="X174" s="334"/>
      <c r="Y174" s="87"/>
      <c r="Z174" s="87"/>
      <c r="AA174" s="199"/>
      <c r="AB174" s="137"/>
      <c r="AC174" s="133">
        <f>G174</f>
        <v>0</v>
      </c>
      <c r="AD174" s="97">
        <f>MAX(H174,I174)</f>
        <v>0</v>
      </c>
      <c r="AE174" s="166">
        <f>J174</f>
        <v>37</v>
      </c>
      <c r="AF174" s="222">
        <f>MAX(K174,L174)</f>
        <v>0</v>
      </c>
      <c r="AG174" s="217">
        <f>MAX(M174,N174)</f>
        <v>0</v>
      </c>
      <c r="AH174" s="99">
        <f>MAX(O174,P174)</f>
        <v>0</v>
      </c>
      <c r="AI174" s="224">
        <f>MAX(Q174,R174)</f>
        <v>0</v>
      </c>
      <c r="AJ174" s="88">
        <f>MAX(S174,T174)</f>
        <v>0</v>
      </c>
      <c r="AK174" s="88">
        <f>U174</f>
        <v>0</v>
      </c>
      <c r="AL174" s="88">
        <f>V174</f>
        <v>0</v>
      </c>
      <c r="AM174" s="97">
        <f>W174</f>
        <v>0</v>
      </c>
      <c r="AN174" s="103">
        <f>X174</f>
        <v>0</v>
      </c>
      <c r="AO174" s="88">
        <f>Y174</f>
        <v>0</v>
      </c>
      <c r="AP174" s="88">
        <f>Z174</f>
        <v>0</v>
      </c>
      <c r="AQ174" s="129">
        <f>AA174</f>
        <v>0</v>
      </c>
      <c r="AR174" s="70"/>
    </row>
    <row r="175" spans="1:44" ht="12.75">
      <c r="A175" s="379">
        <f t="shared" si="2"/>
        <v>168</v>
      </c>
      <c r="B175" s="5" t="s">
        <v>288</v>
      </c>
      <c r="C175" s="25"/>
      <c r="D175" s="25" t="s">
        <v>289</v>
      </c>
      <c r="E175" s="25" t="s">
        <v>0</v>
      </c>
      <c r="F175" s="53">
        <f>ROUND(IF(COUNT(AC175:AS175)&lt;=3,SUM(AC175:AS175),SUM(LARGE(AC175:AS175,1),LARGE(AC175:AS175,2),LARGE(AC175:AS175,3))),0)</f>
        <v>36</v>
      </c>
      <c r="G175" s="133">
        <v>36</v>
      </c>
      <c r="H175" s="97"/>
      <c r="I175" s="97"/>
      <c r="J175" s="334"/>
      <c r="K175" s="220"/>
      <c r="L175" s="220">
        <v>0</v>
      </c>
      <c r="M175" s="168"/>
      <c r="N175" s="169"/>
      <c r="O175" s="352"/>
      <c r="P175" s="103"/>
      <c r="Q175" s="174"/>
      <c r="R175" s="173"/>
      <c r="S175" s="86"/>
      <c r="T175" s="86"/>
      <c r="U175" s="334"/>
      <c r="V175" s="334"/>
      <c r="W175" s="430"/>
      <c r="X175" s="334"/>
      <c r="Y175" s="87"/>
      <c r="Z175" s="87"/>
      <c r="AA175" s="199"/>
      <c r="AB175" s="137"/>
      <c r="AC175" s="133">
        <f>G175</f>
        <v>36</v>
      </c>
      <c r="AD175" s="97">
        <f>MAX(H175,I175)</f>
        <v>0</v>
      </c>
      <c r="AE175" s="166">
        <f>J175</f>
        <v>0</v>
      </c>
      <c r="AF175" s="222">
        <f>MAX(K175,L175)</f>
        <v>0</v>
      </c>
      <c r="AG175" s="217">
        <f>MAX(M175,N175)</f>
        <v>0</v>
      </c>
      <c r="AH175" s="99">
        <f>MAX(O175,P175)</f>
        <v>0</v>
      </c>
      <c r="AI175" s="224">
        <f>MAX(Q175,R175)</f>
        <v>0</v>
      </c>
      <c r="AJ175" s="88">
        <f>MAX(S175,T175)</f>
        <v>0</v>
      </c>
      <c r="AK175" s="88">
        <f>U175</f>
        <v>0</v>
      </c>
      <c r="AL175" s="88">
        <f>V175</f>
        <v>0</v>
      </c>
      <c r="AM175" s="97">
        <f>W175</f>
        <v>0</v>
      </c>
      <c r="AN175" s="103">
        <f>X175</f>
        <v>0</v>
      </c>
      <c r="AO175" s="88">
        <f>Y175</f>
        <v>0</v>
      </c>
      <c r="AP175" s="88">
        <f>Z175</f>
        <v>0</v>
      </c>
      <c r="AQ175" s="129">
        <f>AA175</f>
        <v>0</v>
      </c>
      <c r="AR175" s="70"/>
    </row>
    <row r="176" spans="1:44" ht="12.75">
      <c r="A176" s="379">
        <f t="shared" si="2"/>
        <v>169</v>
      </c>
      <c r="B176" s="5" t="s">
        <v>519</v>
      </c>
      <c r="C176" s="25"/>
      <c r="D176" s="25" t="s">
        <v>520</v>
      </c>
      <c r="E176" s="25" t="s">
        <v>64</v>
      </c>
      <c r="F176" s="53">
        <f>ROUND(IF(COUNT(AC176:AS176)&lt;=3,SUM(AC176:AS176),SUM(LARGE(AC176:AS176,1),LARGE(AC176:AS176,2),LARGE(AC176:AS176,3))),0)</f>
        <v>35</v>
      </c>
      <c r="G176" s="133"/>
      <c r="H176" s="97"/>
      <c r="I176" s="97">
        <v>35</v>
      </c>
      <c r="J176" s="334"/>
      <c r="K176" s="220"/>
      <c r="L176" s="220"/>
      <c r="M176" s="168"/>
      <c r="N176" s="169"/>
      <c r="O176" s="352"/>
      <c r="P176" s="103"/>
      <c r="Q176" s="174"/>
      <c r="R176" s="173"/>
      <c r="S176" s="86"/>
      <c r="T176" s="86"/>
      <c r="U176" s="334"/>
      <c r="V176" s="334"/>
      <c r="W176" s="430"/>
      <c r="X176" s="334"/>
      <c r="Y176" s="87"/>
      <c r="Z176" s="87"/>
      <c r="AA176" s="199"/>
      <c r="AB176" s="137"/>
      <c r="AC176" s="133">
        <f>G176</f>
        <v>0</v>
      </c>
      <c r="AD176" s="97">
        <f>MAX(H176,I176)</f>
        <v>35</v>
      </c>
      <c r="AE176" s="166">
        <f>J176</f>
        <v>0</v>
      </c>
      <c r="AF176" s="222">
        <f>MAX(K176,L176)</f>
        <v>0</v>
      </c>
      <c r="AG176" s="217">
        <f>MAX(M176,N176)</f>
        <v>0</v>
      </c>
      <c r="AH176" s="99">
        <f>MAX(O176,P176)</f>
        <v>0</v>
      </c>
      <c r="AI176" s="224">
        <f>MAX(Q176,R176)</f>
        <v>0</v>
      </c>
      <c r="AJ176" s="88">
        <f>MAX(S176,T176)</f>
        <v>0</v>
      </c>
      <c r="AK176" s="88">
        <f>U176</f>
        <v>0</v>
      </c>
      <c r="AL176" s="88">
        <f>V176</f>
        <v>0</v>
      </c>
      <c r="AM176" s="97">
        <f>W176</f>
        <v>0</v>
      </c>
      <c r="AN176" s="103">
        <f>X176</f>
        <v>0</v>
      </c>
      <c r="AO176" s="88">
        <f>Y176</f>
        <v>0</v>
      </c>
      <c r="AP176" s="88">
        <f>Z176</f>
        <v>0</v>
      </c>
      <c r="AQ176" s="129">
        <f>AA176</f>
        <v>0</v>
      </c>
      <c r="AR176" s="70"/>
    </row>
    <row r="177" spans="1:44" ht="12.75">
      <c r="A177" s="379">
        <f t="shared" si="2"/>
        <v>170</v>
      </c>
      <c r="B177" s="5" t="s">
        <v>993</v>
      </c>
      <c r="C177" s="25">
        <v>85076</v>
      </c>
      <c r="D177" s="25" t="s">
        <v>994</v>
      </c>
      <c r="E177" s="25" t="s">
        <v>88</v>
      </c>
      <c r="F177" s="53">
        <f>ROUND(IF(COUNT(AC177:AS177)&lt;=3,SUM(AC177:AS177),SUM(LARGE(AC177:AS177,1),LARGE(AC177:AS177,2),LARGE(AC177:AS177,3))),0)</f>
        <v>35</v>
      </c>
      <c r="G177" s="133"/>
      <c r="H177" s="97"/>
      <c r="I177" s="97"/>
      <c r="J177" s="334"/>
      <c r="K177" s="220"/>
      <c r="L177" s="220"/>
      <c r="M177" s="168"/>
      <c r="N177" s="169"/>
      <c r="O177" s="352"/>
      <c r="P177" s="103"/>
      <c r="Q177" s="174"/>
      <c r="R177" s="173"/>
      <c r="S177" s="86"/>
      <c r="T177" s="86"/>
      <c r="U177" s="334"/>
      <c r="V177" s="334">
        <v>35</v>
      </c>
      <c r="W177" s="430"/>
      <c r="X177" s="334"/>
      <c r="Y177" s="87"/>
      <c r="Z177" s="87"/>
      <c r="AA177" s="199"/>
      <c r="AB177" s="137"/>
      <c r="AC177" s="133">
        <f>G177</f>
        <v>0</v>
      </c>
      <c r="AD177" s="97">
        <f>MAX(H177,I177)</f>
        <v>0</v>
      </c>
      <c r="AE177" s="166">
        <f>J177</f>
        <v>0</v>
      </c>
      <c r="AF177" s="222">
        <f>MAX(K177,L177)</f>
        <v>0</v>
      </c>
      <c r="AG177" s="217">
        <f>MAX(M177,N177)</f>
        <v>0</v>
      </c>
      <c r="AH177" s="99">
        <f>MAX(O177,P177)</f>
        <v>0</v>
      </c>
      <c r="AI177" s="224">
        <f>MAX(Q177,R177)</f>
        <v>0</v>
      </c>
      <c r="AJ177" s="88">
        <f>MAX(S177,T177)</f>
        <v>0</v>
      </c>
      <c r="AK177" s="88">
        <f>U177</f>
        <v>0</v>
      </c>
      <c r="AL177" s="88">
        <f>V177</f>
        <v>35</v>
      </c>
      <c r="AM177" s="97">
        <f>W177</f>
        <v>0</v>
      </c>
      <c r="AN177" s="103">
        <f>X177</f>
        <v>0</v>
      </c>
      <c r="AO177" s="88">
        <f>Y177</f>
        <v>0</v>
      </c>
      <c r="AP177" s="88">
        <f>Z177</f>
        <v>0</v>
      </c>
      <c r="AQ177" s="129">
        <f>AA177</f>
        <v>0</v>
      </c>
      <c r="AR177" s="70"/>
    </row>
    <row r="178" spans="1:44" ht="12.75">
      <c r="A178" s="379">
        <f t="shared" si="2"/>
        <v>171</v>
      </c>
      <c r="B178" s="5" t="s">
        <v>806</v>
      </c>
      <c r="C178" s="25">
        <v>70074</v>
      </c>
      <c r="D178" s="25" t="s">
        <v>610</v>
      </c>
      <c r="E178" s="25" t="s">
        <v>11</v>
      </c>
      <c r="F178" s="53">
        <f>ROUND(IF(COUNT(AC178:AS178)&lt;=3,SUM(AC178:AS178),SUM(LARGE(AC178:AS178,1),LARGE(AC178:AS178,2),LARGE(AC178:AS178,3))),0)</f>
        <v>35</v>
      </c>
      <c r="G178" s="133"/>
      <c r="H178" s="97"/>
      <c r="I178" s="97"/>
      <c r="J178" s="334"/>
      <c r="K178" s="220"/>
      <c r="L178" s="220">
        <v>35</v>
      </c>
      <c r="M178" s="168"/>
      <c r="N178" s="169"/>
      <c r="O178" s="352"/>
      <c r="P178" s="103"/>
      <c r="Q178" s="174"/>
      <c r="R178" s="173"/>
      <c r="S178" s="86"/>
      <c r="T178" s="86"/>
      <c r="U178" s="334"/>
      <c r="V178" s="334"/>
      <c r="W178" s="430"/>
      <c r="X178" s="334"/>
      <c r="Y178" s="87"/>
      <c r="Z178" s="87"/>
      <c r="AA178" s="199"/>
      <c r="AB178" s="137"/>
      <c r="AC178" s="133">
        <f>G178</f>
        <v>0</v>
      </c>
      <c r="AD178" s="97">
        <f>MAX(H178,I178)</f>
        <v>0</v>
      </c>
      <c r="AE178" s="166">
        <f>J178</f>
        <v>0</v>
      </c>
      <c r="AF178" s="222">
        <f>MAX(K178,L178)</f>
        <v>35</v>
      </c>
      <c r="AG178" s="217">
        <f>MAX(M178,N178)</f>
        <v>0</v>
      </c>
      <c r="AH178" s="99">
        <f>MAX(O178,P178)</f>
        <v>0</v>
      </c>
      <c r="AI178" s="224">
        <f>MAX(Q178,R178)</f>
        <v>0</v>
      </c>
      <c r="AJ178" s="88">
        <f>MAX(S178,T178)</f>
        <v>0</v>
      </c>
      <c r="AK178" s="88">
        <f>U178</f>
        <v>0</v>
      </c>
      <c r="AL178" s="88">
        <f>V178</f>
        <v>0</v>
      </c>
      <c r="AM178" s="97">
        <f>W178</f>
        <v>0</v>
      </c>
      <c r="AN178" s="103">
        <f>X178</f>
        <v>0</v>
      </c>
      <c r="AO178" s="88">
        <f>Y178</f>
        <v>0</v>
      </c>
      <c r="AP178" s="88">
        <f>Z178</f>
        <v>0</v>
      </c>
      <c r="AQ178" s="129">
        <f>AA178</f>
        <v>0</v>
      </c>
      <c r="AR178" s="70"/>
    </row>
    <row r="179" spans="1:44" ht="12.75">
      <c r="A179" s="379">
        <f t="shared" si="2"/>
        <v>172</v>
      </c>
      <c r="B179" s="5" t="s">
        <v>243</v>
      </c>
      <c r="C179" s="25"/>
      <c r="D179" s="25" t="s">
        <v>244</v>
      </c>
      <c r="E179" s="25" t="s">
        <v>12</v>
      </c>
      <c r="F179" s="53">
        <f>ROUND(IF(COUNT(AC179:AS179)&lt;=3,SUM(AC179:AS179),SUM(LARGE(AC179:AS179,1),LARGE(AC179:AS179,2),LARGE(AC179:AS179,3))),0)</f>
        <v>35</v>
      </c>
      <c r="G179" s="133">
        <v>35</v>
      </c>
      <c r="H179" s="97"/>
      <c r="I179" s="97"/>
      <c r="J179" s="334"/>
      <c r="K179" s="220"/>
      <c r="L179" s="220"/>
      <c r="M179" s="168"/>
      <c r="N179" s="169"/>
      <c r="O179" s="352"/>
      <c r="P179" s="103"/>
      <c r="Q179" s="174"/>
      <c r="R179" s="173"/>
      <c r="S179" s="86"/>
      <c r="T179" s="86"/>
      <c r="U179" s="334"/>
      <c r="V179" s="334"/>
      <c r="W179" s="430"/>
      <c r="X179" s="334"/>
      <c r="Y179" s="87"/>
      <c r="Z179" s="87"/>
      <c r="AA179" s="199"/>
      <c r="AB179" s="137"/>
      <c r="AC179" s="133">
        <f>G179</f>
        <v>35</v>
      </c>
      <c r="AD179" s="97">
        <f>MAX(H179,I179)</f>
        <v>0</v>
      </c>
      <c r="AE179" s="166">
        <f>J179</f>
        <v>0</v>
      </c>
      <c r="AF179" s="222">
        <f>MAX(K179,L179)</f>
        <v>0</v>
      </c>
      <c r="AG179" s="217">
        <f>MAX(M179,N179)</f>
        <v>0</v>
      </c>
      <c r="AH179" s="99">
        <f>MAX(O179,P179)</f>
        <v>0</v>
      </c>
      <c r="AI179" s="224">
        <f>MAX(Q179,R179)</f>
        <v>0</v>
      </c>
      <c r="AJ179" s="88">
        <f>MAX(S179,T179)</f>
        <v>0</v>
      </c>
      <c r="AK179" s="88">
        <f>U179</f>
        <v>0</v>
      </c>
      <c r="AL179" s="88">
        <f>V179</f>
        <v>0</v>
      </c>
      <c r="AM179" s="97">
        <f>W179</f>
        <v>0</v>
      </c>
      <c r="AN179" s="103">
        <f>X179</f>
        <v>0</v>
      </c>
      <c r="AO179" s="88">
        <f>Y179</f>
        <v>0</v>
      </c>
      <c r="AP179" s="88">
        <f>Z179</f>
        <v>0</v>
      </c>
      <c r="AQ179" s="129">
        <f>AA179</f>
        <v>0</v>
      </c>
      <c r="AR179" s="70"/>
    </row>
    <row r="180" spans="1:44" ht="12.75">
      <c r="A180" s="379">
        <f t="shared" si="2"/>
        <v>173</v>
      </c>
      <c r="B180" s="5" t="s">
        <v>754</v>
      </c>
      <c r="C180" s="25">
        <v>54212</v>
      </c>
      <c r="D180" s="25" t="s">
        <v>755</v>
      </c>
      <c r="E180" s="25" t="s">
        <v>11</v>
      </c>
      <c r="F180" s="53">
        <f>ROUND(IF(COUNT(AC180:AS180)&lt;=3,SUM(AC180:AS180),SUM(LARGE(AC180:AS180,1),LARGE(AC180:AS180,2),LARGE(AC180:AS180,3))),0)</f>
        <v>34</v>
      </c>
      <c r="G180" s="133"/>
      <c r="H180" s="97"/>
      <c r="I180" s="97"/>
      <c r="J180" s="334"/>
      <c r="K180" s="220"/>
      <c r="L180" s="220"/>
      <c r="M180" s="168"/>
      <c r="N180" s="169"/>
      <c r="O180" s="352"/>
      <c r="P180" s="103"/>
      <c r="Q180" s="174">
        <v>34</v>
      </c>
      <c r="R180" s="173"/>
      <c r="S180" s="86"/>
      <c r="T180" s="86"/>
      <c r="U180" s="334"/>
      <c r="V180" s="334"/>
      <c r="W180" s="430"/>
      <c r="X180" s="334"/>
      <c r="Y180" s="87"/>
      <c r="Z180" s="87"/>
      <c r="AA180" s="199"/>
      <c r="AB180" s="137"/>
      <c r="AC180" s="133">
        <f>G180</f>
        <v>0</v>
      </c>
      <c r="AD180" s="97">
        <f>MAX(H180,I180)</f>
        <v>0</v>
      </c>
      <c r="AE180" s="166">
        <f>J180</f>
        <v>0</v>
      </c>
      <c r="AF180" s="222">
        <f>MAX(K180,L180)</f>
        <v>0</v>
      </c>
      <c r="AG180" s="217">
        <f>MAX(M180,N180)</f>
        <v>0</v>
      </c>
      <c r="AH180" s="99">
        <f>MAX(O180,P180)</f>
        <v>0</v>
      </c>
      <c r="AI180" s="224">
        <f>MAX(Q180,R180)</f>
        <v>34</v>
      </c>
      <c r="AJ180" s="88">
        <f>MAX(S180,T180)</f>
        <v>0</v>
      </c>
      <c r="AK180" s="88">
        <f>U180</f>
        <v>0</v>
      </c>
      <c r="AL180" s="88">
        <f>V180</f>
        <v>0</v>
      </c>
      <c r="AM180" s="97">
        <f>W180</f>
        <v>0</v>
      </c>
      <c r="AN180" s="103">
        <f>X180</f>
        <v>0</v>
      </c>
      <c r="AO180" s="88">
        <f>Y180</f>
        <v>0</v>
      </c>
      <c r="AP180" s="88">
        <f>Z180</f>
        <v>0</v>
      </c>
      <c r="AQ180" s="129">
        <f>AA180</f>
        <v>0</v>
      </c>
      <c r="AR180" s="70"/>
    </row>
    <row r="181" spans="1:44" ht="12.75">
      <c r="A181" s="379">
        <f t="shared" si="2"/>
        <v>174</v>
      </c>
      <c r="B181" s="5" t="s">
        <v>483</v>
      </c>
      <c r="C181" s="25">
        <v>62076</v>
      </c>
      <c r="D181" s="25" t="s">
        <v>484</v>
      </c>
      <c r="E181" s="25" t="s">
        <v>513</v>
      </c>
      <c r="F181" s="53">
        <f>ROUND(IF(COUNT(AC181:AS181)&lt;=3,SUM(AC181:AS181),SUM(LARGE(AC181:AS181,1),LARGE(AC181:AS181,2),LARGE(AC181:AS181,3))),0)</f>
        <v>34</v>
      </c>
      <c r="G181" s="133"/>
      <c r="H181" s="97"/>
      <c r="I181" s="97">
        <v>34</v>
      </c>
      <c r="J181" s="334"/>
      <c r="K181" s="220"/>
      <c r="L181" s="220"/>
      <c r="M181" s="168"/>
      <c r="N181" s="169"/>
      <c r="O181" s="352"/>
      <c r="P181" s="103"/>
      <c r="Q181" s="174"/>
      <c r="R181" s="173"/>
      <c r="S181" s="86"/>
      <c r="T181" s="86"/>
      <c r="U181" s="334"/>
      <c r="V181" s="334"/>
      <c r="W181" s="430"/>
      <c r="X181" s="334"/>
      <c r="Y181" s="87"/>
      <c r="Z181" s="87"/>
      <c r="AA181" s="199"/>
      <c r="AB181" s="137"/>
      <c r="AC181" s="133">
        <f>G181</f>
        <v>0</v>
      </c>
      <c r="AD181" s="97">
        <f>MAX(H181,I181)</f>
        <v>34</v>
      </c>
      <c r="AE181" s="166">
        <f>J181</f>
        <v>0</v>
      </c>
      <c r="AF181" s="222">
        <f>MAX(K181,L181)</f>
        <v>0</v>
      </c>
      <c r="AG181" s="217">
        <f>MAX(M181,N181)</f>
        <v>0</v>
      </c>
      <c r="AH181" s="99">
        <f>MAX(O181,P181)</f>
        <v>0</v>
      </c>
      <c r="AI181" s="224">
        <f>MAX(Q181,R181)</f>
        <v>0</v>
      </c>
      <c r="AJ181" s="88">
        <f>MAX(S181,T181)</f>
        <v>0</v>
      </c>
      <c r="AK181" s="88">
        <f>U181</f>
        <v>0</v>
      </c>
      <c r="AL181" s="88">
        <f>V181</f>
        <v>0</v>
      </c>
      <c r="AM181" s="97">
        <f>W181</f>
        <v>0</v>
      </c>
      <c r="AN181" s="103">
        <f>X181</f>
        <v>0</v>
      </c>
      <c r="AO181" s="88">
        <f>Y181</f>
        <v>0</v>
      </c>
      <c r="AP181" s="88">
        <f>Z181</f>
        <v>0</v>
      </c>
      <c r="AQ181" s="129">
        <f>AA181</f>
        <v>0</v>
      </c>
      <c r="AR181" s="70"/>
    </row>
    <row r="182" spans="1:44" ht="12.75">
      <c r="A182" s="379">
        <f t="shared" si="2"/>
        <v>175</v>
      </c>
      <c r="B182" s="5" t="s">
        <v>111</v>
      </c>
      <c r="C182" s="25"/>
      <c r="D182" s="25" t="s">
        <v>216</v>
      </c>
      <c r="E182" s="25" t="s">
        <v>12</v>
      </c>
      <c r="F182" s="53">
        <f>ROUND(IF(COUNT(AC182:AS182)&lt;=3,SUM(AC182:AS182),SUM(LARGE(AC182:AS182,1),LARGE(AC182:AS182,2),LARGE(AC182:AS182,3))),0)</f>
        <v>33</v>
      </c>
      <c r="G182" s="133">
        <v>33</v>
      </c>
      <c r="H182" s="97"/>
      <c r="I182" s="97"/>
      <c r="J182" s="334"/>
      <c r="K182" s="220"/>
      <c r="L182" s="220"/>
      <c r="M182" s="168"/>
      <c r="N182" s="169"/>
      <c r="O182" s="352"/>
      <c r="P182" s="103"/>
      <c r="Q182" s="174"/>
      <c r="R182" s="173"/>
      <c r="S182" s="86"/>
      <c r="T182" s="86"/>
      <c r="U182" s="334"/>
      <c r="V182" s="334"/>
      <c r="W182" s="430"/>
      <c r="X182" s="334"/>
      <c r="Y182" s="87"/>
      <c r="Z182" s="87"/>
      <c r="AA182" s="199"/>
      <c r="AB182" s="137"/>
      <c r="AC182" s="133">
        <f>G182</f>
        <v>33</v>
      </c>
      <c r="AD182" s="97">
        <f>MAX(H182,I182)</f>
        <v>0</v>
      </c>
      <c r="AE182" s="166">
        <f>J182</f>
        <v>0</v>
      </c>
      <c r="AF182" s="222">
        <f>MAX(K182,L182)</f>
        <v>0</v>
      </c>
      <c r="AG182" s="217">
        <f>MAX(M182,N182)</f>
        <v>0</v>
      </c>
      <c r="AH182" s="99">
        <f>MAX(O182,P182)</f>
        <v>0</v>
      </c>
      <c r="AI182" s="224">
        <f>MAX(Q182,R182)</f>
        <v>0</v>
      </c>
      <c r="AJ182" s="88">
        <f>MAX(S182,T182)</f>
        <v>0</v>
      </c>
      <c r="AK182" s="88">
        <f>U182</f>
        <v>0</v>
      </c>
      <c r="AL182" s="88">
        <f>V182</f>
        <v>0</v>
      </c>
      <c r="AM182" s="97">
        <f>W182</f>
        <v>0</v>
      </c>
      <c r="AN182" s="103">
        <f>X182</f>
        <v>0</v>
      </c>
      <c r="AO182" s="88">
        <f>Y182</f>
        <v>0</v>
      </c>
      <c r="AP182" s="88">
        <f>Z182</f>
        <v>0</v>
      </c>
      <c r="AQ182" s="129">
        <f>AA182</f>
        <v>0</v>
      </c>
      <c r="AR182" s="70"/>
    </row>
    <row r="183" spans="1:44" ht="12.75">
      <c r="A183" s="379">
        <f t="shared" si="2"/>
        <v>176</v>
      </c>
      <c r="B183" s="5" t="s">
        <v>995</v>
      </c>
      <c r="C183" s="25">
        <v>85077</v>
      </c>
      <c r="D183" s="25" t="s">
        <v>996</v>
      </c>
      <c r="E183" s="25" t="s">
        <v>88</v>
      </c>
      <c r="F183" s="53">
        <f>ROUND(IF(COUNT(AC183:AS183)&lt;=3,SUM(AC183:AS183),SUM(LARGE(AC183:AS183,1),LARGE(AC183:AS183,2),LARGE(AC183:AS183,3))),0)</f>
        <v>31</v>
      </c>
      <c r="G183" s="133"/>
      <c r="H183" s="97"/>
      <c r="I183" s="97"/>
      <c r="J183" s="334"/>
      <c r="K183" s="220"/>
      <c r="L183" s="220"/>
      <c r="M183" s="168"/>
      <c r="N183" s="169"/>
      <c r="O183" s="352"/>
      <c r="P183" s="103"/>
      <c r="Q183" s="174"/>
      <c r="R183" s="173"/>
      <c r="S183" s="86"/>
      <c r="T183" s="86"/>
      <c r="U183" s="334"/>
      <c r="V183" s="334">
        <v>31</v>
      </c>
      <c r="W183" s="430"/>
      <c r="X183" s="334"/>
      <c r="Y183" s="87"/>
      <c r="Z183" s="87"/>
      <c r="AA183" s="199"/>
      <c r="AB183" s="137"/>
      <c r="AC183" s="133">
        <f>G183</f>
        <v>0</v>
      </c>
      <c r="AD183" s="97">
        <f>MAX(H183,I183)</f>
        <v>0</v>
      </c>
      <c r="AE183" s="166">
        <f>J183</f>
        <v>0</v>
      </c>
      <c r="AF183" s="222">
        <f>MAX(K183,L183)</f>
        <v>0</v>
      </c>
      <c r="AG183" s="217">
        <f>MAX(M183,N183)</f>
        <v>0</v>
      </c>
      <c r="AH183" s="99">
        <f>MAX(O183,P183)</f>
        <v>0</v>
      </c>
      <c r="AI183" s="224">
        <f>MAX(Q183,R183)</f>
        <v>0</v>
      </c>
      <c r="AJ183" s="88">
        <f>MAX(S183,T183)</f>
        <v>0</v>
      </c>
      <c r="AK183" s="88">
        <f>U183</f>
        <v>0</v>
      </c>
      <c r="AL183" s="88">
        <f>V183</f>
        <v>31</v>
      </c>
      <c r="AM183" s="97">
        <f>W183</f>
        <v>0</v>
      </c>
      <c r="AN183" s="103">
        <f>X183</f>
        <v>0</v>
      </c>
      <c r="AO183" s="88">
        <f>Y183</f>
        <v>0</v>
      </c>
      <c r="AP183" s="88">
        <f>Z183</f>
        <v>0</v>
      </c>
      <c r="AQ183" s="129">
        <f>AA183</f>
        <v>0</v>
      </c>
      <c r="AR183" s="70"/>
    </row>
    <row r="184" spans="1:44" ht="12.75">
      <c r="A184" s="379">
        <f t="shared" si="2"/>
        <v>177</v>
      </c>
      <c r="B184" s="5" t="s">
        <v>397</v>
      </c>
      <c r="C184" s="25"/>
      <c r="D184" s="25" t="s">
        <v>398</v>
      </c>
      <c r="E184" s="25" t="s">
        <v>12</v>
      </c>
      <c r="F184" s="53">
        <f>ROUND(IF(COUNT(AC184:AS184)&lt;=3,SUM(AC184:AS184),SUM(LARGE(AC184:AS184,1),LARGE(AC184:AS184,2),LARGE(AC184:AS184,3))),0)</f>
        <v>31</v>
      </c>
      <c r="G184" s="133"/>
      <c r="H184" s="97"/>
      <c r="I184" s="97"/>
      <c r="J184" s="334">
        <v>31</v>
      </c>
      <c r="K184" s="220"/>
      <c r="L184" s="220"/>
      <c r="M184" s="168"/>
      <c r="N184" s="169"/>
      <c r="O184" s="352"/>
      <c r="P184" s="103"/>
      <c r="Q184" s="174"/>
      <c r="R184" s="173"/>
      <c r="S184" s="86"/>
      <c r="T184" s="86"/>
      <c r="U184" s="334"/>
      <c r="V184" s="334"/>
      <c r="W184" s="430"/>
      <c r="X184" s="334"/>
      <c r="Y184" s="87"/>
      <c r="Z184" s="87"/>
      <c r="AA184" s="199"/>
      <c r="AB184" s="137"/>
      <c r="AC184" s="133">
        <f>G184</f>
        <v>0</v>
      </c>
      <c r="AD184" s="97">
        <f>MAX(H184,I184)</f>
        <v>0</v>
      </c>
      <c r="AE184" s="166">
        <f>J184</f>
        <v>31</v>
      </c>
      <c r="AF184" s="222">
        <f>MAX(K184,L184)</f>
        <v>0</v>
      </c>
      <c r="AG184" s="217">
        <f>MAX(M184,N184)</f>
        <v>0</v>
      </c>
      <c r="AH184" s="99">
        <f>MAX(O184,P184)</f>
        <v>0</v>
      </c>
      <c r="AI184" s="224">
        <f>MAX(Q184,R184)</f>
        <v>0</v>
      </c>
      <c r="AJ184" s="88">
        <f>MAX(S184,T184)</f>
        <v>0</v>
      </c>
      <c r="AK184" s="88">
        <f>U184</f>
        <v>0</v>
      </c>
      <c r="AL184" s="88">
        <f>V184</f>
        <v>0</v>
      </c>
      <c r="AM184" s="97">
        <f>W184</f>
        <v>0</v>
      </c>
      <c r="AN184" s="103">
        <f>X184</f>
        <v>0</v>
      </c>
      <c r="AO184" s="88">
        <f>Y184</f>
        <v>0</v>
      </c>
      <c r="AP184" s="88">
        <f>Z184</f>
        <v>0</v>
      </c>
      <c r="AQ184" s="129">
        <f>AA184</f>
        <v>0</v>
      </c>
      <c r="AR184" s="70"/>
    </row>
    <row r="185" spans="1:44" ht="12.75">
      <c r="A185" s="379">
        <f t="shared" si="2"/>
        <v>178</v>
      </c>
      <c r="B185" s="5" t="s">
        <v>756</v>
      </c>
      <c r="C185" s="25" t="s">
        <v>757</v>
      </c>
      <c r="D185" s="25" t="s">
        <v>758</v>
      </c>
      <c r="E185" s="25" t="s">
        <v>11</v>
      </c>
      <c r="F185" s="53">
        <f>ROUND(IF(COUNT(AC185:AS185)&lt;=3,SUM(AC185:AS185),SUM(LARGE(AC185:AS185,1),LARGE(AC185:AS185,2),LARGE(AC185:AS185,3))),0)</f>
        <v>29</v>
      </c>
      <c r="G185" s="133"/>
      <c r="H185" s="97"/>
      <c r="I185" s="97"/>
      <c r="J185" s="334"/>
      <c r="K185" s="220"/>
      <c r="L185" s="220"/>
      <c r="M185" s="168"/>
      <c r="N185" s="169"/>
      <c r="O185" s="352"/>
      <c r="P185" s="103"/>
      <c r="Q185" s="174">
        <v>29</v>
      </c>
      <c r="R185" s="173"/>
      <c r="S185" s="86"/>
      <c r="T185" s="86"/>
      <c r="U185" s="334"/>
      <c r="V185" s="334"/>
      <c r="W185" s="430"/>
      <c r="X185" s="334"/>
      <c r="Y185" s="87"/>
      <c r="Z185" s="87"/>
      <c r="AA185" s="199"/>
      <c r="AB185" s="137"/>
      <c r="AC185" s="133">
        <f>G185</f>
        <v>0</v>
      </c>
      <c r="AD185" s="97">
        <f>MAX(H185,I185)</f>
        <v>0</v>
      </c>
      <c r="AE185" s="166">
        <f>J185</f>
        <v>0</v>
      </c>
      <c r="AF185" s="222">
        <f>MAX(K185,L185)</f>
        <v>0</v>
      </c>
      <c r="AG185" s="217">
        <f>MAX(M185,N185)</f>
        <v>0</v>
      </c>
      <c r="AH185" s="99">
        <f>MAX(O185,P185)</f>
        <v>0</v>
      </c>
      <c r="AI185" s="224">
        <f>MAX(Q185,R185)</f>
        <v>29</v>
      </c>
      <c r="AJ185" s="88">
        <f>MAX(S185,T185)</f>
        <v>0</v>
      </c>
      <c r="AK185" s="88">
        <f>U185</f>
        <v>0</v>
      </c>
      <c r="AL185" s="88">
        <f>V185</f>
        <v>0</v>
      </c>
      <c r="AM185" s="97">
        <f>W185</f>
        <v>0</v>
      </c>
      <c r="AN185" s="103">
        <f>X185</f>
        <v>0</v>
      </c>
      <c r="AO185" s="88">
        <f>Y185</f>
        <v>0</v>
      </c>
      <c r="AP185" s="88">
        <f>Z185</f>
        <v>0</v>
      </c>
      <c r="AQ185" s="129">
        <f>AA185</f>
        <v>0</v>
      </c>
      <c r="AR185" s="70"/>
    </row>
    <row r="186" spans="1:44" ht="12.75">
      <c r="A186" s="379">
        <f t="shared" si="2"/>
        <v>179</v>
      </c>
      <c r="B186" s="273" t="s">
        <v>816</v>
      </c>
      <c r="C186" s="274">
        <v>54105</v>
      </c>
      <c r="D186" s="274" t="s">
        <v>594</v>
      </c>
      <c r="E186" s="274" t="s">
        <v>11</v>
      </c>
      <c r="F186" s="128">
        <f>ROUND(IF(COUNT(AC186:AS186)&lt;=3,SUM(AC186:AS186),SUM(LARGE(AC186:AS186,1),LARGE(AC186:AS186,2),LARGE(AC186:AS186,3))),0)</f>
        <v>28</v>
      </c>
      <c r="G186" s="134"/>
      <c r="H186" s="98"/>
      <c r="I186" s="98"/>
      <c r="J186" s="335"/>
      <c r="K186" s="221"/>
      <c r="L186" s="221">
        <v>28</v>
      </c>
      <c r="M186" s="170"/>
      <c r="N186" s="171"/>
      <c r="O186" s="353"/>
      <c r="P186" s="102"/>
      <c r="Q186" s="175"/>
      <c r="R186" s="176"/>
      <c r="S186" s="85"/>
      <c r="T186" s="85"/>
      <c r="U186" s="335"/>
      <c r="V186" s="335"/>
      <c r="W186" s="432"/>
      <c r="X186" s="335"/>
      <c r="Y186" s="89"/>
      <c r="Z186" s="89"/>
      <c r="AA186" s="200"/>
      <c r="AB186" s="292"/>
      <c r="AC186" s="134">
        <f>G186</f>
        <v>0</v>
      </c>
      <c r="AD186" s="98">
        <f>MAX(H186,I186)</f>
        <v>0</v>
      </c>
      <c r="AE186" s="294">
        <f>J186</f>
        <v>0</v>
      </c>
      <c r="AF186" s="295">
        <f>MAX(K186,L186)</f>
        <v>28</v>
      </c>
      <c r="AG186" s="296">
        <f>MAX(M186,N186)</f>
        <v>0</v>
      </c>
      <c r="AH186" s="297">
        <f>MAX(O186,P186)</f>
        <v>0</v>
      </c>
      <c r="AI186" s="298">
        <f>MAX(Q186,R186)</f>
        <v>0</v>
      </c>
      <c r="AJ186" s="299">
        <f>MAX(S186,T186)</f>
        <v>0</v>
      </c>
      <c r="AK186" s="299">
        <f>U186</f>
        <v>0</v>
      </c>
      <c r="AL186" s="299">
        <f>V186</f>
        <v>0</v>
      </c>
      <c r="AM186" s="98">
        <f>W186</f>
        <v>0</v>
      </c>
      <c r="AN186" s="102">
        <f>X186</f>
        <v>0</v>
      </c>
      <c r="AO186" s="299">
        <f>Y186</f>
        <v>0</v>
      </c>
      <c r="AP186" s="299">
        <f>Z186</f>
        <v>0</v>
      </c>
      <c r="AQ186" s="300">
        <f>AA186</f>
        <v>0</v>
      </c>
      <c r="AR186" s="70"/>
    </row>
    <row r="187" spans="1:44" ht="12.75">
      <c r="A187" s="379">
        <f t="shared" si="2"/>
        <v>180</v>
      </c>
      <c r="B187" s="5" t="s">
        <v>833</v>
      </c>
      <c r="C187" s="25">
        <v>80202</v>
      </c>
      <c r="D187" s="25" t="s">
        <v>474</v>
      </c>
      <c r="E187" s="25" t="s">
        <v>74</v>
      </c>
      <c r="F187" s="53">
        <f>ROUND(IF(COUNT(AC187:AS187)&lt;=3,SUM(AC187:AS187),SUM(LARGE(AC187:AS187,1),LARGE(AC187:AS187,2),LARGE(AC187:AS187,3))),0)</f>
        <v>27</v>
      </c>
      <c r="G187" s="133"/>
      <c r="H187" s="97"/>
      <c r="I187" s="97"/>
      <c r="J187" s="334"/>
      <c r="K187" s="220"/>
      <c r="L187" s="220">
        <v>27</v>
      </c>
      <c r="M187" s="168"/>
      <c r="N187" s="169"/>
      <c r="O187" s="352"/>
      <c r="P187" s="103"/>
      <c r="Q187" s="174"/>
      <c r="R187" s="173"/>
      <c r="S187" s="86"/>
      <c r="T187" s="86"/>
      <c r="U187" s="334"/>
      <c r="V187" s="334"/>
      <c r="W187" s="430"/>
      <c r="X187" s="334"/>
      <c r="Y187" s="87"/>
      <c r="Z187" s="87"/>
      <c r="AA187" s="199"/>
      <c r="AB187" s="137"/>
      <c r="AC187" s="133">
        <f>G187</f>
        <v>0</v>
      </c>
      <c r="AD187" s="97">
        <f>MAX(H187,I187)</f>
        <v>0</v>
      </c>
      <c r="AE187" s="166">
        <f>J187</f>
        <v>0</v>
      </c>
      <c r="AF187" s="222">
        <f>MAX(K187,L187)</f>
        <v>27</v>
      </c>
      <c r="AG187" s="217">
        <f>MAX(M187,N187)</f>
        <v>0</v>
      </c>
      <c r="AH187" s="99">
        <f>MAX(O187,P187)</f>
        <v>0</v>
      </c>
      <c r="AI187" s="224">
        <f>MAX(Q187,R187)</f>
        <v>0</v>
      </c>
      <c r="AJ187" s="88">
        <f>MAX(S187,T187)</f>
        <v>0</v>
      </c>
      <c r="AK187" s="88">
        <f>U187</f>
        <v>0</v>
      </c>
      <c r="AL187" s="88">
        <f>V187</f>
        <v>0</v>
      </c>
      <c r="AM187" s="97">
        <f>W187</f>
        <v>0</v>
      </c>
      <c r="AN187" s="103">
        <f>X187</f>
        <v>0</v>
      </c>
      <c r="AO187" s="88">
        <f>Y187</f>
        <v>0</v>
      </c>
      <c r="AP187" s="88">
        <f>Z187</f>
        <v>0</v>
      </c>
      <c r="AQ187" s="129">
        <f>AA187</f>
        <v>0</v>
      </c>
      <c r="AR187" s="70"/>
    </row>
    <row r="188" spans="1:44" ht="12.75">
      <c r="A188" s="379">
        <f t="shared" si="2"/>
        <v>181</v>
      </c>
      <c r="B188" s="5" t="s">
        <v>836</v>
      </c>
      <c r="C188" s="25">
        <v>70796</v>
      </c>
      <c r="D188" s="25" t="s">
        <v>438</v>
      </c>
      <c r="E188" s="25" t="s">
        <v>74</v>
      </c>
      <c r="F188" s="53">
        <f>ROUND(IF(COUNT(AC188:AS188)&lt;=3,SUM(AC188:AS188),SUM(LARGE(AC188:AS188,1),LARGE(AC188:AS188,2),LARGE(AC188:AS188,3))),0)</f>
        <v>27</v>
      </c>
      <c r="G188" s="133"/>
      <c r="H188" s="97"/>
      <c r="I188" s="97"/>
      <c r="J188" s="334"/>
      <c r="K188" s="220">
        <v>27</v>
      </c>
      <c r="L188" s="220">
        <v>23</v>
      </c>
      <c r="M188" s="168"/>
      <c r="N188" s="169"/>
      <c r="O188" s="352"/>
      <c r="P188" s="103"/>
      <c r="Q188" s="174"/>
      <c r="R188" s="173"/>
      <c r="S188" s="86"/>
      <c r="T188" s="86"/>
      <c r="U188" s="334"/>
      <c r="V188" s="334"/>
      <c r="W188" s="430"/>
      <c r="X188" s="334"/>
      <c r="Y188" s="87"/>
      <c r="Z188" s="87"/>
      <c r="AA188" s="199"/>
      <c r="AB188" s="137"/>
      <c r="AC188" s="133">
        <f>G188</f>
        <v>0</v>
      </c>
      <c r="AD188" s="97">
        <f>MAX(H188,I188)</f>
        <v>0</v>
      </c>
      <c r="AE188" s="166">
        <f>J188</f>
        <v>0</v>
      </c>
      <c r="AF188" s="222">
        <f>MAX(K188,L188)</f>
        <v>27</v>
      </c>
      <c r="AG188" s="217">
        <f>MAX(M188,N188)</f>
        <v>0</v>
      </c>
      <c r="AH188" s="99">
        <f>MAX(O188,P188)</f>
        <v>0</v>
      </c>
      <c r="AI188" s="224">
        <f>MAX(Q188,R188)</f>
        <v>0</v>
      </c>
      <c r="AJ188" s="88">
        <f>MAX(S188,T188)</f>
        <v>0</v>
      </c>
      <c r="AK188" s="88">
        <f>U188</f>
        <v>0</v>
      </c>
      <c r="AL188" s="88">
        <f>V188</f>
        <v>0</v>
      </c>
      <c r="AM188" s="97">
        <f>W188</f>
        <v>0</v>
      </c>
      <c r="AN188" s="103">
        <f>X188</f>
        <v>0</v>
      </c>
      <c r="AO188" s="88">
        <f>Y188</f>
        <v>0</v>
      </c>
      <c r="AP188" s="88">
        <f>Z188</f>
        <v>0</v>
      </c>
      <c r="AQ188" s="129">
        <f>AA188</f>
        <v>0</v>
      </c>
      <c r="AR188" s="70"/>
    </row>
    <row r="189" spans="1:44" ht="12.75">
      <c r="A189" s="379">
        <f t="shared" si="2"/>
        <v>182</v>
      </c>
      <c r="B189" s="5" t="s">
        <v>489</v>
      </c>
      <c r="C189" s="25"/>
      <c r="D189" s="25" t="s">
        <v>490</v>
      </c>
      <c r="E189" s="25" t="s">
        <v>488</v>
      </c>
      <c r="F189" s="53">
        <f>ROUND(IF(COUNT(AC189:AS189)&lt;=3,SUM(AC189:AS189),SUM(LARGE(AC189:AS189,1),LARGE(AC189:AS189,2),LARGE(AC189:AS189,3))),0)</f>
        <v>25</v>
      </c>
      <c r="G189" s="133"/>
      <c r="H189" s="97"/>
      <c r="I189" s="97">
        <v>25</v>
      </c>
      <c r="J189" s="334"/>
      <c r="K189" s="220"/>
      <c r="L189" s="220"/>
      <c r="M189" s="168"/>
      <c r="N189" s="169"/>
      <c r="O189" s="352"/>
      <c r="P189" s="103"/>
      <c r="Q189" s="174"/>
      <c r="R189" s="173"/>
      <c r="S189" s="86"/>
      <c r="T189" s="86"/>
      <c r="U189" s="334"/>
      <c r="V189" s="334"/>
      <c r="W189" s="430"/>
      <c r="X189" s="334"/>
      <c r="Y189" s="87"/>
      <c r="Z189" s="87"/>
      <c r="AA189" s="199"/>
      <c r="AB189" s="137"/>
      <c r="AC189" s="133">
        <f>G189</f>
        <v>0</v>
      </c>
      <c r="AD189" s="97">
        <f>MAX(H189,I189)</f>
        <v>25</v>
      </c>
      <c r="AE189" s="166">
        <f>J189</f>
        <v>0</v>
      </c>
      <c r="AF189" s="222">
        <f>MAX(K189,L189)</f>
        <v>0</v>
      </c>
      <c r="AG189" s="217">
        <f>MAX(M189,N189)</f>
        <v>0</v>
      </c>
      <c r="AH189" s="99">
        <f>MAX(O189,P189)</f>
        <v>0</v>
      </c>
      <c r="AI189" s="224">
        <f>MAX(Q189,R189)</f>
        <v>0</v>
      </c>
      <c r="AJ189" s="88">
        <f>MAX(S189,T189)</f>
        <v>0</v>
      </c>
      <c r="AK189" s="88">
        <f>U189</f>
        <v>0</v>
      </c>
      <c r="AL189" s="88">
        <f>V189</f>
        <v>0</v>
      </c>
      <c r="AM189" s="97">
        <f>W189</f>
        <v>0</v>
      </c>
      <c r="AN189" s="103">
        <f>X189</f>
        <v>0</v>
      </c>
      <c r="AO189" s="88">
        <f>Y189</f>
        <v>0</v>
      </c>
      <c r="AP189" s="88">
        <f>Z189</f>
        <v>0</v>
      </c>
      <c r="AQ189" s="129">
        <f>AA189</f>
        <v>0</v>
      </c>
      <c r="AR189" s="70"/>
    </row>
    <row r="190" spans="1:44" ht="12.75">
      <c r="A190" s="379">
        <f t="shared" si="2"/>
        <v>183</v>
      </c>
      <c r="B190" s="5" t="s">
        <v>356</v>
      </c>
      <c r="C190" s="25"/>
      <c r="D190" s="25" t="s">
        <v>349</v>
      </c>
      <c r="E190" s="25" t="s">
        <v>64</v>
      </c>
      <c r="F190" s="53">
        <f>ROUND(IF(COUNT(AC190:AS190)&lt;=3,SUM(AC190:AS190),SUM(LARGE(AC190:AS190,1),LARGE(AC190:AS190,2),LARGE(AC190:AS190,3))),0)</f>
        <v>24</v>
      </c>
      <c r="G190" s="133"/>
      <c r="H190" s="97">
        <v>24</v>
      </c>
      <c r="I190" s="97"/>
      <c r="J190" s="334"/>
      <c r="K190" s="220"/>
      <c r="L190" s="220"/>
      <c r="M190" s="168"/>
      <c r="N190" s="169"/>
      <c r="O190" s="352"/>
      <c r="P190" s="103"/>
      <c r="Q190" s="174"/>
      <c r="R190" s="173"/>
      <c r="S190" s="86"/>
      <c r="T190" s="86"/>
      <c r="U190" s="334"/>
      <c r="V190" s="334"/>
      <c r="W190" s="430"/>
      <c r="X190" s="334"/>
      <c r="Y190" s="87"/>
      <c r="Z190" s="87"/>
      <c r="AA190" s="199"/>
      <c r="AB190" s="137"/>
      <c r="AC190" s="133">
        <f>G190</f>
        <v>0</v>
      </c>
      <c r="AD190" s="97">
        <f>MAX(H190,I190)</f>
        <v>24</v>
      </c>
      <c r="AE190" s="166">
        <f>J190</f>
        <v>0</v>
      </c>
      <c r="AF190" s="222">
        <f>MAX(K190,L190)</f>
        <v>0</v>
      </c>
      <c r="AG190" s="217">
        <f>MAX(M190,N190)</f>
        <v>0</v>
      </c>
      <c r="AH190" s="99">
        <f>MAX(O190,P190)</f>
        <v>0</v>
      </c>
      <c r="AI190" s="224">
        <f>MAX(Q190,R190)</f>
        <v>0</v>
      </c>
      <c r="AJ190" s="88">
        <f>MAX(S190,T190)</f>
        <v>0</v>
      </c>
      <c r="AK190" s="88">
        <f>U190</f>
        <v>0</v>
      </c>
      <c r="AL190" s="88">
        <f>V190</f>
        <v>0</v>
      </c>
      <c r="AM190" s="97">
        <f>W190</f>
        <v>0</v>
      </c>
      <c r="AN190" s="103">
        <f>X190</f>
        <v>0</v>
      </c>
      <c r="AO190" s="88">
        <f>Y190</f>
        <v>0</v>
      </c>
      <c r="AP190" s="88">
        <f>Z190</f>
        <v>0</v>
      </c>
      <c r="AQ190" s="129">
        <f>AA190</f>
        <v>0</v>
      </c>
      <c r="AR190" s="70"/>
    </row>
    <row r="191" spans="1:44" ht="12.75">
      <c r="A191" s="379">
        <f t="shared" si="2"/>
        <v>184</v>
      </c>
      <c r="B191" s="5" t="s">
        <v>997</v>
      </c>
      <c r="C191" s="25">
        <v>85078</v>
      </c>
      <c r="D191" s="25" t="s">
        <v>998</v>
      </c>
      <c r="E191" s="25" t="s">
        <v>88</v>
      </c>
      <c r="F191" s="53">
        <f>ROUND(IF(COUNT(AC191:AS191)&lt;=3,SUM(AC191:AS191),SUM(LARGE(AC191:AS191,1),LARGE(AC191:AS191,2),LARGE(AC191:AS191,3))),0)</f>
        <v>23</v>
      </c>
      <c r="G191" s="133"/>
      <c r="H191" s="97"/>
      <c r="I191" s="97"/>
      <c r="J191" s="334"/>
      <c r="K191" s="220"/>
      <c r="L191" s="220"/>
      <c r="M191" s="168"/>
      <c r="N191" s="169"/>
      <c r="O191" s="352"/>
      <c r="P191" s="103"/>
      <c r="Q191" s="174"/>
      <c r="R191" s="173"/>
      <c r="S191" s="86"/>
      <c r="T191" s="86"/>
      <c r="U191" s="334"/>
      <c r="V191" s="334">
        <v>23</v>
      </c>
      <c r="W191" s="430"/>
      <c r="X191" s="334"/>
      <c r="Y191" s="87"/>
      <c r="Z191" s="87"/>
      <c r="AA191" s="199"/>
      <c r="AB191" s="137"/>
      <c r="AC191" s="133">
        <f>G191</f>
        <v>0</v>
      </c>
      <c r="AD191" s="97">
        <f>MAX(H191,I191)</f>
        <v>0</v>
      </c>
      <c r="AE191" s="166">
        <f>J191</f>
        <v>0</v>
      </c>
      <c r="AF191" s="222">
        <f>MAX(K191,L191)</f>
        <v>0</v>
      </c>
      <c r="AG191" s="217">
        <f>MAX(M191,N191)</f>
        <v>0</v>
      </c>
      <c r="AH191" s="99">
        <f>MAX(O191,P191)</f>
        <v>0</v>
      </c>
      <c r="AI191" s="224">
        <f>MAX(Q191,R191)</f>
        <v>0</v>
      </c>
      <c r="AJ191" s="88">
        <f>MAX(S191,T191)</f>
        <v>0</v>
      </c>
      <c r="AK191" s="88">
        <f>U191</f>
        <v>0</v>
      </c>
      <c r="AL191" s="88">
        <f>V191</f>
        <v>23</v>
      </c>
      <c r="AM191" s="97">
        <f>W191</f>
        <v>0</v>
      </c>
      <c r="AN191" s="103">
        <f>X191</f>
        <v>0</v>
      </c>
      <c r="AO191" s="88">
        <f>Y191</f>
        <v>0</v>
      </c>
      <c r="AP191" s="88">
        <f>Z191</f>
        <v>0</v>
      </c>
      <c r="AQ191" s="129">
        <f>AA191</f>
        <v>0</v>
      </c>
      <c r="AR191" s="70"/>
    </row>
    <row r="192" spans="1:44" ht="12.75">
      <c r="A192" s="379">
        <f t="shared" si="2"/>
        <v>185</v>
      </c>
      <c r="B192" s="5" t="s">
        <v>759</v>
      </c>
      <c r="C192" s="25" t="s">
        <v>760</v>
      </c>
      <c r="D192" s="25" t="s">
        <v>761</v>
      </c>
      <c r="E192" s="25" t="s">
        <v>11</v>
      </c>
      <c r="F192" s="53">
        <f>ROUND(IF(COUNT(AC192:AS192)&lt;=3,SUM(AC192:AS192),SUM(LARGE(AC192:AS192,1),LARGE(AC192:AS192,2),LARGE(AC192:AS192,3))),0)</f>
        <v>23</v>
      </c>
      <c r="G192" s="133"/>
      <c r="H192" s="97"/>
      <c r="I192" s="97"/>
      <c r="J192" s="334"/>
      <c r="K192" s="220"/>
      <c r="L192" s="220"/>
      <c r="M192" s="168"/>
      <c r="N192" s="169"/>
      <c r="O192" s="352"/>
      <c r="P192" s="103"/>
      <c r="Q192" s="174">
        <v>23</v>
      </c>
      <c r="R192" s="173"/>
      <c r="S192" s="86"/>
      <c r="T192" s="86"/>
      <c r="U192" s="334"/>
      <c r="V192" s="334"/>
      <c r="W192" s="430"/>
      <c r="X192" s="334"/>
      <c r="Y192" s="87"/>
      <c r="Z192" s="87"/>
      <c r="AA192" s="199"/>
      <c r="AB192" s="137"/>
      <c r="AC192" s="133">
        <f>G192</f>
        <v>0</v>
      </c>
      <c r="AD192" s="97">
        <f>MAX(H192,I192)</f>
        <v>0</v>
      </c>
      <c r="AE192" s="166">
        <f>J192</f>
        <v>0</v>
      </c>
      <c r="AF192" s="222">
        <f>MAX(K192,L192)</f>
        <v>0</v>
      </c>
      <c r="AG192" s="217">
        <f>MAX(M192,N192)</f>
        <v>0</v>
      </c>
      <c r="AH192" s="99">
        <f>MAX(O192,P192)</f>
        <v>0</v>
      </c>
      <c r="AI192" s="224">
        <f>MAX(Q192,R192)</f>
        <v>23</v>
      </c>
      <c r="AJ192" s="88">
        <f>MAX(S192,T192)</f>
        <v>0</v>
      </c>
      <c r="AK192" s="88">
        <f>U192</f>
        <v>0</v>
      </c>
      <c r="AL192" s="88">
        <f>V192</f>
        <v>0</v>
      </c>
      <c r="AM192" s="97">
        <f>W192</f>
        <v>0</v>
      </c>
      <c r="AN192" s="103">
        <f>X192</f>
        <v>0</v>
      </c>
      <c r="AO192" s="88">
        <f>Y192</f>
        <v>0</v>
      </c>
      <c r="AP192" s="88">
        <f>Z192</f>
        <v>0</v>
      </c>
      <c r="AQ192" s="129">
        <f>AA192</f>
        <v>0</v>
      </c>
      <c r="AR192" s="70"/>
    </row>
    <row r="193" spans="1:44" ht="12.75">
      <c r="A193" s="379">
        <f t="shared" si="2"/>
        <v>186</v>
      </c>
      <c r="B193" s="5" t="s">
        <v>835</v>
      </c>
      <c r="C193" s="25">
        <v>70887</v>
      </c>
      <c r="D193" s="25" t="s">
        <v>440</v>
      </c>
      <c r="E193" s="25" t="s">
        <v>74</v>
      </c>
      <c r="F193" s="53">
        <f>ROUND(IF(COUNT(AC193:AS193)&lt;=3,SUM(AC193:AS193),SUM(LARGE(AC193:AS193,1),LARGE(AC193:AS193,2),LARGE(AC193:AS193,3))),0)</f>
        <v>21</v>
      </c>
      <c r="G193" s="133"/>
      <c r="H193" s="97"/>
      <c r="I193" s="97"/>
      <c r="J193" s="334"/>
      <c r="K193" s="220">
        <v>21</v>
      </c>
      <c r="L193" s="220">
        <v>19</v>
      </c>
      <c r="M193" s="168"/>
      <c r="N193" s="169"/>
      <c r="O193" s="352"/>
      <c r="P193" s="103"/>
      <c r="Q193" s="174"/>
      <c r="R193" s="173"/>
      <c r="S193" s="86"/>
      <c r="T193" s="86"/>
      <c r="U193" s="334"/>
      <c r="V193" s="334"/>
      <c r="W193" s="430"/>
      <c r="X193" s="334"/>
      <c r="Y193" s="87"/>
      <c r="Z193" s="87"/>
      <c r="AA193" s="199"/>
      <c r="AB193" s="137"/>
      <c r="AC193" s="133">
        <f>G193</f>
        <v>0</v>
      </c>
      <c r="AD193" s="97">
        <f>MAX(H193,I193)</f>
        <v>0</v>
      </c>
      <c r="AE193" s="166">
        <f>J193</f>
        <v>0</v>
      </c>
      <c r="AF193" s="222">
        <f>MAX(K193,L193)</f>
        <v>21</v>
      </c>
      <c r="AG193" s="217">
        <f>MAX(M193,N193)</f>
        <v>0</v>
      </c>
      <c r="AH193" s="99">
        <f>MAX(O193,P193)</f>
        <v>0</v>
      </c>
      <c r="AI193" s="224">
        <f>MAX(Q193,R193)</f>
        <v>0</v>
      </c>
      <c r="AJ193" s="88">
        <f>MAX(S193,T193)</f>
        <v>0</v>
      </c>
      <c r="AK193" s="88">
        <f>U193</f>
        <v>0</v>
      </c>
      <c r="AL193" s="88">
        <f>V193</f>
        <v>0</v>
      </c>
      <c r="AM193" s="97">
        <f>W193</f>
        <v>0</v>
      </c>
      <c r="AN193" s="103">
        <f>X193</f>
        <v>0</v>
      </c>
      <c r="AO193" s="88">
        <f>Y193</f>
        <v>0</v>
      </c>
      <c r="AP193" s="88">
        <f>Z193</f>
        <v>0</v>
      </c>
      <c r="AQ193" s="129">
        <f>AA193</f>
        <v>0</v>
      </c>
      <c r="AR193" s="70"/>
    </row>
    <row r="194" spans="1:44" ht="12.75">
      <c r="A194" s="379">
        <f t="shared" si="2"/>
        <v>187</v>
      </c>
      <c r="B194" s="5" t="s">
        <v>762</v>
      </c>
      <c r="C194" s="25">
        <v>53822</v>
      </c>
      <c r="D194" s="25" t="s">
        <v>763</v>
      </c>
      <c r="E194" s="25" t="s">
        <v>11</v>
      </c>
      <c r="F194" s="53">
        <f>ROUND(IF(COUNT(AC194:AS194)&lt;=3,SUM(AC194:AS194),SUM(LARGE(AC194:AS194,1),LARGE(AC194:AS194,2),LARGE(AC194:AS194,3))),0)</f>
        <v>20</v>
      </c>
      <c r="G194" s="133"/>
      <c r="H194" s="97"/>
      <c r="I194" s="97"/>
      <c r="J194" s="334"/>
      <c r="K194" s="220"/>
      <c r="L194" s="220"/>
      <c r="M194" s="168"/>
      <c r="N194" s="169"/>
      <c r="O194" s="352"/>
      <c r="P194" s="103"/>
      <c r="Q194" s="174">
        <v>20</v>
      </c>
      <c r="R194" s="173"/>
      <c r="S194" s="86"/>
      <c r="T194" s="86"/>
      <c r="U194" s="334"/>
      <c r="V194" s="334"/>
      <c r="W194" s="430"/>
      <c r="X194" s="334"/>
      <c r="Y194" s="87"/>
      <c r="Z194" s="87"/>
      <c r="AA194" s="199"/>
      <c r="AB194" s="137"/>
      <c r="AC194" s="133">
        <f>G194</f>
        <v>0</v>
      </c>
      <c r="AD194" s="97">
        <f>MAX(H194,I194)</f>
        <v>0</v>
      </c>
      <c r="AE194" s="166">
        <f>J194</f>
        <v>0</v>
      </c>
      <c r="AF194" s="222">
        <f>MAX(K194,L194)</f>
        <v>0</v>
      </c>
      <c r="AG194" s="217">
        <f>MAX(M194,N194)</f>
        <v>0</v>
      </c>
      <c r="AH194" s="99">
        <f>MAX(O194,P194)</f>
        <v>0</v>
      </c>
      <c r="AI194" s="224">
        <f>MAX(Q194,R194)</f>
        <v>20</v>
      </c>
      <c r="AJ194" s="88">
        <f>MAX(S194,T194)</f>
        <v>0</v>
      </c>
      <c r="AK194" s="88">
        <f>U194</f>
        <v>0</v>
      </c>
      <c r="AL194" s="88">
        <f>V194</f>
        <v>0</v>
      </c>
      <c r="AM194" s="97">
        <f>W194</f>
        <v>0</v>
      </c>
      <c r="AN194" s="103">
        <f>X194</f>
        <v>0</v>
      </c>
      <c r="AO194" s="88">
        <f>Y194</f>
        <v>0</v>
      </c>
      <c r="AP194" s="88">
        <f>Z194</f>
        <v>0</v>
      </c>
      <c r="AQ194" s="129">
        <f>AA194</f>
        <v>0</v>
      </c>
      <c r="AR194" s="70"/>
    </row>
    <row r="195" spans="1:44" ht="12.75">
      <c r="A195" s="379">
        <f t="shared" si="2"/>
        <v>188</v>
      </c>
      <c r="B195" s="5" t="s">
        <v>491</v>
      </c>
      <c r="C195" s="25"/>
      <c r="D195" s="25" t="s">
        <v>492</v>
      </c>
      <c r="E195" s="25" t="s">
        <v>513</v>
      </c>
      <c r="F195" s="53">
        <f>ROUND(IF(COUNT(AC195:AS195)&lt;=3,SUM(AC195:AS195),SUM(LARGE(AC195:AS195,1),LARGE(AC195:AS195,2),LARGE(AC195:AS195,3))),0)</f>
        <v>19</v>
      </c>
      <c r="G195" s="133"/>
      <c r="H195" s="97"/>
      <c r="I195" s="97">
        <v>19</v>
      </c>
      <c r="J195" s="334"/>
      <c r="K195" s="220"/>
      <c r="L195" s="220"/>
      <c r="M195" s="168"/>
      <c r="N195" s="169"/>
      <c r="O195" s="352"/>
      <c r="P195" s="103"/>
      <c r="Q195" s="174"/>
      <c r="R195" s="173"/>
      <c r="S195" s="86"/>
      <c r="T195" s="86"/>
      <c r="U195" s="334"/>
      <c r="V195" s="334"/>
      <c r="W195" s="430"/>
      <c r="X195" s="334"/>
      <c r="Y195" s="87"/>
      <c r="Z195" s="87"/>
      <c r="AA195" s="199"/>
      <c r="AB195" s="137"/>
      <c r="AC195" s="133">
        <f>G195</f>
        <v>0</v>
      </c>
      <c r="AD195" s="97">
        <f>MAX(H195,I195)</f>
        <v>19</v>
      </c>
      <c r="AE195" s="166">
        <f>J195</f>
        <v>0</v>
      </c>
      <c r="AF195" s="222">
        <f>MAX(K195,L195)</f>
        <v>0</v>
      </c>
      <c r="AG195" s="217">
        <f>MAX(M195,N195)</f>
        <v>0</v>
      </c>
      <c r="AH195" s="99">
        <f>MAX(O195,P195)</f>
        <v>0</v>
      </c>
      <c r="AI195" s="224">
        <f>MAX(Q195,R195)</f>
        <v>0</v>
      </c>
      <c r="AJ195" s="88">
        <f>MAX(S195,T195)</f>
        <v>0</v>
      </c>
      <c r="AK195" s="88">
        <f>U195</f>
        <v>0</v>
      </c>
      <c r="AL195" s="88">
        <f>V195</f>
        <v>0</v>
      </c>
      <c r="AM195" s="97">
        <f>W195</f>
        <v>0</v>
      </c>
      <c r="AN195" s="103">
        <f>X195</f>
        <v>0</v>
      </c>
      <c r="AO195" s="88">
        <f>Y195</f>
        <v>0</v>
      </c>
      <c r="AP195" s="88">
        <f>Z195</f>
        <v>0</v>
      </c>
      <c r="AQ195" s="129">
        <f>AA195</f>
        <v>0</v>
      </c>
      <c r="AR195" s="70"/>
    </row>
    <row r="196" spans="1:44" ht="12.75">
      <c r="A196" s="379">
        <f t="shared" si="2"/>
        <v>189</v>
      </c>
      <c r="B196" s="5" t="s">
        <v>949</v>
      </c>
      <c r="C196" s="25"/>
      <c r="D196" s="25" t="s">
        <v>950</v>
      </c>
      <c r="E196" s="25" t="s">
        <v>0</v>
      </c>
      <c r="F196" s="53">
        <f>ROUND(IF(COUNT(AC196:AS196)&lt;=3,SUM(AC196:AS196),SUM(LARGE(AC196:AS196,1),LARGE(AC196:AS196,2),LARGE(AC196:AS196,3))),0)</f>
        <v>18</v>
      </c>
      <c r="G196" s="133"/>
      <c r="H196" s="97"/>
      <c r="I196" s="97"/>
      <c r="J196" s="334"/>
      <c r="K196" s="220"/>
      <c r="L196" s="220"/>
      <c r="M196" s="168"/>
      <c r="N196" s="169"/>
      <c r="O196" s="352"/>
      <c r="P196" s="103"/>
      <c r="Q196" s="174"/>
      <c r="R196" s="173"/>
      <c r="S196" s="86"/>
      <c r="T196" s="86"/>
      <c r="U196" s="334">
        <v>18</v>
      </c>
      <c r="V196" s="334"/>
      <c r="W196" s="430"/>
      <c r="X196" s="334"/>
      <c r="Y196" s="87"/>
      <c r="Z196" s="87"/>
      <c r="AA196" s="199"/>
      <c r="AB196" s="137"/>
      <c r="AC196" s="133">
        <f>G196</f>
        <v>0</v>
      </c>
      <c r="AD196" s="97">
        <f>MAX(H196,I196)</f>
        <v>0</v>
      </c>
      <c r="AE196" s="166">
        <f>J196</f>
        <v>0</v>
      </c>
      <c r="AF196" s="222">
        <f>MAX(K196,L196)</f>
        <v>0</v>
      </c>
      <c r="AG196" s="217">
        <f>MAX(M196,N196)</f>
        <v>0</v>
      </c>
      <c r="AH196" s="99">
        <f>MAX(O196,P196)</f>
        <v>0</v>
      </c>
      <c r="AI196" s="224">
        <f>MAX(Q196,R196)</f>
        <v>0</v>
      </c>
      <c r="AJ196" s="88">
        <f>MAX(S196,T196)</f>
        <v>0</v>
      </c>
      <c r="AK196" s="88">
        <f>U196</f>
        <v>18</v>
      </c>
      <c r="AL196" s="88">
        <f>V196</f>
        <v>0</v>
      </c>
      <c r="AM196" s="97">
        <f>W196</f>
        <v>0</v>
      </c>
      <c r="AN196" s="103">
        <f>X196</f>
        <v>0</v>
      </c>
      <c r="AO196" s="88">
        <f>Y196</f>
        <v>0</v>
      </c>
      <c r="AP196" s="88">
        <f>Z196</f>
        <v>0</v>
      </c>
      <c r="AQ196" s="129">
        <f>AA196</f>
        <v>0</v>
      </c>
      <c r="AR196" s="70"/>
    </row>
    <row r="197" spans="1:44" ht="12.75">
      <c r="A197" s="379">
        <f t="shared" si="2"/>
        <v>190</v>
      </c>
      <c r="B197" s="5" t="s">
        <v>764</v>
      </c>
      <c r="C197" s="25">
        <v>54106</v>
      </c>
      <c r="D197" s="25" t="s">
        <v>765</v>
      </c>
      <c r="E197" s="25" t="s">
        <v>11</v>
      </c>
      <c r="F197" s="53">
        <f>ROUND(IF(COUNT(AC197:AS197)&lt;=3,SUM(AC197:AS197),SUM(LARGE(AC197:AS197,1),LARGE(AC197:AS197,2),LARGE(AC197:AS197,3))),0)</f>
        <v>18</v>
      </c>
      <c r="G197" s="133"/>
      <c r="H197" s="97"/>
      <c r="I197" s="97"/>
      <c r="J197" s="334"/>
      <c r="K197" s="220"/>
      <c r="L197" s="220"/>
      <c r="M197" s="168"/>
      <c r="N197" s="169"/>
      <c r="O197" s="352"/>
      <c r="P197" s="103"/>
      <c r="Q197" s="174">
        <v>18</v>
      </c>
      <c r="R197" s="173"/>
      <c r="S197" s="86"/>
      <c r="T197" s="86"/>
      <c r="U197" s="334"/>
      <c r="V197" s="334"/>
      <c r="W197" s="430"/>
      <c r="X197" s="334"/>
      <c r="Y197" s="87"/>
      <c r="Z197" s="87"/>
      <c r="AA197" s="199"/>
      <c r="AB197" s="137"/>
      <c r="AC197" s="133">
        <f>G197</f>
        <v>0</v>
      </c>
      <c r="AD197" s="97">
        <f>MAX(H197,I197)</f>
        <v>0</v>
      </c>
      <c r="AE197" s="166">
        <f>J197</f>
        <v>0</v>
      </c>
      <c r="AF197" s="222">
        <f>MAX(K197,L197)</f>
        <v>0</v>
      </c>
      <c r="AG197" s="217">
        <f>MAX(M197,N197)</f>
        <v>0</v>
      </c>
      <c r="AH197" s="99">
        <f>MAX(O197,P197)</f>
        <v>0</v>
      </c>
      <c r="AI197" s="224">
        <f>MAX(Q197,R197)</f>
        <v>18</v>
      </c>
      <c r="AJ197" s="88">
        <f>MAX(S197,T197)</f>
        <v>0</v>
      </c>
      <c r="AK197" s="88">
        <f>U197</f>
        <v>0</v>
      </c>
      <c r="AL197" s="88">
        <f>V197</f>
        <v>0</v>
      </c>
      <c r="AM197" s="97">
        <f>W197</f>
        <v>0</v>
      </c>
      <c r="AN197" s="103">
        <f>X197</f>
        <v>0</v>
      </c>
      <c r="AO197" s="88">
        <f>Y197</f>
        <v>0</v>
      </c>
      <c r="AP197" s="88">
        <f>Z197</f>
        <v>0</v>
      </c>
      <c r="AQ197" s="129">
        <f>AA197</f>
        <v>0</v>
      </c>
      <c r="AR197" s="70"/>
    </row>
    <row r="198" spans="1:44" ht="12.75">
      <c r="A198" s="379">
        <f t="shared" si="2"/>
        <v>191</v>
      </c>
      <c r="B198" s="5" t="s">
        <v>766</v>
      </c>
      <c r="C198" s="25">
        <v>82339</v>
      </c>
      <c r="D198" s="25" t="s">
        <v>767</v>
      </c>
      <c r="E198" s="25" t="s">
        <v>11</v>
      </c>
      <c r="F198" s="53">
        <f>ROUND(IF(COUNT(AC198:AS198)&lt;=3,SUM(AC198:AS198),SUM(LARGE(AC198:AS198,1),LARGE(AC198:AS198,2),LARGE(AC198:AS198,3))),0)</f>
        <v>18</v>
      </c>
      <c r="G198" s="133"/>
      <c r="H198" s="97"/>
      <c r="I198" s="97"/>
      <c r="J198" s="334"/>
      <c r="K198" s="220"/>
      <c r="L198" s="220"/>
      <c r="M198" s="168"/>
      <c r="N198" s="169"/>
      <c r="O198" s="352"/>
      <c r="P198" s="103"/>
      <c r="Q198" s="174">
        <v>18</v>
      </c>
      <c r="R198" s="173"/>
      <c r="S198" s="86"/>
      <c r="T198" s="86"/>
      <c r="U198" s="334"/>
      <c r="V198" s="334"/>
      <c r="W198" s="430"/>
      <c r="X198" s="334"/>
      <c r="Y198" s="87"/>
      <c r="Z198" s="87"/>
      <c r="AA198" s="199"/>
      <c r="AB198" s="137"/>
      <c r="AC198" s="133">
        <f>G198</f>
        <v>0</v>
      </c>
      <c r="AD198" s="97">
        <f>MAX(H198,I198)</f>
        <v>0</v>
      </c>
      <c r="AE198" s="166">
        <f>J198</f>
        <v>0</v>
      </c>
      <c r="AF198" s="222">
        <f>MAX(K198,L198)</f>
        <v>0</v>
      </c>
      <c r="AG198" s="217">
        <f>MAX(M198,N198)</f>
        <v>0</v>
      </c>
      <c r="AH198" s="99">
        <f>MAX(O198,P198)</f>
        <v>0</v>
      </c>
      <c r="AI198" s="224">
        <f>MAX(Q198,R198)</f>
        <v>18</v>
      </c>
      <c r="AJ198" s="88">
        <f>MAX(S198,T198)</f>
        <v>0</v>
      </c>
      <c r="AK198" s="88">
        <f>U198</f>
        <v>0</v>
      </c>
      <c r="AL198" s="88">
        <f>V198</f>
        <v>0</v>
      </c>
      <c r="AM198" s="97">
        <f>W198</f>
        <v>0</v>
      </c>
      <c r="AN198" s="103">
        <f>X198</f>
        <v>0</v>
      </c>
      <c r="AO198" s="88">
        <f>Y198</f>
        <v>0</v>
      </c>
      <c r="AP198" s="88">
        <f>Z198</f>
        <v>0</v>
      </c>
      <c r="AQ198" s="129">
        <f>AA198</f>
        <v>0</v>
      </c>
      <c r="AR198" s="70"/>
    </row>
    <row r="199" spans="1:44" ht="12.75">
      <c r="A199" s="379">
        <f t="shared" si="2"/>
        <v>192</v>
      </c>
      <c r="B199" s="5" t="s">
        <v>517</v>
      </c>
      <c r="C199" s="25"/>
      <c r="D199" s="25" t="s">
        <v>518</v>
      </c>
      <c r="E199" s="25" t="s">
        <v>64</v>
      </c>
      <c r="F199" s="53">
        <f>ROUND(IF(COUNT(AC199:AS199)&lt;=3,SUM(AC199:AS199),SUM(LARGE(AC199:AS199,1),LARGE(AC199:AS199,2),LARGE(AC199:AS199,3))),0)</f>
        <v>15</v>
      </c>
      <c r="G199" s="133"/>
      <c r="H199" s="97"/>
      <c r="I199" s="97">
        <v>15</v>
      </c>
      <c r="J199" s="334"/>
      <c r="K199" s="220"/>
      <c r="L199" s="220"/>
      <c r="M199" s="168"/>
      <c r="N199" s="169"/>
      <c r="O199" s="352"/>
      <c r="P199" s="103"/>
      <c r="Q199" s="174"/>
      <c r="R199" s="173"/>
      <c r="S199" s="86"/>
      <c r="T199" s="86"/>
      <c r="U199" s="334"/>
      <c r="V199" s="334"/>
      <c r="W199" s="430"/>
      <c r="X199" s="334"/>
      <c r="Y199" s="87"/>
      <c r="Z199" s="87"/>
      <c r="AA199" s="199"/>
      <c r="AB199" s="137"/>
      <c r="AC199" s="133">
        <f>G199</f>
        <v>0</v>
      </c>
      <c r="AD199" s="97">
        <f>MAX(H199,I199)</f>
        <v>15</v>
      </c>
      <c r="AE199" s="166">
        <f>J199</f>
        <v>0</v>
      </c>
      <c r="AF199" s="222">
        <f>MAX(K199,L199)</f>
        <v>0</v>
      </c>
      <c r="AG199" s="217">
        <f>MAX(M199,N199)</f>
        <v>0</v>
      </c>
      <c r="AH199" s="99">
        <f>MAX(O199,P199)</f>
        <v>0</v>
      </c>
      <c r="AI199" s="224">
        <f>MAX(Q199,R199)</f>
        <v>0</v>
      </c>
      <c r="AJ199" s="88">
        <f>MAX(S199,T199)</f>
        <v>0</v>
      </c>
      <c r="AK199" s="88">
        <f>U199</f>
        <v>0</v>
      </c>
      <c r="AL199" s="88">
        <f>V199</f>
        <v>0</v>
      </c>
      <c r="AM199" s="97">
        <f>W199</f>
        <v>0</v>
      </c>
      <c r="AN199" s="103">
        <f>X199</f>
        <v>0</v>
      </c>
      <c r="AO199" s="88">
        <f>Y199</f>
        <v>0</v>
      </c>
      <c r="AP199" s="88">
        <f>Z199</f>
        <v>0</v>
      </c>
      <c r="AQ199" s="129">
        <f>AA199</f>
        <v>0</v>
      </c>
      <c r="AR199" s="70"/>
    </row>
    <row r="200" spans="1:44" ht="12.75">
      <c r="A200" s="379">
        <f t="shared" si="2"/>
        <v>193</v>
      </c>
      <c r="B200" s="5" t="s">
        <v>955</v>
      </c>
      <c r="C200" s="25">
        <v>85241</v>
      </c>
      <c r="D200" s="25" t="s">
        <v>956</v>
      </c>
      <c r="E200" s="25" t="s">
        <v>4</v>
      </c>
      <c r="F200" s="53">
        <f>ROUND(IF(COUNT(AC200:AS200)&lt;=3,SUM(AC200:AS200),SUM(LARGE(AC200:AS200,1),LARGE(AC200:AS200,2),LARGE(AC200:AS200,3))),0)</f>
        <v>14</v>
      </c>
      <c r="G200" s="133"/>
      <c r="H200" s="97"/>
      <c r="I200" s="97"/>
      <c r="J200" s="334"/>
      <c r="K200" s="220"/>
      <c r="L200" s="220"/>
      <c r="M200" s="168"/>
      <c r="N200" s="169"/>
      <c r="O200" s="352"/>
      <c r="P200" s="103"/>
      <c r="Q200" s="174"/>
      <c r="R200" s="173"/>
      <c r="S200" s="86"/>
      <c r="T200" s="86"/>
      <c r="U200" s="334">
        <v>14</v>
      </c>
      <c r="V200" s="334"/>
      <c r="W200" s="430"/>
      <c r="X200" s="334"/>
      <c r="Y200" s="87"/>
      <c r="Z200" s="87"/>
      <c r="AA200" s="199"/>
      <c r="AB200" s="137"/>
      <c r="AC200" s="133">
        <f>G200</f>
        <v>0</v>
      </c>
      <c r="AD200" s="97">
        <f>MAX(H200,I200)</f>
        <v>0</v>
      </c>
      <c r="AE200" s="166">
        <f>J200</f>
        <v>0</v>
      </c>
      <c r="AF200" s="222">
        <f>MAX(K200,L200)</f>
        <v>0</v>
      </c>
      <c r="AG200" s="217">
        <f>MAX(M200,N200)</f>
        <v>0</v>
      </c>
      <c r="AH200" s="99">
        <f>MAX(O200,P200)</f>
        <v>0</v>
      </c>
      <c r="AI200" s="224">
        <f>MAX(Q200,R200)</f>
        <v>0</v>
      </c>
      <c r="AJ200" s="88">
        <f>MAX(S200,T200)</f>
        <v>0</v>
      </c>
      <c r="AK200" s="88">
        <f>U200</f>
        <v>14</v>
      </c>
      <c r="AL200" s="88">
        <f>V200</f>
        <v>0</v>
      </c>
      <c r="AM200" s="97">
        <f>W200</f>
        <v>0</v>
      </c>
      <c r="AN200" s="103">
        <f>X200</f>
        <v>0</v>
      </c>
      <c r="AO200" s="88">
        <f>Y200</f>
        <v>0</v>
      </c>
      <c r="AP200" s="88">
        <f>Z200</f>
        <v>0</v>
      </c>
      <c r="AQ200" s="129">
        <f>AA200</f>
        <v>0</v>
      </c>
      <c r="AR200" s="70"/>
    </row>
    <row r="201" spans="1:44" ht="12.75">
      <c r="A201" s="379">
        <f t="shared" si="2"/>
        <v>194</v>
      </c>
      <c r="B201" s="5" t="s">
        <v>1056</v>
      </c>
      <c r="C201" s="25" t="s">
        <v>1057</v>
      </c>
      <c r="D201" s="25" t="s">
        <v>1058</v>
      </c>
      <c r="E201" s="25" t="s">
        <v>1014</v>
      </c>
      <c r="F201" s="53">
        <f>ROUND(IF(COUNT(AC201:AS201)&lt;=3,SUM(AC201:AS201),SUM(LARGE(AC201:AS201,1),LARGE(AC201:AS201,2),LARGE(AC201:AS201,3))),0)</f>
        <v>14</v>
      </c>
      <c r="G201" s="133"/>
      <c r="H201" s="97"/>
      <c r="I201" s="97"/>
      <c r="J201" s="334"/>
      <c r="K201" s="220"/>
      <c r="L201" s="220"/>
      <c r="M201" s="168"/>
      <c r="N201" s="169"/>
      <c r="O201" s="352"/>
      <c r="P201" s="103"/>
      <c r="Q201" s="174"/>
      <c r="R201" s="173"/>
      <c r="S201" s="86"/>
      <c r="T201" s="86"/>
      <c r="U201" s="334"/>
      <c r="V201" s="334"/>
      <c r="W201" s="430"/>
      <c r="X201" s="334">
        <v>14</v>
      </c>
      <c r="Y201" s="87"/>
      <c r="Z201" s="87"/>
      <c r="AA201" s="199"/>
      <c r="AB201" s="137"/>
      <c r="AC201" s="133">
        <f>G201</f>
        <v>0</v>
      </c>
      <c r="AD201" s="97">
        <f>MAX(H201,I201)</f>
        <v>0</v>
      </c>
      <c r="AE201" s="166">
        <f>J201</f>
        <v>0</v>
      </c>
      <c r="AF201" s="222">
        <f>MAX(K201,L201)</f>
        <v>0</v>
      </c>
      <c r="AG201" s="217">
        <f>MAX(M201,N201)</f>
        <v>0</v>
      </c>
      <c r="AH201" s="99">
        <f>MAX(O201,P201)</f>
        <v>0</v>
      </c>
      <c r="AI201" s="224">
        <f>MAX(Q201,R201)</f>
        <v>0</v>
      </c>
      <c r="AJ201" s="88">
        <f>MAX(S201,T201)</f>
        <v>0</v>
      </c>
      <c r="AK201" s="88">
        <f>U201</f>
        <v>0</v>
      </c>
      <c r="AL201" s="88">
        <f>V201</f>
        <v>0</v>
      </c>
      <c r="AM201" s="97">
        <f>W201</f>
        <v>0</v>
      </c>
      <c r="AN201" s="103">
        <f>X201</f>
        <v>14</v>
      </c>
      <c r="AO201" s="88">
        <f>Y201</f>
        <v>0</v>
      </c>
      <c r="AP201" s="88">
        <f>Z201</f>
        <v>0</v>
      </c>
      <c r="AQ201" s="129">
        <f>AA201</f>
        <v>0</v>
      </c>
      <c r="AR201" s="70"/>
    </row>
    <row r="202" spans="1:44" ht="12.75">
      <c r="A202" s="379">
        <f aca="true" t="shared" si="3" ref="A202:A234">1+A201</f>
        <v>195</v>
      </c>
      <c r="B202" s="5" t="s">
        <v>841</v>
      </c>
      <c r="C202" s="302"/>
      <c r="D202" s="25" t="s">
        <v>842</v>
      </c>
      <c r="E202" s="25" t="s">
        <v>64</v>
      </c>
      <c r="F202" s="53">
        <f>ROUND(IF(COUNT(AC202:AS202)&lt;=3,SUM(AC202:AS202),SUM(LARGE(AC202:AS202,1),LARGE(AC202:AS202,2),LARGE(AC202:AS202,3))),0)</f>
        <v>13</v>
      </c>
      <c r="G202" s="133"/>
      <c r="H202" s="97"/>
      <c r="I202" s="97"/>
      <c r="J202" s="334"/>
      <c r="K202" s="220"/>
      <c r="L202" s="220"/>
      <c r="M202" s="168"/>
      <c r="N202" s="169"/>
      <c r="O202" s="352"/>
      <c r="P202" s="103"/>
      <c r="Q202" s="174"/>
      <c r="R202" s="173"/>
      <c r="S202" s="86">
        <v>13</v>
      </c>
      <c r="T202" s="86"/>
      <c r="U202" s="334"/>
      <c r="V202" s="334"/>
      <c r="W202" s="430"/>
      <c r="X202" s="334"/>
      <c r="Y202" s="87"/>
      <c r="Z202" s="87"/>
      <c r="AA202" s="199"/>
      <c r="AB202" s="137"/>
      <c r="AC202" s="133">
        <f>G202</f>
        <v>0</v>
      </c>
      <c r="AD202" s="97">
        <f>MAX(H202,I202)</f>
        <v>0</v>
      </c>
      <c r="AE202" s="166">
        <f>J202</f>
        <v>0</v>
      </c>
      <c r="AF202" s="222">
        <f>MAX(K202,L202)</f>
        <v>0</v>
      </c>
      <c r="AG202" s="217">
        <f>MAX(M202,N202)</f>
        <v>0</v>
      </c>
      <c r="AH202" s="99">
        <f>MAX(O202,P202)</f>
        <v>0</v>
      </c>
      <c r="AI202" s="224">
        <f>MAX(Q202,R202)</f>
        <v>0</v>
      </c>
      <c r="AJ202" s="88">
        <f>MAX(S202,T202)</f>
        <v>13</v>
      </c>
      <c r="AK202" s="88">
        <f>U202</f>
        <v>0</v>
      </c>
      <c r="AL202" s="88">
        <f>V202</f>
        <v>0</v>
      </c>
      <c r="AM202" s="97">
        <f>W202</f>
        <v>0</v>
      </c>
      <c r="AN202" s="103">
        <f>X202</f>
        <v>0</v>
      </c>
      <c r="AO202" s="88">
        <f>Y202</f>
        <v>0</v>
      </c>
      <c r="AP202" s="88">
        <f>Z202</f>
        <v>0</v>
      </c>
      <c r="AQ202" s="129">
        <f>AA202</f>
        <v>0</v>
      </c>
      <c r="AR202" s="70"/>
    </row>
    <row r="203" spans="1:44" ht="12.75">
      <c r="A203" s="379">
        <f t="shared" si="3"/>
        <v>196</v>
      </c>
      <c r="B203" s="5" t="s">
        <v>696</v>
      </c>
      <c r="C203" s="25">
        <v>82336</v>
      </c>
      <c r="D203" s="25" t="s">
        <v>697</v>
      </c>
      <c r="E203" s="25" t="s">
        <v>11</v>
      </c>
      <c r="F203" s="53">
        <f>ROUND(IF(COUNT(AC203:AS203)&lt;=3,SUM(AC203:AS203),SUM(LARGE(AC203:AS203,1),LARGE(AC203:AS203,2),LARGE(AC203:AS203,3))),0)</f>
        <v>13</v>
      </c>
      <c r="G203" s="133"/>
      <c r="H203" s="97"/>
      <c r="I203" s="97"/>
      <c r="J203" s="334"/>
      <c r="K203" s="220"/>
      <c r="L203" s="220"/>
      <c r="M203" s="168"/>
      <c r="N203" s="169"/>
      <c r="O203" s="352"/>
      <c r="P203" s="103"/>
      <c r="Q203" s="174">
        <v>13</v>
      </c>
      <c r="R203" s="173"/>
      <c r="S203" s="86"/>
      <c r="T203" s="86"/>
      <c r="U203" s="334"/>
      <c r="V203" s="334"/>
      <c r="W203" s="430"/>
      <c r="X203" s="334"/>
      <c r="Y203" s="87"/>
      <c r="Z203" s="87"/>
      <c r="AA203" s="199"/>
      <c r="AB203" s="137"/>
      <c r="AC203" s="133">
        <f>G203</f>
        <v>0</v>
      </c>
      <c r="AD203" s="97">
        <f>MAX(H203,I203)</f>
        <v>0</v>
      </c>
      <c r="AE203" s="166">
        <f>J203</f>
        <v>0</v>
      </c>
      <c r="AF203" s="222">
        <f>MAX(K203,L203)</f>
        <v>0</v>
      </c>
      <c r="AG203" s="217">
        <f>MAX(M203,N203)</f>
        <v>0</v>
      </c>
      <c r="AH203" s="99">
        <f>MAX(O203,P203)</f>
        <v>0</v>
      </c>
      <c r="AI203" s="224">
        <f>MAX(Q203,R203)</f>
        <v>13</v>
      </c>
      <c r="AJ203" s="88">
        <f>MAX(S203,T203)</f>
        <v>0</v>
      </c>
      <c r="AK203" s="88">
        <f>U203</f>
        <v>0</v>
      </c>
      <c r="AL203" s="88">
        <f>V203</f>
        <v>0</v>
      </c>
      <c r="AM203" s="97">
        <f>W203</f>
        <v>0</v>
      </c>
      <c r="AN203" s="103">
        <f>X203</f>
        <v>0</v>
      </c>
      <c r="AO203" s="88">
        <f>Y203</f>
        <v>0</v>
      </c>
      <c r="AP203" s="88">
        <f>Z203</f>
        <v>0</v>
      </c>
      <c r="AQ203" s="129">
        <f>AA203</f>
        <v>0</v>
      </c>
      <c r="AR203" s="70"/>
    </row>
    <row r="204" spans="1:44" ht="12.75">
      <c r="A204" s="379">
        <f t="shared" si="3"/>
        <v>197</v>
      </c>
      <c r="B204" s="5" t="s">
        <v>597</v>
      </c>
      <c r="C204" s="25">
        <v>31195</v>
      </c>
      <c r="D204" s="25" t="s">
        <v>598</v>
      </c>
      <c r="E204" s="25" t="s">
        <v>1</v>
      </c>
      <c r="F204" s="53">
        <f>ROUND(IF(COUNT(AC204:AS204)&lt;=3,SUM(AC204:AS204),SUM(LARGE(AC204:AS204,1),LARGE(AC204:AS204,2),LARGE(AC204:AS204,3))),0)</f>
        <v>12</v>
      </c>
      <c r="G204" s="133"/>
      <c r="H204" s="97"/>
      <c r="I204" s="97"/>
      <c r="J204" s="334"/>
      <c r="K204" s="220"/>
      <c r="L204" s="220"/>
      <c r="M204" s="168">
        <v>12</v>
      </c>
      <c r="N204" s="169"/>
      <c r="O204" s="352"/>
      <c r="P204" s="103"/>
      <c r="Q204" s="174"/>
      <c r="R204" s="173"/>
      <c r="S204" s="86"/>
      <c r="T204" s="86"/>
      <c r="U204" s="334"/>
      <c r="V204" s="334"/>
      <c r="W204" s="430"/>
      <c r="X204" s="334"/>
      <c r="Y204" s="87"/>
      <c r="Z204" s="87"/>
      <c r="AA204" s="199"/>
      <c r="AB204" s="137"/>
      <c r="AC204" s="133">
        <f>G204</f>
        <v>0</v>
      </c>
      <c r="AD204" s="97">
        <f>MAX(H204,I204)</f>
        <v>0</v>
      </c>
      <c r="AE204" s="166">
        <f>J204</f>
        <v>0</v>
      </c>
      <c r="AF204" s="222">
        <f>MAX(K204,L204)</f>
        <v>0</v>
      </c>
      <c r="AG204" s="217">
        <f>MAX(M204,N204)</f>
        <v>12</v>
      </c>
      <c r="AH204" s="99">
        <f>MAX(O204,P204)</f>
        <v>0</v>
      </c>
      <c r="AI204" s="224">
        <f>MAX(Q204,R204)</f>
        <v>0</v>
      </c>
      <c r="AJ204" s="88">
        <f>MAX(S204,T204)</f>
        <v>0</v>
      </c>
      <c r="AK204" s="88">
        <f>U204</f>
        <v>0</v>
      </c>
      <c r="AL204" s="88">
        <f>V204</f>
        <v>0</v>
      </c>
      <c r="AM204" s="97">
        <f>W204</f>
        <v>0</v>
      </c>
      <c r="AN204" s="103">
        <f>X204</f>
        <v>0</v>
      </c>
      <c r="AO204" s="88">
        <f>Y204</f>
        <v>0</v>
      </c>
      <c r="AP204" s="88">
        <f>Z204</f>
        <v>0</v>
      </c>
      <c r="AQ204" s="129">
        <f>AA204</f>
        <v>0</v>
      </c>
      <c r="AR204" s="70"/>
    </row>
    <row r="205" spans="1:44" ht="12.75">
      <c r="A205" s="379">
        <f t="shared" si="3"/>
        <v>198</v>
      </c>
      <c r="B205" s="5" t="s">
        <v>263</v>
      </c>
      <c r="C205" s="25" t="s">
        <v>264</v>
      </c>
      <c r="D205" s="25" t="s">
        <v>265</v>
      </c>
      <c r="E205" s="25" t="s">
        <v>4</v>
      </c>
      <c r="F205" s="53">
        <f>ROUND(IF(COUNT(AC205:AS205)&lt;=3,SUM(AC205:AS205),SUM(LARGE(AC205:AS205,1),LARGE(AC205:AS205,2),LARGE(AC205:AS205,3))),0)</f>
        <v>12</v>
      </c>
      <c r="G205" s="133">
        <v>0</v>
      </c>
      <c r="H205" s="97"/>
      <c r="I205" s="97"/>
      <c r="J205" s="334"/>
      <c r="K205" s="220"/>
      <c r="L205" s="220"/>
      <c r="M205" s="168"/>
      <c r="N205" s="169"/>
      <c r="O205" s="352"/>
      <c r="P205" s="103"/>
      <c r="Q205" s="174"/>
      <c r="R205" s="173"/>
      <c r="S205" s="86"/>
      <c r="T205" s="86"/>
      <c r="U205" s="334">
        <v>12</v>
      </c>
      <c r="V205" s="334">
        <v>0</v>
      </c>
      <c r="W205" s="430"/>
      <c r="X205" s="334"/>
      <c r="Y205" s="87"/>
      <c r="Z205" s="87"/>
      <c r="AA205" s="199"/>
      <c r="AB205" s="137"/>
      <c r="AC205" s="133">
        <f>G205</f>
        <v>0</v>
      </c>
      <c r="AD205" s="97">
        <f>MAX(H205,I205)</f>
        <v>0</v>
      </c>
      <c r="AE205" s="166">
        <f>J205</f>
        <v>0</v>
      </c>
      <c r="AF205" s="222">
        <f>MAX(K205,L205)</f>
        <v>0</v>
      </c>
      <c r="AG205" s="217">
        <f>MAX(M205,N205)</f>
        <v>0</v>
      </c>
      <c r="AH205" s="99">
        <f>MAX(O205,P205)</f>
        <v>0</v>
      </c>
      <c r="AI205" s="224">
        <f>MAX(Q205,R205)</f>
        <v>0</v>
      </c>
      <c r="AJ205" s="88">
        <f>MAX(S205,T205)</f>
        <v>0</v>
      </c>
      <c r="AK205" s="88">
        <f>U205</f>
        <v>12</v>
      </c>
      <c r="AL205" s="88">
        <f>V205</f>
        <v>0</v>
      </c>
      <c r="AM205" s="97">
        <f>W205</f>
        <v>0</v>
      </c>
      <c r="AN205" s="103">
        <f>X205</f>
        <v>0</v>
      </c>
      <c r="AO205" s="88">
        <f>Y205</f>
        <v>0</v>
      </c>
      <c r="AP205" s="88">
        <f>Z205</f>
        <v>0</v>
      </c>
      <c r="AQ205" s="129">
        <f>AA205</f>
        <v>0</v>
      </c>
      <c r="AR205" s="70"/>
    </row>
    <row r="206" spans="1:44" ht="12.75">
      <c r="A206" s="379">
        <f t="shared" si="3"/>
        <v>199</v>
      </c>
      <c r="B206" s="5" t="s">
        <v>568</v>
      </c>
      <c r="C206" s="25">
        <v>31193</v>
      </c>
      <c r="D206" s="25" t="s">
        <v>569</v>
      </c>
      <c r="E206" s="25" t="s">
        <v>1</v>
      </c>
      <c r="F206" s="53">
        <f>ROUND(IF(COUNT(AC206:AS206)&lt;=3,SUM(AC206:AS206),SUM(LARGE(AC206:AS206,1),LARGE(AC206:AS206,2),LARGE(AC206:AS206,3))),0)</f>
        <v>11</v>
      </c>
      <c r="G206" s="133"/>
      <c r="H206" s="97"/>
      <c r="I206" s="97"/>
      <c r="J206" s="334"/>
      <c r="K206" s="220"/>
      <c r="L206" s="220"/>
      <c r="M206" s="168">
        <v>11</v>
      </c>
      <c r="N206" s="169"/>
      <c r="O206" s="352"/>
      <c r="P206" s="103"/>
      <c r="Q206" s="174"/>
      <c r="R206" s="173"/>
      <c r="S206" s="86"/>
      <c r="T206" s="86"/>
      <c r="U206" s="334"/>
      <c r="V206" s="334"/>
      <c r="W206" s="430"/>
      <c r="X206" s="334"/>
      <c r="Y206" s="87"/>
      <c r="Z206" s="87"/>
      <c r="AA206" s="199"/>
      <c r="AB206" s="137"/>
      <c r="AC206" s="133">
        <f>G206</f>
        <v>0</v>
      </c>
      <c r="AD206" s="97">
        <f>MAX(H206,I206)</f>
        <v>0</v>
      </c>
      <c r="AE206" s="166">
        <f>J206</f>
        <v>0</v>
      </c>
      <c r="AF206" s="222">
        <f>MAX(K206,L206)</f>
        <v>0</v>
      </c>
      <c r="AG206" s="217">
        <f>MAX(M206,N206)</f>
        <v>11</v>
      </c>
      <c r="AH206" s="99">
        <f>MAX(O206,P206)</f>
        <v>0</v>
      </c>
      <c r="AI206" s="224">
        <f>MAX(Q206,R206)</f>
        <v>0</v>
      </c>
      <c r="AJ206" s="88">
        <f>MAX(S206,T206)</f>
        <v>0</v>
      </c>
      <c r="AK206" s="88">
        <f>U206</f>
        <v>0</v>
      </c>
      <c r="AL206" s="88">
        <f>V206</f>
        <v>0</v>
      </c>
      <c r="AM206" s="97">
        <f>W206</f>
        <v>0</v>
      </c>
      <c r="AN206" s="103">
        <f>X206</f>
        <v>0</v>
      </c>
      <c r="AO206" s="88">
        <f>Y206</f>
        <v>0</v>
      </c>
      <c r="AP206" s="88">
        <f>Z206</f>
        <v>0</v>
      </c>
      <c r="AQ206" s="129">
        <f>AA206</f>
        <v>0</v>
      </c>
      <c r="AR206" s="70"/>
    </row>
    <row r="207" spans="1:44" ht="12.75">
      <c r="A207" s="379">
        <f t="shared" si="3"/>
        <v>200</v>
      </c>
      <c r="B207" s="5" t="s">
        <v>343</v>
      </c>
      <c r="C207" s="25"/>
      <c r="D207" s="25" t="s">
        <v>344</v>
      </c>
      <c r="E207" s="25" t="s">
        <v>345</v>
      </c>
      <c r="F207" s="53">
        <f>ROUND(IF(COUNT(AC207:AS207)&lt;=3,SUM(AC207:AS207),SUM(LARGE(AC207:AS207,1),LARGE(AC207:AS207,2),LARGE(AC207:AS207,3))),0)</f>
        <v>11</v>
      </c>
      <c r="G207" s="133"/>
      <c r="H207" s="97">
        <v>11</v>
      </c>
      <c r="I207" s="97"/>
      <c r="J207" s="334"/>
      <c r="K207" s="220"/>
      <c r="L207" s="220"/>
      <c r="M207" s="168"/>
      <c r="N207" s="169"/>
      <c r="O207" s="352"/>
      <c r="P207" s="103"/>
      <c r="Q207" s="174"/>
      <c r="R207" s="173"/>
      <c r="S207" s="86"/>
      <c r="T207" s="86"/>
      <c r="U207" s="334"/>
      <c r="V207" s="334"/>
      <c r="W207" s="430"/>
      <c r="X207" s="334"/>
      <c r="Y207" s="87"/>
      <c r="Z207" s="87"/>
      <c r="AA207" s="199"/>
      <c r="AB207" s="137"/>
      <c r="AC207" s="133">
        <f>G207</f>
        <v>0</v>
      </c>
      <c r="AD207" s="97">
        <f>MAX(H207,I207)</f>
        <v>11</v>
      </c>
      <c r="AE207" s="166">
        <f>J207</f>
        <v>0</v>
      </c>
      <c r="AF207" s="222">
        <f>MAX(K207,L207)</f>
        <v>0</v>
      </c>
      <c r="AG207" s="217">
        <f>MAX(M207,N207)</f>
        <v>0</v>
      </c>
      <c r="AH207" s="99">
        <f>MAX(O207,P207)</f>
        <v>0</v>
      </c>
      <c r="AI207" s="224">
        <f>MAX(Q207,R207)</f>
        <v>0</v>
      </c>
      <c r="AJ207" s="88">
        <f>MAX(S207,T207)</f>
        <v>0</v>
      </c>
      <c r="AK207" s="88">
        <f>U207</f>
        <v>0</v>
      </c>
      <c r="AL207" s="88">
        <f>V207</f>
        <v>0</v>
      </c>
      <c r="AM207" s="97">
        <f>W207</f>
        <v>0</v>
      </c>
      <c r="AN207" s="103">
        <f>X207</f>
        <v>0</v>
      </c>
      <c r="AO207" s="88">
        <f>Y207</f>
        <v>0</v>
      </c>
      <c r="AP207" s="88">
        <f>Z207</f>
        <v>0</v>
      </c>
      <c r="AQ207" s="129">
        <f>AA207</f>
        <v>0</v>
      </c>
      <c r="AR207" s="70"/>
    </row>
    <row r="208" spans="1:44" ht="12.75">
      <c r="A208" s="379">
        <f t="shared" si="3"/>
        <v>201</v>
      </c>
      <c r="B208" s="5" t="s">
        <v>768</v>
      </c>
      <c r="C208" s="25">
        <v>53812</v>
      </c>
      <c r="D208" s="25" t="s">
        <v>769</v>
      </c>
      <c r="E208" s="25" t="s">
        <v>11</v>
      </c>
      <c r="F208" s="53">
        <f>ROUND(IF(COUNT(AC208:AS208)&lt;=3,SUM(AC208:AS208),SUM(LARGE(AC208:AS208,1),LARGE(AC208:AS208,2),LARGE(AC208:AS208,3))),0)</f>
        <v>11</v>
      </c>
      <c r="G208" s="133"/>
      <c r="H208" s="97"/>
      <c r="I208" s="97"/>
      <c r="J208" s="334"/>
      <c r="K208" s="220"/>
      <c r="L208" s="220"/>
      <c r="M208" s="168"/>
      <c r="N208" s="169"/>
      <c r="O208" s="352"/>
      <c r="P208" s="103"/>
      <c r="Q208" s="174">
        <v>11</v>
      </c>
      <c r="R208" s="173"/>
      <c r="S208" s="86"/>
      <c r="T208" s="86"/>
      <c r="U208" s="334"/>
      <c r="V208" s="334"/>
      <c r="W208" s="430"/>
      <c r="X208" s="334"/>
      <c r="Y208" s="87"/>
      <c r="Z208" s="87"/>
      <c r="AA208" s="199"/>
      <c r="AB208" s="137"/>
      <c r="AC208" s="133">
        <f>G208</f>
        <v>0</v>
      </c>
      <c r="AD208" s="97">
        <f>MAX(H208,I208)</f>
        <v>0</v>
      </c>
      <c r="AE208" s="166">
        <f>J208</f>
        <v>0</v>
      </c>
      <c r="AF208" s="222">
        <f>MAX(K208,L208)</f>
        <v>0</v>
      </c>
      <c r="AG208" s="217">
        <f>MAX(M208,N208)</f>
        <v>0</v>
      </c>
      <c r="AH208" s="99">
        <f>MAX(O208,P208)</f>
        <v>0</v>
      </c>
      <c r="AI208" s="224">
        <f>MAX(Q208,R208)</f>
        <v>11</v>
      </c>
      <c r="AJ208" s="88">
        <f>MAX(S208,T208)</f>
        <v>0</v>
      </c>
      <c r="AK208" s="88">
        <f>U208</f>
        <v>0</v>
      </c>
      <c r="AL208" s="88">
        <f>V208</f>
        <v>0</v>
      </c>
      <c r="AM208" s="97">
        <f>W208</f>
        <v>0</v>
      </c>
      <c r="AN208" s="103">
        <f>X208</f>
        <v>0</v>
      </c>
      <c r="AO208" s="88">
        <f>Y208</f>
        <v>0</v>
      </c>
      <c r="AP208" s="88">
        <f>Z208</f>
        <v>0</v>
      </c>
      <c r="AQ208" s="129">
        <f>AA208</f>
        <v>0</v>
      </c>
      <c r="AR208" s="70"/>
    </row>
    <row r="209" spans="1:44" ht="12.75">
      <c r="A209" s="379">
        <f t="shared" si="3"/>
        <v>202</v>
      </c>
      <c r="B209" s="5" t="s">
        <v>401</v>
      </c>
      <c r="C209" s="25"/>
      <c r="D209" s="25" t="s">
        <v>383</v>
      </c>
      <c r="E209" s="25" t="s">
        <v>12</v>
      </c>
      <c r="F209" s="53">
        <f>ROUND(IF(COUNT(AC209:AS209)&lt;=3,SUM(AC209:AS209),SUM(LARGE(AC209:AS209,1),LARGE(AC209:AS209,2),LARGE(AC209:AS209,3))),0)</f>
        <v>11</v>
      </c>
      <c r="G209" s="133"/>
      <c r="H209" s="97"/>
      <c r="I209" s="97"/>
      <c r="J209" s="334">
        <v>11</v>
      </c>
      <c r="K209" s="220"/>
      <c r="L209" s="220"/>
      <c r="M209" s="168"/>
      <c r="N209" s="169"/>
      <c r="O209" s="352"/>
      <c r="P209" s="103"/>
      <c r="Q209" s="174"/>
      <c r="R209" s="173"/>
      <c r="S209" s="86"/>
      <c r="T209" s="86"/>
      <c r="U209" s="334"/>
      <c r="V209" s="334"/>
      <c r="W209" s="430"/>
      <c r="X209" s="334"/>
      <c r="Y209" s="87"/>
      <c r="Z209" s="87"/>
      <c r="AA209" s="199"/>
      <c r="AB209" s="137"/>
      <c r="AC209" s="133">
        <f>G209</f>
        <v>0</v>
      </c>
      <c r="AD209" s="97">
        <f>MAX(H209,I209)</f>
        <v>0</v>
      </c>
      <c r="AE209" s="166">
        <f>J209</f>
        <v>11</v>
      </c>
      <c r="AF209" s="222">
        <f>MAX(K209,L209)</f>
        <v>0</v>
      </c>
      <c r="AG209" s="217">
        <f>MAX(M209,N209)</f>
        <v>0</v>
      </c>
      <c r="AH209" s="99">
        <f>MAX(O209,P209)</f>
        <v>0</v>
      </c>
      <c r="AI209" s="224">
        <f>MAX(Q209,R209)</f>
        <v>0</v>
      </c>
      <c r="AJ209" s="88">
        <f>MAX(S209,T209)</f>
        <v>0</v>
      </c>
      <c r="AK209" s="88">
        <f>U209</f>
        <v>0</v>
      </c>
      <c r="AL209" s="88">
        <f>V209</f>
        <v>0</v>
      </c>
      <c r="AM209" s="97">
        <f>W209</f>
        <v>0</v>
      </c>
      <c r="AN209" s="103">
        <f>X209</f>
        <v>0</v>
      </c>
      <c r="AO209" s="88">
        <f>Y209</f>
        <v>0</v>
      </c>
      <c r="AP209" s="88">
        <f>Z209</f>
        <v>0</v>
      </c>
      <c r="AQ209" s="129">
        <f>AA209</f>
        <v>0</v>
      </c>
      <c r="AR209" s="70"/>
    </row>
    <row r="210" spans="1:44" ht="12.75">
      <c r="A210" s="379">
        <f t="shared" si="3"/>
        <v>203</v>
      </c>
      <c r="B210" s="5" t="s">
        <v>269</v>
      </c>
      <c r="C210" s="25"/>
      <c r="D210" s="25" t="s">
        <v>270</v>
      </c>
      <c r="E210" s="25" t="s">
        <v>0</v>
      </c>
      <c r="F210" s="53">
        <f>ROUND(IF(COUNT(AC210:AS210)&lt;=3,SUM(AC210:AS210),SUM(LARGE(AC210:AS210,1),LARGE(AC210:AS210,2),LARGE(AC210:AS210,3))),0)</f>
        <v>10</v>
      </c>
      <c r="G210" s="133">
        <v>10</v>
      </c>
      <c r="H210" s="97"/>
      <c r="I210" s="97"/>
      <c r="J210" s="334"/>
      <c r="K210" s="220"/>
      <c r="L210" s="220"/>
      <c r="M210" s="168"/>
      <c r="N210" s="169"/>
      <c r="O210" s="352"/>
      <c r="P210" s="103"/>
      <c r="Q210" s="174"/>
      <c r="R210" s="173"/>
      <c r="S210" s="86"/>
      <c r="T210" s="86"/>
      <c r="U210" s="334"/>
      <c r="V210" s="334"/>
      <c r="W210" s="430"/>
      <c r="X210" s="334"/>
      <c r="Y210" s="87"/>
      <c r="Z210" s="87"/>
      <c r="AA210" s="199"/>
      <c r="AB210" s="137"/>
      <c r="AC210" s="133">
        <f>G210</f>
        <v>10</v>
      </c>
      <c r="AD210" s="97">
        <f>MAX(H210,I210)</f>
        <v>0</v>
      </c>
      <c r="AE210" s="166">
        <f>J210</f>
        <v>0</v>
      </c>
      <c r="AF210" s="222">
        <f>MAX(K210,L210)</f>
        <v>0</v>
      </c>
      <c r="AG210" s="217">
        <f>MAX(M210,N210)</f>
        <v>0</v>
      </c>
      <c r="AH210" s="99">
        <f>MAX(O210,P210)</f>
        <v>0</v>
      </c>
      <c r="AI210" s="224">
        <f>MAX(Q210,R210)</f>
        <v>0</v>
      </c>
      <c r="AJ210" s="88">
        <f>MAX(S210,T210)</f>
        <v>0</v>
      </c>
      <c r="AK210" s="88">
        <f>U210</f>
        <v>0</v>
      </c>
      <c r="AL210" s="88">
        <f>V210</f>
        <v>0</v>
      </c>
      <c r="AM210" s="97">
        <f>W210</f>
        <v>0</v>
      </c>
      <c r="AN210" s="103">
        <f>X210</f>
        <v>0</v>
      </c>
      <c r="AO210" s="88">
        <f>Y210</f>
        <v>0</v>
      </c>
      <c r="AP210" s="88">
        <f>Z210</f>
        <v>0</v>
      </c>
      <c r="AQ210" s="129">
        <f>AA210</f>
        <v>0</v>
      </c>
      <c r="AR210" s="70"/>
    </row>
    <row r="211" spans="1:44" ht="12.75">
      <c r="A211" s="379">
        <f t="shared" si="3"/>
        <v>204</v>
      </c>
      <c r="B211" s="273" t="s">
        <v>253</v>
      </c>
      <c r="C211" s="274"/>
      <c r="D211" s="274" t="s">
        <v>157</v>
      </c>
      <c r="E211" s="274" t="s">
        <v>0</v>
      </c>
      <c r="F211" s="128">
        <f>ROUND(IF(COUNT(AC211:AS211)&lt;=3,SUM(AC211:AS211),SUM(LARGE(AC211:AS211,1),LARGE(AC211:AS211,2),LARGE(AC211:AS211,3))),0)</f>
        <v>10</v>
      </c>
      <c r="G211" s="134">
        <v>10</v>
      </c>
      <c r="H211" s="98"/>
      <c r="I211" s="98"/>
      <c r="J211" s="335"/>
      <c r="K211" s="221"/>
      <c r="L211" s="221"/>
      <c r="M211" s="170"/>
      <c r="N211" s="171"/>
      <c r="O211" s="353"/>
      <c r="P211" s="102"/>
      <c r="Q211" s="175"/>
      <c r="R211" s="176"/>
      <c r="S211" s="85"/>
      <c r="T211" s="85"/>
      <c r="U211" s="335"/>
      <c r="V211" s="335"/>
      <c r="W211" s="432"/>
      <c r="X211" s="335"/>
      <c r="Y211" s="89"/>
      <c r="Z211" s="89"/>
      <c r="AA211" s="200"/>
      <c r="AB211" s="292"/>
      <c r="AC211" s="134">
        <f>G211</f>
        <v>10</v>
      </c>
      <c r="AD211" s="98">
        <f>MAX(H211,I211)</f>
        <v>0</v>
      </c>
      <c r="AE211" s="294">
        <f>J211</f>
        <v>0</v>
      </c>
      <c r="AF211" s="295">
        <f>MAX(K211,L211)</f>
        <v>0</v>
      </c>
      <c r="AG211" s="296">
        <f>MAX(M211,N211)</f>
        <v>0</v>
      </c>
      <c r="AH211" s="297">
        <f>MAX(O211,P211)</f>
        <v>0</v>
      </c>
      <c r="AI211" s="298">
        <f>MAX(Q211,R211)</f>
        <v>0</v>
      </c>
      <c r="AJ211" s="299">
        <f>MAX(S211,T211)</f>
        <v>0</v>
      </c>
      <c r="AK211" s="299">
        <f>U211</f>
        <v>0</v>
      </c>
      <c r="AL211" s="299">
        <f>V211</f>
        <v>0</v>
      </c>
      <c r="AM211" s="98">
        <f>W211</f>
        <v>0</v>
      </c>
      <c r="AN211" s="102">
        <f>X211</f>
        <v>0</v>
      </c>
      <c r="AO211" s="299">
        <f>Y211</f>
        <v>0</v>
      </c>
      <c r="AP211" s="299">
        <f>Z211</f>
        <v>0</v>
      </c>
      <c r="AQ211" s="300">
        <f>AA211</f>
        <v>0</v>
      </c>
      <c r="AR211" s="70"/>
    </row>
    <row r="212" spans="1:44" ht="12.75">
      <c r="A212" s="379">
        <f t="shared" si="3"/>
        <v>205</v>
      </c>
      <c r="B212" s="5" t="s">
        <v>1059</v>
      </c>
      <c r="C212" s="25" t="s">
        <v>1060</v>
      </c>
      <c r="D212" s="25" t="s">
        <v>1061</v>
      </c>
      <c r="E212" s="25" t="s">
        <v>1014</v>
      </c>
      <c r="F212" s="53">
        <f>ROUND(IF(COUNT(AC212:AS212)&lt;=3,SUM(AC212:AS212),SUM(LARGE(AC212:AS212,1),LARGE(AC212:AS212,2),LARGE(AC212:AS212,3))),0)</f>
        <v>10</v>
      </c>
      <c r="G212" s="133"/>
      <c r="H212" s="97"/>
      <c r="I212" s="97"/>
      <c r="J212" s="334"/>
      <c r="K212" s="220"/>
      <c r="L212" s="220"/>
      <c r="M212" s="168"/>
      <c r="N212" s="169"/>
      <c r="O212" s="352"/>
      <c r="P212" s="103"/>
      <c r="Q212" s="174"/>
      <c r="R212" s="173"/>
      <c r="S212" s="86"/>
      <c r="T212" s="86"/>
      <c r="U212" s="334"/>
      <c r="V212" s="334"/>
      <c r="W212" s="430"/>
      <c r="X212" s="334">
        <v>10</v>
      </c>
      <c r="Y212" s="87"/>
      <c r="Z212" s="87"/>
      <c r="AA212" s="199"/>
      <c r="AB212" s="137"/>
      <c r="AC212" s="133">
        <f>G212</f>
        <v>0</v>
      </c>
      <c r="AD212" s="97">
        <f>MAX(H212,I212)</f>
        <v>0</v>
      </c>
      <c r="AE212" s="166">
        <f>J212</f>
        <v>0</v>
      </c>
      <c r="AF212" s="222">
        <f>MAX(K212,L212)</f>
        <v>0</v>
      </c>
      <c r="AG212" s="217">
        <f>MAX(M212,N212)</f>
        <v>0</v>
      </c>
      <c r="AH212" s="99">
        <f>MAX(O212,P212)</f>
        <v>0</v>
      </c>
      <c r="AI212" s="224">
        <f>MAX(Q212,R212)</f>
        <v>0</v>
      </c>
      <c r="AJ212" s="88">
        <f>MAX(S212,T212)</f>
        <v>0</v>
      </c>
      <c r="AK212" s="88">
        <f>U212</f>
        <v>0</v>
      </c>
      <c r="AL212" s="88">
        <f>V212</f>
        <v>0</v>
      </c>
      <c r="AM212" s="97">
        <f>W212</f>
        <v>0</v>
      </c>
      <c r="AN212" s="103">
        <f>X212</f>
        <v>10</v>
      </c>
      <c r="AO212" s="88">
        <f>Y212</f>
        <v>0</v>
      </c>
      <c r="AP212" s="88">
        <f>Z212</f>
        <v>0</v>
      </c>
      <c r="AQ212" s="129">
        <f>AA212</f>
        <v>0</v>
      </c>
      <c r="AR212" s="70"/>
    </row>
    <row r="213" spans="1:44" ht="12.75">
      <c r="A213" s="379">
        <f t="shared" si="3"/>
        <v>206</v>
      </c>
      <c r="B213" s="5" t="s">
        <v>1000</v>
      </c>
      <c r="C213" s="25">
        <v>85242</v>
      </c>
      <c r="D213" s="25" t="s">
        <v>979</v>
      </c>
      <c r="E213" s="25" t="s">
        <v>4</v>
      </c>
      <c r="F213" s="53">
        <f>ROUND(IF(COUNT(AC213:AS213)&lt;=3,SUM(AC213:AS213),SUM(LARGE(AC213:AS213,1),LARGE(AC213:AS213,2),LARGE(AC213:AS213,3))),0)</f>
        <v>9</v>
      </c>
      <c r="G213" s="133"/>
      <c r="H213" s="97"/>
      <c r="I213" s="97"/>
      <c r="J213" s="334"/>
      <c r="K213" s="220"/>
      <c r="L213" s="220"/>
      <c r="M213" s="168"/>
      <c r="N213" s="169"/>
      <c r="O213" s="352"/>
      <c r="P213" s="103"/>
      <c r="Q213" s="174"/>
      <c r="R213" s="173"/>
      <c r="S213" s="86"/>
      <c r="T213" s="86"/>
      <c r="U213" s="334"/>
      <c r="V213" s="334">
        <v>9</v>
      </c>
      <c r="W213" s="430"/>
      <c r="X213" s="334"/>
      <c r="Y213" s="87"/>
      <c r="Z213" s="87"/>
      <c r="AA213" s="199"/>
      <c r="AB213" s="137"/>
      <c r="AC213" s="133">
        <f>G213</f>
        <v>0</v>
      </c>
      <c r="AD213" s="97">
        <f>MAX(H213,I213)</f>
        <v>0</v>
      </c>
      <c r="AE213" s="166">
        <f>J213</f>
        <v>0</v>
      </c>
      <c r="AF213" s="222">
        <f>MAX(K213,L213)</f>
        <v>0</v>
      </c>
      <c r="AG213" s="217">
        <f>MAX(M213,N213)</f>
        <v>0</v>
      </c>
      <c r="AH213" s="99">
        <f>MAX(O213,P213)</f>
        <v>0</v>
      </c>
      <c r="AI213" s="224">
        <f>MAX(Q213,R213)</f>
        <v>0</v>
      </c>
      <c r="AJ213" s="88">
        <f>MAX(S213,T213)</f>
        <v>0</v>
      </c>
      <c r="AK213" s="88">
        <f>U213</f>
        <v>0</v>
      </c>
      <c r="AL213" s="88">
        <f>V213</f>
        <v>9</v>
      </c>
      <c r="AM213" s="97">
        <f>W213</f>
        <v>0</v>
      </c>
      <c r="AN213" s="103">
        <f>X213</f>
        <v>0</v>
      </c>
      <c r="AO213" s="88">
        <f>Y213</f>
        <v>0</v>
      </c>
      <c r="AP213" s="88">
        <f>Z213</f>
        <v>0</v>
      </c>
      <c r="AQ213" s="129">
        <f>AA213</f>
        <v>0</v>
      </c>
      <c r="AR213" s="70"/>
    </row>
    <row r="214" spans="1:44" ht="12.75">
      <c r="A214" s="379">
        <f t="shared" si="3"/>
        <v>207</v>
      </c>
      <c r="B214" s="5" t="s">
        <v>1076</v>
      </c>
      <c r="C214" s="25" t="s">
        <v>1026</v>
      </c>
      <c r="D214" s="25" t="s">
        <v>1077</v>
      </c>
      <c r="E214" s="25" t="s">
        <v>1014</v>
      </c>
      <c r="F214" s="53">
        <f>ROUND(IF(COUNT(AC214:AS214)&lt;=3,SUM(AC214:AS214),SUM(LARGE(AC214:AS214,1),LARGE(AC214:AS214,2),LARGE(AC214:AS214,3))),0)</f>
        <v>7</v>
      </c>
      <c r="G214" s="133"/>
      <c r="H214" s="97"/>
      <c r="I214" s="97"/>
      <c r="J214" s="334"/>
      <c r="K214" s="220"/>
      <c r="L214" s="220"/>
      <c r="M214" s="168"/>
      <c r="N214" s="169"/>
      <c r="O214" s="352"/>
      <c r="P214" s="103"/>
      <c r="Q214" s="174"/>
      <c r="R214" s="173"/>
      <c r="S214" s="86"/>
      <c r="T214" s="86"/>
      <c r="U214" s="334"/>
      <c r="V214" s="334"/>
      <c r="W214" s="430"/>
      <c r="X214" s="334">
        <v>7</v>
      </c>
      <c r="Y214" s="87"/>
      <c r="Z214" s="87"/>
      <c r="AA214" s="199"/>
      <c r="AB214" s="137"/>
      <c r="AC214" s="133">
        <f>G214</f>
        <v>0</v>
      </c>
      <c r="AD214" s="97">
        <f>MAX(H214,I214)</f>
        <v>0</v>
      </c>
      <c r="AE214" s="166">
        <f>J214</f>
        <v>0</v>
      </c>
      <c r="AF214" s="222">
        <f>MAX(K214,L214)</f>
        <v>0</v>
      </c>
      <c r="AG214" s="217">
        <f>MAX(M214,N214)</f>
        <v>0</v>
      </c>
      <c r="AH214" s="99">
        <f>MAX(O214,P214)</f>
        <v>0</v>
      </c>
      <c r="AI214" s="224">
        <f>MAX(Q214,R214)</f>
        <v>0</v>
      </c>
      <c r="AJ214" s="88">
        <f>MAX(S214,T214)</f>
        <v>0</v>
      </c>
      <c r="AK214" s="88">
        <f>U214</f>
        <v>0</v>
      </c>
      <c r="AL214" s="88">
        <f>V214</f>
        <v>0</v>
      </c>
      <c r="AM214" s="97">
        <f>W214</f>
        <v>0</v>
      </c>
      <c r="AN214" s="103">
        <f>X214</f>
        <v>7</v>
      </c>
      <c r="AO214" s="88">
        <f>Y214</f>
        <v>0</v>
      </c>
      <c r="AP214" s="88">
        <f>Z214</f>
        <v>0</v>
      </c>
      <c r="AQ214" s="129">
        <f>AA214</f>
        <v>0</v>
      </c>
      <c r="AR214" s="70"/>
    </row>
    <row r="215" spans="1:44" ht="12.75">
      <c r="A215" s="379">
        <f t="shared" si="3"/>
        <v>208</v>
      </c>
      <c r="B215" s="5" t="s">
        <v>408</v>
      </c>
      <c r="C215" s="25"/>
      <c r="D215" s="25" t="s">
        <v>305</v>
      </c>
      <c r="E215" s="25" t="s">
        <v>10</v>
      </c>
      <c r="F215" s="53">
        <f>ROUND(IF(COUNT(AC215:AS215)&lt;=3,SUM(AC215:AS215),SUM(LARGE(AC215:AS215,1),LARGE(AC215:AS215,2),LARGE(AC215:AS215,3))),0)</f>
        <v>5</v>
      </c>
      <c r="G215" s="133"/>
      <c r="H215" s="97"/>
      <c r="I215" s="97"/>
      <c r="J215" s="334">
        <v>5</v>
      </c>
      <c r="K215" s="220"/>
      <c r="L215" s="220"/>
      <c r="M215" s="168"/>
      <c r="N215" s="169"/>
      <c r="O215" s="352"/>
      <c r="P215" s="103"/>
      <c r="Q215" s="174"/>
      <c r="R215" s="173"/>
      <c r="S215" s="86"/>
      <c r="T215" s="86"/>
      <c r="U215" s="334"/>
      <c r="V215" s="334"/>
      <c r="W215" s="430"/>
      <c r="X215" s="334"/>
      <c r="Y215" s="87"/>
      <c r="Z215" s="87"/>
      <c r="AA215" s="199"/>
      <c r="AB215" s="137"/>
      <c r="AC215" s="133">
        <f>G215</f>
        <v>0</v>
      </c>
      <c r="AD215" s="97">
        <f>MAX(H215,I215)</f>
        <v>0</v>
      </c>
      <c r="AE215" s="166">
        <f>J215</f>
        <v>5</v>
      </c>
      <c r="AF215" s="222">
        <f>MAX(K215,L215)</f>
        <v>0</v>
      </c>
      <c r="AG215" s="217">
        <f>MAX(M215,N215)</f>
        <v>0</v>
      </c>
      <c r="AH215" s="99">
        <f>MAX(O215,P215)</f>
        <v>0</v>
      </c>
      <c r="AI215" s="224">
        <f>MAX(Q215,R215)</f>
        <v>0</v>
      </c>
      <c r="AJ215" s="88">
        <f>MAX(S215,T215)</f>
        <v>0</v>
      </c>
      <c r="AK215" s="88">
        <f>U215</f>
        <v>0</v>
      </c>
      <c r="AL215" s="88">
        <f>V215</f>
        <v>0</v>
      </c>
      <c r="AM215" s="97">
        <f>W215</f>
        <v>0</v>
      </c>
      <c r="AN215" s="103">
        <f>X215</f>
        <v>0</v>
      </c>
      <c r="AO215" s="88">
        <f>Y215</f>
        <v>0</v>
      </c>
      <c r="AP215" s="88">
        <f>Z215</f>
        <v>0</v>
      </c>
      <c r="AQ215" s="129">
        <f>AA215</f>
        <v>0</v>
      </c>
      <c r="AR215" s="70"/>
    </row>
    <row r="216" spans="1:44" ht="12.75">
      <c r="A216" s="379">
        <f t="shared" si="3"/>
        <v>209</v>
      </c>
      <c r="B216" s="5" t="s">
        <v>771</v>
      </c>
      <c r="C216" s="25">
        <v>70796</v>
      </c>
      <c r="D216" s="25" t="s">
        <v>772</v>
      </c>
      <c r="E216" s="25" t="s">
        <v>74</v>
      </c>
      <c r="F216" s="53">
        <f>ROUND(IF(COUNT(AC216:AS216)&lt;=3,SUM(AC216:AS216),SUM(LARGE(AC216:AS216,1),LARGE(AC216:AS216,2),LARGE(AC216:AS216,3))),0)</f>
        <v>5</v>
      </c>
      <c r="G216" s="133"/>
      <c r="H216" s="97"/>
      <c r="I216" s="97"/>
      <c r="J216" s="334"/>
      <c r="K216" s="220"/>
      <c r="L216" s="220"/>
      <c r="M216" s="168"/>
      <c r="N216" s="169"/>
      <c r="O216" s="352"/>
      <c r="P216" s="103"/>
      <c r="Q216" s="174">
        <v>5</v>
      </c>
      <c r="R216" s="173"/>
      <c r="S216" s="86"/>
      <c r="T216" s="86"/>
      <c r="U216" s="334"/>
      <c r="V216" s="334"/>
      <c r="W216" s="430"/>
      <c r="X216" s="334"/>
      <c r="Y216" s="87"/>
      <c r="Z216" s="87"/>
      <c r="AA216" s="199"/>
      <c r="AB216" s="137"/>
      <c r="AC216" s="133">
        <f>G216</f>
        <v>0</v>
      </c>
      <c r="AD216" s="97">
        <f>MAX(H216,I216)</f>
        <v>0</v>
      </c>
      <c r="AE216" s="166">
        <f>J216</f>
        <v>0</v>
      </c>
      <c r="AF216" s="222">
        <f>MAX(K216,L216)</f>
        <v>0</v>
      </c>
      <c r="AG216" s="217">
        <f>MAX(M216,N216)</f>
        <v>0</v>
      </c>
      <c r="AH216" s="99">
        <f>MAX(O216,P216)</f>
        <v>0</v>
      </c>
      <c r="AI216" s="224">
        <f>MAX(Q216,R216)</f>
        <v>5</v>
      </c>
      <c r="AJ216" s="88">
        <f>MAX(S216,T216)</f>
        <v>0</v>
      </c>
      <c r="AK216" s="88">
        <f>U216</f>
        <v>0</v>
      </c>
      <c r="AL216" s="88">
        <f>V216</f>
        <v>0</v>
      </c>
      <c r="AM216" s="97">
        <f>W216</f>
        <v>0</v>
      </c>
      <c r="AN216" s="103">
        <f>X216</f>
        <v>0</v>
      </c>
      <c r="AO216" s="88">
        <f>Y216</f>
        <v>0</v>
      </c>
      <c r="AP216" s="88">
        <f>Z216</f>
        <v>0</v>
      </c>
      <c r="AQ216" s="129">
        <f>AA216</f>
        <v>0</v>
      </c>
      <c r="AR216" s="70"/>
    </row>
    <row r="217" spans="1:44" ht="12.75">
      <c r="A217" s="379">
        <f t="shared" si="3"/>
        <v>210</v>
      </c>
      <c r="B217" s="5" t="s">
        <v>354</v>
      </c>
      <c r="C217" s="25"/>
      <c r="D217" s="25" t="s">
        <v>347</v>
      </c>
      <c r="E217" s="25" t="s">
        <v>64</v>
      </c>
      <c r="F217" s="53">
        <f>ROUND(IF(COUNT(AC217:AS217)&lt;=3,SUM(AC217:AS217),SUM(LARGE(AC217:AS217,1),LARGE(AC217:AS217,2),LARGE(AC217:AS217,3))),0)</f>
        <v>0</v>
      </c>
      <c r="G217" s="133"/>
      <c r="H217" s="97">
        <v>0</v>
      </c>
      <c r="I217" s="97"/>
      <c r="J217" s="334"/>
      <c r="K217" s="220"/>
      <c r="L217" s="220"/>
      <c r="M217" s="168"/>
      <c r="N217" s="169"/>
      <c r="O217" s="352"/>
      <c r="P217" s="103"/>
      <c r="Q217" s="174"/>
      <c r="R217" s="173"/>
      <c r="S217" s="86"/>
      <c r="T217" s="86"/>
      <c r="U217" s="334"/>
      <c r="V217" s="334"/>
      <c r="W217" s="430"/>
      <c r="X217" s="334"/>
      <c r="Y217" s="87"/>
      <c r="Z217" s="87"/>
      <c r="AA217" s="199"/>
      <c r="AB217" s="137"/>
      <c r="AC217" s="133">
        <f>G217</f>
        <v>0</v>
      </c>
      <c r="AD217" s="97">
        <f>MAX(H217,I217)</f>
        <v>0</v>
      </c>
      <c r="AE217" s="166">
        <f>J217</f>
        <v>0</v>
      </c>
      <c r="AF217" s="222">
        <f>MAX(K217,L217)</f>
        <v>0</v>
      </c>
      <c r="AG217" s="217">
        <f>MAX(M217,N217)</f>
        <v>0</v>
      </c>
      <c r="AH217" s="99">
        <f>MAX(O217,P217)</f>
        <v>0</v>
      </c>
      <c r="AI217" s="224">
        <f>MAX(Q217,R217)</f>
        <v>0</v>
      </c>
      <c r="AJ217" s="88">
        <f>MAX(S217,T217)</f>
        <v>0</v>
      </c>
      <c r="AK217" s="88">
        <f>U217</f>
        <v>0</v>
      </c>
      <c r="AL217" s="88">
        <f>V217</f>
        <v>0</v>
      </c>
      <c r="AM217" s="97">
        <f>W217</f>
        <v>0</v>
      </c>
      <c r="AN217" s="103">
        <f>X217</f>
        <v>0</v>
      </c>
      <c r="AO217" s="88">
        <f>Y217</f>
        <v>0</v>
      </c>
      <c r="AP217" s="88">
        <f>Z217</f>
        <v>0</v>
      </c>
      <c r="AQ217" s="129">
        <f>AA217</f>
        <v>0</v>
      </c>
      <c r="AR217" s="70"/>
    </row>
    <row r="218" spans="1:44" ht="12.75">
      <c r="A218" s="379">
        <f t="shared" si="3"/>
        <v>211</v>
      </c>
      <c r="B218" s="5" t="s">
        <v>331</v>
      </c>
      <c r="C218" s="25"/>
      <c r="D218" s="25" t="s">
        <v>332</v>
      </c>
      <c r="E218" s="25" t="s">
        <v>64</v>
      </c>
      <c r="F218" s="53">
        <f>ROUND(IF(COUNT(AC218:AS218)&lt;=3,SUM(AC218:AS218),SUM(LARGE(AC218:AS218,1),LARGE(AC218:AS218,2),LARGE(AC218:AS218,3))),0)</f>
        <v>0</v>
      </c>
      <c r="G218" s="133"/>
      <c r="H218" s="97">
        <v>0</v>
      </c>
      <c r="I218" s="97"/>
      <c r="J218" s="334"/>
      <c r="K218" s="220"/>
      <c r="L218" s="220"/>
      <c r="M218" s="168"/>
      <c r="N218" s="169"/>
      <c r="O218" s="352"/>
      <c r="P218" s="103"/>
      <c r="Q218" s="174"/>
      <c r="R218" s="173"/>
      <c r="S218" s="86"/>
      <c r="T218" s="86"/>
      <c r="U218" s="334"/>
      <c r="V218" s="334"/>
      <c r="W218" s="430"/>
      <c r="X218" s="334"/>
      <c r="Y218" s="87"/>
      <c r="Z218" s="87"/>
      <c r="AA218" s="199"/>
      <c r="AB218" s="137"/>
      <c r="AC218" s="133">
        <f>G218</f>
        <v>0</v>
      </c>
      <c r="AD218" s="97">
        <f>MAX(H218,I218)</f>
        <v>0</v>
      </c>
      <c r="AE218" s="166">
        <f>J218</f>
        <v>0</v>
      </c>
      <c r="AF218" s="222">
        <f>MAX(K218,L218)</f>
        <v>0</v>
      </c>
      <c r="AG218" s="217">
        <f>MAX(M218,N218)</f>
        <v>0</v>
      </c>
      <c r="AH218" s="99">
        <f>MAX(O218,P218)</f>
        <v>0</v>
      </c>
      <c r="AI218" s="224">
        <f>MAX(Q218,R218)</f>
        <v>0</v>
      </c>
      <c r="AJ218" s="88">
        <f>MAX(S218,T218)</f>
        <v>0</v>
      </c>
      <c r="AK218" s="88">
        <f>U218</f>
        <v>0</v>
      </c>
      <c r="AL218" s="88">
        <f>V218</f>
        <v>0</v>
      </c>
      <c r="AM218" s="97">
        <f>W218</f>
        <v>0</v>
      </c>
      <c r="AN218" s="103">
        <f>X218</f>
        <v>0</v>
      </c>
      <c r="AO218" s="88">
        <f>Y218</f>
        <v>0</v>
      </c>
      <c r="AP218" s="88">
        <f>Z218</f>
        <v>0</v>
      </c>
      <c r="AQ218" s="129">
        <f>AA218</f>
        <v>0</v>
      </c>
      <c r="AR218" s="70"/>
    </row>
    <row r="219" spans="1:44" ht="12.75">
      <c r="A219" s="379">
        <f t="shared" si="3"/>
        <v>212</v>
      </c>
      <c r="B219" s="5" t="s">
        <v>322</v>
      </c>
      <c r="C219" s="25"/>
      <c r="D219" s="25" t="s">
        <v>323</v>
      </c>
      <c r="E219" s="25" t="s">
        <v>64</v>
      </c>
      <c r="F219" s="53">
        <f>ROUND(IF(COUNT(AC219:AS219)&lt;=3,SUM(AC219:AS219),SUM(LARGE(AC219:AS219,1),LARGE(AC219:AS219,2),LARGE(AC219:AS219,3))),0)</f>
        <v>0</v>
      </c>
      <c r="G219" s="133"/>
      <c r="H219" s="97">
        <v>0</v>
      </c>
      <c r="I219" s="97"/>
      <c r="J219" s="334"/>
      <c r="K219" s="220"/>
      <c r="L219" s="220"/>
      <c r="M219" s="168"/>
      <c r="N219" s="169"/>
      <c r="O219" s="352"/>
      <c r="P219" s="103"/>
      <c r="Q219" s="174"/>
      <c r="R219" s="173"/>
      <c r="S219" s="86"/>
      <c r="T219" s="86"/>
      <c r="U219" s="334"/>
      <c r="V219" s="334"/>
      <c r="W219" s="430"/>
      <c r="X219" s="334"/>
      <c r="Y219" s="87"/>
      <c r="Z219" s="87"/>
      <c r="AA219" s="199"/>
      <c r="AB219" s="137"/>
      <c r="AC219" s="133">
        <f>G219</f>
        <v>0</v>
      </c>
      <c r="AD219" s="97">
        <f>MAX(H219,I219)</f>
        <v>0</v>
      </c>
      <c r="AE219" s="166">
        <f>J219</f>
        <v>0</v>
      </c>
      <c r="AF219" s="222">
        <f>MAX(K219,L219)</f>
        <v>0</v>
      </c>
      <c r="AG219" s="217">
        <f>MAX(M219,N219)</f>
        <v>0</v>
      </c>
      <c r="AH219" s="99">
        <f>MAX(O219,P219)</f>
        <v>0</v>
      </c>
      <c r="AI219" s="224">
        <f>MAX(Q219,R219)</f>
        <v>0</v>
      </c>
      <c r="AJ219" s="88">
        <f>MAX(S219,T219)</f>
        <v>0</v>
      </c>
      <c r="AK219" s="88">
        <f>U219</f>
        <v>0</v>
      </c>
      <c r="AL219" s="88">
        <f>V219</f>
        <v>0</v>
      </c>
      <c r="AM219" s="97">
        <f>W219</f>
        <v>0</v>
      </c>
      <c r="AN219" s="103">
        <f>X219</f>
        <v>0</v>
      </c>
      <c r="AO219" s="88">
        <f>Y219</f>
        <v>0</v>
      </c>
      <c r="AP219" s="88">
        <f>Z219</f>
        <v>0</v>
      </c>
      <c r="AQ219" s="129">
        <f>AA219</f>
        <v>0</v>
      </c>
      <c r="AR219" s="70"/>
    </row>
    <row r="220" spans="1:44" ht="12.75">
      <c r="A220" s="379">
        <f t="shared" si="3"/>
        <v>213</v>
      </c>
      <c r="B220" s="5" t="s">
        <v>353</v>
      </c>
      <c r="C220" s="25"/>
      <c r="D220" s="25" t="s">
        <v>346</v>
      </c>
      <c r="E220" s="25" t="s">
        <v>64</v>
      </c>
      <c r="F220" s="53">
        <f>ROUND(IF(COUNT(AC220:AS220)&lt;=3,SUM(AC220:AS220),SUM(LARGE(AC220:AS220,1),LARGE(AC220:AS220,2),LARGE(AC220:AS220,3))),0)</f>
        <v>0</v>
      </c>
      <c r="G220" s="133"/>
      <c r="H220" s="97">
        <v>0</v>
      </c>
      <c r="I220" s="97"/>
      <c r="J220" s="334"/>
      <c r="K220" s="220"/>
      <c r="L220" s="220"/>
      <c r="M220" s="168"/>
      <c r="N220" s="169"/>
      <c r="O220" s="352"/>
      <c r="P220" s="103"/>
      <c r="Q220" s="174"/>
      <c r="R220" s="173"/>
      <c r="S220" s="86"/>
      <c r="T220" s="86"/>
      <c r="U220" s="334"/>
      <c r="V220" s="334"/>
      <c r="W220" s="430"/>
      <c r="X220" s="334"/>
      <c r="Y220" s="87"/>
      <c r="Z220" s="87"/>
      <c r="AA220" s="199"/>
      <c r="AB220" s="137"/>
      <c r="AC220" s="133">
        <f>G220</f>
        <v>0</v>
      </c>
      <c r="AD220" s="97">
        <f>MAX(H220,I220)</f>
        <v>0</v>
      </c>
      <c r="AE220" s="166">
        <f>J220</f>
        <v>0</v>
      </c>
      <c r="AF220" s="222">
        <f>MAX(K220,L220)</f>
        <v>0</v>
      </c>
      <c r="AG220" s="217">
        <f>MAX(M220,N220)</f>
        <v>0</v>
      </c>
      <c r="AH220" s="99">
        <f>MAX(O220,P220)</f>
        <v>0</v>
      </c>
      <c r="AI220" s="224">
        <f>MAX(Q220,R220)</f>
        <v>0</v>
      </c>
      <c r="AJ220" s="88">
        <f>MAX(S220,T220)</f>
        <v>0</v>
      </c>
      <c r="AK220" s="88">
        <f>U220</f>
        <v>0</v>
      </c>
      <c r="AL220" s="88">
        <f>V220</f>
        <v>0</v>
      </c>
      <c r="AM220" s="97">
        <f>W220</f>
        <v>0</v>
      </c>
      <c r="AN220" s="103">
        <f>X220</f>
        <v>0</v>
      </c>
      <c r="AO220" s="88">
        <f>Y220</f>
        <v>0</v>
      </c>
      <c r="AP220" s="88">
        <f>Z220</f>
        <v>0</v>
      </c>
      <c r="AQ220" s="129">
        <f>AA220</f>
        <v>0</v>
      </c>
      <c r="AR220" s="70"/>
    </row>
    <row r="221" spans="1:44" ht="12.75">
      <c r="A221" s="379">
        <f t="shared" si="3"/>
        <v>214</v>
      </c>
      <c r="B221" s="5" t="s">
        <v>341</v>
      </c>
      <c r="C221" s="25"/>
      <c r="D221" s="25" t="s">
        <v>342</v>
      </c>
      <c r="E221" s="25" t="s">
        <v>64</v>
      </c>
      <c r="F221" s="53">
        <f>ROUND(IF(COUNT(AC221:AS221)&lt;=3,SUM(AC221:AS221),SUM(LARGE(AC221:AS221,1),LARGE(AC221:AS221,2),LARGE(AC221:AS221,3))),0)</f>
        <v>0</v>
      </c>
      <c r="G221" s="133"/>
      <c r="H221" s="97">
        <v>0</v>
      </c>
      <c r="I221" s="97"/>
      <c r="J221" s="334"/>
      <c r="K221" s="220"/>
      <c r="L221" s="220"/>
      <c r="M221" s="168"/>
      <c r="N221" s="169"/>
      <c r="O221" s="352"/>
      <c r="P221" s="103"/>
      <c r="Q221" s="174"/>
      <c r="R221" s="173"/>
      <c r="S221" s="86"/>
      <c r="T221" s="86"/>
      <c r="U221" s="334"/>
      <c r="V221" s="334"/>
      <c r="W221" s="430"/>
      <c r="X221" s="334"/>
      <c r="Y221" s="87"/>
      <c r="Z221" s="87"/>
      <c r="AA221" s="199"/>
      <c r="AB221" s="137"/>
      <c r="AC221" s="133">
        <f>G221</f>
        <v>0</v>
      </c>
      <c r="AD221" s="97">
        <f>MAX(H221,I221)</f>
        <v>0</v>
      </c>
      <c r="AE221" s="166">
        <f>J221</f>
        <v>0</v>
      </c>
      <c r="AF221" s="222">
        <f>MAX(K221,L221)</f>
        <v>0</v>
      </c>
      <c r="AG221" s="217">
        <f>MAX(M221,N221)</f>
        <v>0</v>
      </c>
      <c r="AH221" s="99">
        <f>MAX(O221,P221)</f>
        <v>0</v>
      </c>
      <c r="AI221" s="224">
        <f>MAX(Q221,R221)</f>
        <v>0</v>
      </c>
      <c r="AJ221" s="88">
        <f>MAX(S221,T221)</f>
        <v>0</v>
      </c>
      <c r="AK221" s="88">
        <f>U221</f>
        <v>0</v>
      </c>
      <c r="AL221" s="88">
        <f>V221</f>
        <v>0</v>
      </c>
      <c r="AM221" s="97">
        <f>W221</f>
        <v>0</v>
      </c>
      <c r="AN221" s="103">
        <f>X221</f>
        <v>0</v>
      </c>
      <c r="AO221" s="88">
        <f>Y221</f>
        <v>0</v>
      </c>
      <c r="AP221" s="88">
        <f>Z221</f>
        <v>0</v>
      </c>
      <c r="AQ221" s="129">
        <f>AA221</f>
        <v>0</v>
      </c>
      <c r="AR221" s="70"/>
    </row>
    <row r="222" spans="1:44" ht="12.75">
      <c r="A222" s="379">
        <f t="shared" si="3"/>
        <v>215</v>
      </c>
      <c r="B222" s="5" t="s">
        <v>599</v>
      </c>
      <c r="C222" s="25">
        <v>17126</v>
      </c>
      <c r="D222" s="25" t="s">
        <v>600</v>
      </c>
      <c r="E222" s="25" t="s">
        <v>1</v>
      </c>
      <c r="F222" s="53">
        <f>ROUND(IF(COUNT(AC222:AS222)&lt;=3,SUM(AC222:AS222),SUM(LARGE(AC222:AS222,1),LARGE(AC222:AS222,2),LARGE(AC222:AS222,3))),0)</f>
        <v>0</v>
      </c>
      <c r="G222" s="133"/>
      <c r="H222" s="97"/>
      <c r="I222" s="97"/>
      <c r="J222" s="334"/>
      <c r="K222" s="220"/>
      <c r="L222" s="220"/>
      <c r="M222" s="168">
        <v>0</v>
      </c>
      <c r="N222" s="169"/>
      <c r="O222" s="352"/>
      <c r="P222" s="103"/>
      <c r="Q222" s="174"/>
      <c r="R222" s="173"/>
      <c r="S222" s="86"/>
      <c r="T222" s="86"/>
      <c r="U222" s="334"/>
      <c r="V222" s="334"/>
      <c r="W222" s="430"/>
      <c r="X222" s="334"/>
      <c r="Y222" s="87"/>
      <c r="Z222" s="87"/>
      <c r="AA222" s="199"/>
      <c r="AB222" s="137"/>
      <c r="AC222" s="133">
        <f>G222</f>
        <v>0</v>
      </c>
      <c r="AD222" s="97">
        <f>MAX(H222,I222)</f>
        <v>0</v>
      </c>
      <c r="AE222" s="166">
        <f>J222</f>
        <v>0</v>
      </c>
      <c r="AF222" s="222">
        <f>MAX(K222,L222)</f>
        <v>0</v>
      </c>
      <c r="AG222" s="217">
        <f>MAX(M222,N222)</f>
        <v>0</v>
      </c>
      <c r="AH222" s="99">
        <f>MAX(O222,P222)</f>
        <v>0</v>
      </c>
      <c r="AI222" s="224">
        <f>MAX(Q222,R222)</f>
        <v>0</v>
      </c>
      <c r="AJ222" s="88">
        <f>MAX(S222,T222)</f>
        <v>0</v>
      </c>
      <c r="AK222" s="88">
        <f>U222</f>
        <v>0</v>
      </c>
      <c r="AL222" s="88">
        <f>V222</f>
        <v>0</v>
      </c>
      <c r="AM222" s="97">
        <f>W222</f>
        <v>0</v>
      </c>
      <c r="AN222" s="103">
        <f>X222</f>
        <v>0</v>
      </c>
      <c r="AO222" s="88">
        <f>Y222</f>
        <v>0</v>
      </c>
      <c r="AP222" s="88">
        <f>Z222</f>
        <v>0</v>
      </c>
      <c r="AQ222" s="129">
        <f>AA222</f>
        <v>0</v>
      </c>
      <c r="AR222" s="70"/>
    </row>
    <row r="223" spans="1:44" ht="12.75">
      <c r="A223" s="379">
        <f t="shared" si="3"/>
        <v>216</v>
      </c>
      <c r="B223" s="5" t="s">
        <v>595</v>
      </c>
      <c r="C223" s="25">
        <v>62268</v>
      </c>
      <c r="D223" s="25" t="s">
        <v>596</v>
      </c>
      <c r="E223" s="25" t="s">
        <v>1</v>
      </c>
      <c r="F223" s="53">
        <f>ROUND(IF(COUNT(AC223:AS223)&lt;=3,SUM(AC223:AS223),SUM(LARGE(AC223:AS223,1),LARGE(AC223:AS223,2),LARGE(AC223:AS223,3))),0)</f>
        <v>0</v>
      </c>
      <c r="G223" s="133"/>
      <c r="H223" s="97"/>
      <c r="I223" s="97"/>
      <c r="J223" s="334"/>
      <c r="K223" s="220"/>
      <c r="L223" s="220"/>
      <c r="M223" s="168">
        <v>0</v>
      </c>
      <c r="N223" s="169"/>
      <c r="O223" s="352"/>
      <c r="P223" s="103"/>
      <c r="Q223" s="174"/>
      <c r="R223" s="173"/>
      <c r="S223" s="86"/>
      <c r="T223" s="86"/>
      <c r="U223" s="334"/>
      <c r="V223" s="334"/>
      <c r="W223" s="430"/>
      <c r="X223" s="334"/>
      <c r="Y223" s="87"/>
      <c r="Z223" s="87"/>
      <c r="AA223" s="199"/>
      <c r="AB223" s="137"/>
      <c r="AC223" s="133">
        <f>G223</f>
        <v>0</v>
      </c>
      <c r="AD223" s="97">
        <f>MAX(H223,I223)</f>
        <v>0</v>
      </c>
      <c r="AE223" s="166">
        <f>J223</f>
        <v>0</v>
      </c>
      <c r="AF223" s="222">
        <f>MAX(K223,L223)</f>
        <v>0</v>
      </c>
      <c r="AG223" s="217">
        <f>MAX(M223,N223)</f>
        <v>0</v>
      </c>
      <c r="AH223" s="99">
        <f>MAX(O223,P223)</f>
        <v>0</v>
      </c>
      <c r="AI223" s="224">
        <f>MAX(Q223,R223)</f>
        <v>0</v>
      </c>
      <c r="AJ223" s="88">
        <f>MAX(S223,T223)</f>
        <v>0</v>
      </c>
      <c r="AK223" s="88">
        <f>U223</f>
        <v>0</v>
      </c>
      <c r="AL223" s="88">
        <f>V223</f>
        <v>0</v>
      </c>
      <c r="AM223" s="97">
        <f>W223</f>
        <v>0</v>
      </c>
      <c r="AN223" s="103">
        <f>X223</f>
        <v>0</v>
      </c>
      <c r="AO223" s="88">
        <f>Y223</f>
        <v>0</v>
      </c>
      <c r="AP223" s="88">
        <f>Z223</f>
        <v>0</v>
      </c>
      <c r="AQ223" s="129">
        <f>AA223</f>
        <v>0</v>
      </c>
      <c r="AR223" s="70"/>
    </row>
    <row r="224" spans="1:44" ht="12.75">
      <c r="A224" s="379">
        <f t="shared" si="3"/>
        <v>217</v>
      </c>
      <c r="B224" s="5" t="s">
        <v>603</v>
      </c>
      <c r="C224" s="25">
        <v>82807</v>
      </c>
      <c r="D224" s="25" t="s">
        <v>604</v>
      </c>
      <c r="E224" s="25" t="s">
        <v>1</v>
      </c>
      <c r="F224" s="53">
        <f>ROUND(IF(COUNT(AC224:AS224)&lt;=3,SUM(AC224:AS224),SUM(LARGE(AC224:AS224,1),LARGE(AC224:AS224,2),LARGE(AC224:AS224,3))),0)</f>
        <v>0</v>
      </c>
      <c r="G224" s="133"/>
      <c r="H224" s="97"/>
      <c r="I224" s="97"/>
      <c r="J224" s="334"/>
      <c r="K224" s="220"/>
      <c r="L224" s="220"/>
      <c r="M224" s="168">
        <v>0</v>
      </c>
      <c r="N224" s="169"/>
      <c r="O224" s="352"/>
      <c r="P224" s="103"/>
      <c r="Q224" s="174"/>
      <c r="R224" s="173"/>
      <c r="S224" s="86"/>
      <c r="T224" s="86"/>
      <c r="U224" s="334"/>
      <c r="V224" s="334"/>
      <c r="W224" s="430"/>
      <c r="X224" s="334"/>
      <c r="Y224" s="87"/>
      <c r="Z224" s="87"/>
      <c r="AA224" s="199"/>
      <c r="AB224" s="137"/>
      <c r="AC224" s="133">
        <f>G224</f>
        <v>0</v>
      </c>
      <c r="AD224" s="97">
        <f>MAX(H224,I224)</f>
        <v>0</v>
      </c>
      <c r="AE224" s="166">
        <f>J224</f>
        <v>0</v>
      </c>
      <c r="AF224" s="222">
        <f>MAX(K224,L224)</f>
        <v>0</v>
      </c>
      <c r="AG224" s="217">
        <f>MAX(M224,N224)</f>
        <v>0</v>
      </c>
      <c r="AH224" s="99">
        <f>MAX(O224,P224)</f>
        <v>0</v>
      </c>
      <c r="AI224" s="224">
        <f>MAX(Q224,R224)</f>
        <v>0</v>
      </c>
      <c r="AJ224" s="88">
        <f>MAX(S224,T224)</f>
        <v>0</v>
      </c>
      <c r="AK224" s="88">
        <f>U224</f>
        <v>0</v>
      </c>
      <c r="AL224" s="88">
        <f>V224</f>
        <v>0</v>
      </c>
      <c r="AM224" s="97">
        <f>W224</f>
        <v>0</v>
      </c>
      <c r="AN224" s="103">
        <f>X224</f>
        <v>0</v>
      </c>
      <c r="AO224" s="88">
        <f>Y224</f>
        <v>0</v>
      </c>
      <c r="AP224" s="88">
        <f>Z224</f>
        <v>0</v>
      </c>
      <c r="AQ224" s="129">
        <f>AA224</f>
        <v>0</v>
      </c>
      <c r="AR224" s="70"/>
    </row>
    <row r="225" spans="1:44" ht="12.75">
      <c r="A225" s="379">
        <f t="shared" si="3"/>
        <v>218</v>
      </c>
      <c r="B225" s="5" t="s">
        <v>961</v>
      </c>
      <c r="C225" s="25">
        <v>81518</v>
      </c>
      <c r="D225" s="25" t="s">
        <v>962</v>
      </c>
      <c r="E225" s="25" t="s">
        <v>4</v>
      </c>
      <c r="F225" s="53">
        <f>ROUND(IF(COUNT(AC225:AS225)&lt;=3,SUM(AC225:AS225),SUM(LARGE(AC225:AS225,1),LARGE(AC225:AS225,2),LARGE(AC225:AS225,3))),0)</f>
        <v>0</v>
      </c>
      <c r="G225" s="133"/>
      <c r="H225" s="97"/>
      <c r="I225" s="97"/>
      <c r="J225" s="334"/>
      <c r="K225" s="220"/>
      <c r="L225" s="220"/>
      <c r="M225" s="168"/>
      <c r="N225" s="169"/>
      <c r="O225" s="352"/>
      <c r="P225" s="103"/>
      <c r="Q225" s="174"/>
      <c r="R225" s="173"/>
      <c r="S225" s="86"/>
      <c r="T225" s="86"/>
      <c r="U225" s="334">
        <v>0</v>
      </c>
      <c r="V225" s="334"/>
      <c r="W225" s="430"/>
      <c r="X225" s="334"/>
      <c r="Y225" s="87"/>
      <c r="Z225" s="87"/>
      <c r="AA225" s="199"/>
      <c r="AB225" s="137"/>
      <c r="AC225" s="133">
        <f>G225</f>
        <v>0</v>
      </c>
      <c r="AD225" s="97">
        <f>MAX(H225,I225)</f>
        <v>0</v>
      </c>
      <c r="AE225" s="166">
        <f>J225</f>
        <v>0</v>
      </c>
      <c r="AF225" s="222">
        <f>MAX(K225,L225)</f>
        <v>0</v>
      </c>
      <c r="AG225" s="217">
        <f>MAX(M225,N225)</f>
        <v>0</v>
      </c>
      <c r="AH225" s="99">
        <f>MAX(O225,P225)</f>
        <v>0</v>
      </c>
      <c r="AI225" s="224">
        <f>MAX(Q225,R225)</f>
        <v>0</v>
      </c>
      <c r="AJ225" s="88">
        <f>MAX(S225,T225)</f>
        <v>0</v>
      </c>
      <c r="AK225" s="88">
        <f>U225</f>
        <v>0</v>
      </c>
      <c r="AL225" s="88">
        <f>V225</f>
        <v>0</v>
      </c>
      <c r="AM225" s="97">
        <f>W225</f>
        <v>0</v>
      </c>
      <c r="AN225" s="103">
        <f>X225</f>
        <v>0</v>
      </c>
      <c r="AO225" s="88">
        <f>Y225</f>
        <v>0</v>
      </c>
      <c r="AP225" s="88">
        <f>Z225</f>
        <v>0</v>
      </c>
      <c r="AQ225" s="129">
        <f>AA225</f>
        <v>0</v>
      </c>
      <c r="AR225" s="70"/>
    </row>
    <row r="226" spans="1:44" ht="12.75">
      <c r="A226" s="379">
        <f t="shared" si="3"/>
        <v>219</v>
      </c>
      <c r="B226" s="5" t="s">
        <v>963</v>
      </c>
      <c r="C226" s="25">
        <v>85240</v>
      </c>
      <c r="D226" s="25" t="s">
        <v>964</v>
      </c>
      <c r="E226" s="25" t="s">
        <v>4</v>
      </c>
      <c r="F226" s="53">
        <f>ROUND(IF(COUNT(AC226:AS226)&lt;=3,SUM(AC226:AS226),SUM(LARGE(AC226:AS226,1),LARGE(AC226:AS226,2),LARGE(AC226:AS226,3))),0)</f>
        <v>0</v>
      </c>
      <c r="G226" s="133"/>
      <c r="H226" s="97"/>
      <c r="I226" s="97"/>
      <c r="J226" s="334"/>
      <c r="K226" s="220"/>
      <c r="L226" s="220"/>
      <c r="M226" s="168"/>
      <c r="N226" s="169"/>
      <c r="O226" s="352"/>
      <c r="P226" s="103"/>
      <c r="Q226" s="174"/>
      <c r="R226" s="173"/>
      <c r="S226" s="86"/>
      <c r="T226" s="86"/>
      <c r="U226" s="334">
        <v>0</v>
      </c>
      <c r="V226" s="334"/>
      <c r="W226" s="430"/>
      <c r="X226" s="334"/>
      <c r="Y226" s="87"/>
      <c r="Z226" s="87"/>
      <c r="AA226" s="199"/>
      <c r="AB226" s="137"/>
      <c r="AC226" s="133">
        <f>G226</f>
        <v>0</v>
      </c>
      <c r="AD226" s="97">
        <f>MAX(H226,I226)</f>
        <v>0</v>
      </c>
      <c r="AE226" s="166">
        <f>J226</f>
        <v>0</v>
      </c>
      <c r="AF226" s="222">
        <f>MAX(K226,L226)</f>
        <v>0</v>
      </c>
      <c r="AG226" s="217">
        <f>MAX(M226,N226)</f>
        <v>0</v>
      </c>
      <c r="AH226" s="99">
        <f>MAX(O226,P226)</f>
        <v>0</v>
      </c>
      <c r="AI226" s="224">
        <f>MAX(Q226,R226)</f>
        <v>0</v>
      </c>
      <c r="AJ226" s="88">
        <f>MAX(S226,T226)</f>
        <v>0</v>
      </c>
      <c r="AK226" s="88">
        <f>U226</f>
        <v>0</v>
      </c>
      <c r="AL226" s="88">
        <f>V226</f>
        <v>0</v>
      </c>
      <c r="AM226" s="97">
        <f>W226</f>
        <v>0</v>
      </c>
      <c r="AN226" s="103">
        <f>X226</f>
        <v>0</v>
      </c>
      <c r="AO226" s="88">
        <f>Y226</f>
        <v>0</v>
      </c>
      <c r="AP226" s="88">
        <f>Z226</f>
        <v>0</v>
      </c>
      <c r="AQ226" s="129">
        <f>AA226</f>
        <v>0</v>
      </c>
      <c r="AR226" s="70"/>
    </row>
    <row r="227" spans="1:44" ht="12.75">
      <c r="A227" s="379">
        <f t="shared" si="3"/>
        <v>220</v>
      </c>
      <c r="B227" s="5" t="s">
        <v>773</v>
      </c>
      <c r="C227" s="25">
        <v>53821</v>
      </c>
      <c r="D227" s="25" t="s">
        <v>774</v>
      </c>
      <c r="E227" s="25" t="s">
        <v>11</v>
      </c>
      <c r="F227" s="53">
        <f>ROUND(IF(COUNT(AC227:AS227)&lt;=3,SUM(AC227:AS227),SUM(LARGE(AC227:AS227,1),LARGE(AC227:AS227,2),LARGE(AC227:AS227,3))),0)</f>
        <v>0</v>
      </c>
      <c r="G227" s="133"/>
      <c r="H227" s="97"/>
      <c r="I227" s="97"/>
      <c r="J227" s="334"/>
      <c r="K227" s="220"/>
      <c r="L227" s="220"/>
      <c r="M227" s="168"/>
      <c r="N227" s="169"/>
      <c r="O227" s="352"/>
      <c r="P227" s="103"/>
      <c r="Q227" s="174">
        <v>0</v>
      </c>
      <c r="R227" s="173"/>
      <c r="S227" s="86"/>
      <c r="T227" s="86"/>
      <c r="U227" s="334"/>
      <c r="V227" s="334"/>
      <c r="W227" s="430"/>
      <c r="X227" s="334"/>
      <c r="Y227" s="87"/>
      <c r="Z227" s="87"/>
      <c r="AA227" s="199"/>
      <c r="AB227" s="137"/>
      <c r="AC227" s="133">
        <f>G227</f>
        <v>0</v>
      </c>
      <c r="AD227" s="97">
        <f>MAX(H227,I227)</f>
        <v>0</v>
      </c>
      <c r="AE227" s="166">
        <f>J227</f>
        <v>0</v>
      </c>
      <c r="AF227" s="222">
        <f>MAX(K227,L227)</f>
        <v>0</v>
      </c>
      <c r="AG227" s="217">
        <f>MAX(M227,N227)</f>
        <v>0</v>
      </c>
      <c r="AH227" s="99">
        <f>MAX(O227,P227)</f>
        <v>0</v>
      </c>
      <c r="AI227" s="224">
        <f>MAX(Q227,R227)</f>
        <v>0</v>
      </c>
      <c r="AJ227" s="88">
        <f>MAX(S227,T227)</f>
        <v>0</v>
      </c>
      <c r="AK227" s="88">
        <f>U227</f>
        <v>0</v>
      </c>
      <c r="AL227" s="88">
        <f>V227</f>
        <v>0</v>
      </c>
      <c r="AM227" s="97">
        <f>W227</f>
        <v>0</v>
      </c>
      <c r="AN227" s="103">
        <f>X227</f>
        <v>0</v>
      </c>
      <c r="AO227" s="88">
        <f>Y227</f>
        <v>0</v>
      </c>
      <c r="AP227" s="88">
        <f>Z227</f>
        <v>0</v>
      </c>
      <c r="AQ227" s="129">
        <f>AA227</f>
        <v>0</v>
      </c>
      <c r="AR227" s="70"/>
    </row>
    <row r="228" spans="1:44" ht="12.75">
      <c r="A228" s="379">
        <f t="shared" si="3"/>
        <v>221</v>
      </c>
      <c r="B228" s="5" t="s">
        <v>775</v>
      </c>
      <c r="C228" s="25">
        <v>54210</v>
      </c>
      <c r="D228" s="25" t="s">
        <v>776</v>
      </c>
      <c r="E228" s="25" t="s">
        <v>11</v>
      </c>
      <c r="F228" s="53">
        <f>ROUND(IF(COUNT(AC228:AS228)&lt;=3,SUM(AC228:AS228),SUM(LARGE(AC228:AS228,1),LARGE(AC228:AS228,2),LARGE(AC228:AS228,3))),0)</f>
        <v>0</v>
      </c>
      <c r="G228" s="133"/>
      <c r="H228" s="97"/>
      <c r="I228" s="97"/>
      <c r="J228" s="334"/>
      <c r="K228" s="220"/>
      <c r="L228" s="220"/>
      <c r="M228" s="168"/>
      <c r="N228" s="169"/>
      <c r="O228" s="352"/>
      <c r="P228" s="103"/>
      <c r="Q228" s="174">
        <v>0</v>
      </c>
      <c r="R228" s="173"/>
      <c r="S228" s="86"/>
      <c r="T228" s="86"/>
      <c r="U228" s="334"/>
      <c r="V228" s="334"/>
      <c r="W228" s="430"/>
      <c r="X228" s="334"/>
      <c r="Y228" s="87"/>
      <c r="Z228" s="87"/>
      <c r="AA228" s="199"/>
      <c r="AB228" s="137"/>
      <c r="AC228" s="133">
        <f>G228</f>
        <v>0</v>
      </c>
      <c r="AD228" s="97">
        <f>MAX(H228,I228)</f>
        <v>0</v>
      </c>
      <c r="AE228" s="166">
        <f>J228</f>
        <v>0</v>
      </c>
      <c r="AF228" s="222">
        <f>MAX(K228,L228)</f>
        <v>0</v>
      </c>
      <c r="AG228" s="217">
        <f>MAX(M228,N228)</f>
        <v>0</v>
      </c>
      <c r="AH228" s="99">
        <f>MAX(O228,P228)</f>
        <v>0</v>
      </c>
      <c r="AI228" s="224">
        <f>MAX(Q228,R228)</f>
        <v>0</v>
      </c>
      <c r="AJ228" s="88">
        <f>MAX(S228,T228)</f>
        <v>0</v>
      </c>
      <c r="AK228" s="88">
        <f>U228</f>
        <v>0</v>
      </c>
      <c r="AL228" s="88">
        <f>V228</f>
        <v>0</v>
      </c>
      <c r="AM228" s="97">
        <f>W228</f>
        <v>0</v>
      </c>
      <c r="AN228" s="103">
        <f>X228</f>
        <v>0</v>
      </c>
      <c r="AO228" s="88">
        <f>Y228</f>
        <v>0</v>
      </c>
      <c r="AP228" s="88">
        <f>Z228</f>
        <v>0</v>
      </c>
      <c r="AQ228" s="129">
        <f>AA228</f>
        <v>0</v>
      </c>
      <c r="AR228" s="70"/>
    </row>
    <row r="229" spans="1:44" ht="12.75">
      <c r="A229" s="379">
        <f t="shared" si="3"/>
        <v>222</v>
      </c>
      <c r="B229" s="5" t="s">
        <v>375</v>
      </c>
      <c r="C229" s="25"/>
      <c r="D229" s="25" t="s">
        <v>376</v>
      </c>
      <c r="E229" s="25" t="s">
        <v>12</v>
      </c>
      <c r="F229" s="53">
        <f>ROUND(IF(COUNT(AC229:AS229)&lt;=3,SUM(AC229:AS229),SUM(LARGE(AC229:AS229,1),LARGE(AC229:AS229,2),LARGE(AC229:AS229,3))),0)</f>
        <v>0</v>
      </c>
      <c r="G229" s="133"/>
      <c r="H229" s="97"/>
      <c r="I229" s="97"/>
      <c r="J229" s="334">
        <v>0</v>
      </c>
      <c r="K229" s="220"/>
      <c r="L229" s="220"/>
      <c r="M229" s="168"/>
      <c r="N229" s="169"/>
      <c r="O229" s="352"/>
      <c r="P229" s="103"/>
      <c r="Q229" s="174"/>
      <c r="R229" s="173"/>
      <c r="S229" s="86"/>
      <c r="T229" s="86"/>
      <c r="U229" s="334"/>
      <c r="V229" s="334"/>
      <c r="W229" s="430"/>
      <c r="X229" s="334"/>
      <c r="Y229" s="87"/>
      <c r="Z229" s="87"/>
      <c r="AA229" s="199"/>
      <c r="AB229" s="137"/>
      <c r="AC229" s="133">
        <f>G229</f>
        <v>0</v>
      </c>
      <c r="AD229" s="97">
        <f>MAX(H229,I229)</f>
        <v>0</v>
      </c>
      <c r="AE229" s="166">
        <f>J229</f>
        <v>0</v>
      </c>
      <c r="AF229" s="222">
        <f>MAX(K229,L229)</f>
        <v>0</v>
      </c>
      <c r="AG229" s="217">
        <f>MAX(M229,N229)</f>
        <v>0</v>
      </c>
      <c r="AH229" s="99">
        <f>MAX(O229,P229)</f>
        <v>0</v>
      </c>
      <c r="AI229" s="224">
        <f>MAX(Q229,R229)</f>
        <v>0</v>
      </c>
      <c r="AJ229" s="88">
        <f>MAX(S229,T229)</f>
        <v>0</v>
      </c>
      <c r="AK229" s="88">
        <f>U229</f>
        <v>0</v>
      </c>
      <c r="AL229" s="88">
        <f>V229</f>
        <v>0</v>
      </c>
      <c r="AM229" s="97">
        <f>W229</f>
        <v>0</v>
      </c>
      <c r="AN229" s="103">
        <f>X229</f>
        <v>0</v>
      </c>
      <c r="AO229" s="88">
        <f>Y229</f>
        <v>0</v>
      </c>
      <c r="AP229" s="88">
        <f>Z229</f>
        <v>0</v>
      </c>
      <c r="AQ229" s="129">
        <f>AA229</f>
        <v>0</v>
      </c>
      <c r="AR229" s="70"/>
    </row>
    <row r="230" spans="1:44" ht="12.75">
      <c r="A230" s="379">
        <f t="shared" si="3"/>
        <v>223</v>
      </c>
      <c r="B230" s="5" t="s">
        <v>369</v>
      </c>
      <c r="C230" s="25"/>
      <c r="D230" s="25" t="s">
        <v>370</v>
      </c>
      <c r="E230" s="25" t="s">
        <v>12</v>
      </c>
      <c r="F230" s="53">
        <f>ROUND(IF(COUNT(AC230:AS230)&lt;=3,SUM(AC230:AS230),SUM(LARGE(AC230:AS230,1),LARGE(AC230:AS230,2),LARGE(AC230:AS230,3))),0)</f>
        <v>0</v>
      </c>
      <c r="G230" s="133"/>
      <c r="H230" s="97"/>
      <c r="I230" s="97"/>
      <c r="J230" s="334">
        <v>0</v>
      </c>
      <c r="K230" s="220"/>
      <c r="L230" s="220"/>
      <c r="M230" s="168"/>
      <c r="N230" s="169"/>
      <c r="O230" s="352"/>
      <c r="P230" s="103"/>
      <c r="Q230" s="174"/>
      <c r="R230" s="173"/>
      <c r="S230" s="86"/>
      <c r="T230" s="86"/>
      <c r="U230" s="334"/>
      <c r="V230" s="334"/>
      <c r="W230" s="430"/>
      <c r="X230" s="334"/>
      <c r="Y230" s="87"/>
      <c r="Z230" s="87"/>
      <c r="AA230" s="199"/>
      <c r="AB230" s="137"/>
      <c r="AC230" s="133">
        <f>G230</f>
        <v>0</v>
      </c>
      <c r="AD230" s="97">
        <f>MAX(H230,I230)</f>
        <v>0</v>
      </c>
      <c r="AE230" s="166">
        <f>J230</f>
        <v>0</v>
      </c>
      <c r="AF230" s="222">
        <f>MAX(K230,L230)</f>
        <v>0</v>
      </c>
      <c r="AG230" s="217">
        <f>MAX(M230,N230)</f>
        <v>0</v>
      </c>
      <c r="AH230" s="99">
        <f>MAX(O230,P230)</f>
        <v>0</v>
      </c>
      <c r="AI230" s="224">
        <f>MAX(Q230,R230)</f>
        <v>0</v>
      </c>
      <c r="AJ230" s="88">
        <f>MAX(S230,T230)</f>
        <v>0</v>
      </c>
      <c r="AK230" s="88">
        <f>U230</f>
        <v>0</v>
      </c>
      <c r="AL230" s="88">
        <f>V230</f>
        <v>0</v>
      </c>
      <c r="AM230" s="97">
        <f>W230</f>
        <v>0</v>
      </c>
      <c r="AN230" s="103">
        <f>X230</f>
        <v>0</v>
      </c>
      <c r="AO230" s="88">
        <f>Y230</f>
        <v>0</v>
      </c>
      <c r="AP230" s="88">
        <f>Z230</f>
        <v>0</v>
      </c>
      <c r="AQ230" s="129">
        <f>AA230</f>
        <v>0</v>
      </c>
      <c r="AR230" s="70"/>
    </row>
    <row r="231" spans="1:44" ht="12.75">
      <c r="A231" s="379">
        <f t="shared" si="3"/>
        <v>224</v>
      </c>
      <c r="B231" s="5" t="s">
        <v>419</v>
      </c>
      <c r="C231" s="25"/>
      <c r="D231" s="25" t="s">
        <v>381</v>
      </c>
      <c r="E231" s="25" t="s">
        <v>12</v>
      </c>
      <c r="F231" s="53">
        <f>ROUND(IF(COUNT(AC231:AS231)&lt;=3,SUM(AC231:AS231),SUM(LARGE(AC231:AS231,1),LARGE(AC231:AS231,2),LARGE(AC231:AS231,3))),0)</f>
        <v>0</v>
      </c>
      <c r="G231" s="133"/>
      <c r="H231" s="97"/>
      <c r="I231" s="97"/>
      <c r="J231" s="334">
        <v>0</v>
      </c>
      <c r="K231" s="220"/>
      <c r="L231" s="220"/>
      <c r="M231" s="168"/>
      <c r="N231" s="169"/>
      <c r="O231" s="352"/>
      <c r="P231" s="103"/>
      <c r="Q231" s="174"/>
      <c r="R231" s="173"/>
      <c r="S231" s="86"/>
      <c r="T231" s="86"/>
      <c r="U231" s="334"/>
      <c r="V231" s="334"/>
      <c r="W231" s="430"/>
      <c r="X231" s="334"/>
      <c r="Y231" s="87"/>
      <c r="Z231" s="87"/>
      <c r="AA231" s="199"/>
      <c r="AB231" s="137"/>
      <c r="AC231" s="133">
        <f>G231</f>
        <v>0</v>
      </c>
      <c r="AD231" s="97">
        <f>MAX(H231,I231)</f>
        <v>0</v>
      </c>
      <c r="AE231" s="166">
        <f>J231</f>
        <v>0</v>
      </c>
      <c r="AF231" s="222">
        <f>MAX(K231,L231)</f>
        <v>0</v>
      </c>
      <c r="AG231" s="217">
        <f>MAX(M231,N231)</f>
        <v>0</v>
      </c>
      <c r="AH231" s="99">
        <f>MAX(O231,P231)</f>
        <v>0</v>
      </c>
      <c r="AI231" s="224">
        <f>MAX(Q231,R231)</f>
        <v>0</v>
      </c>
      <c r="AJ231" s="88">
        <f>MAX(S231,T231)</f>
        <v>0</v>
      </c>
      <c r="AK231" s="88">
        <f>U231</f>
        <v>0</v>
      </c>
      <c r="AL231" s="88">
        <f>V231</f>
        <v>0</v>
      </c>
      <c r="AM231" s="97">
        <f>W231</f>
        <v>0</v>
      </c>
      <c r="AN231" s="103">
        <f>X231</f>
        <v>0</v>
      </c>
      <c r="AO231" s="88">
        <f>Y231</f>
        <v>0</v>
      </c>
      <c r="AP231" s="88">
        <f>Z231</f>
        <v>0</v>
      </c>
      <c r="AQ231" s="129">
        <f>AA231</f>
        <v>0</v>
      </c>
      <c r="AR231" s="70"/>
    </row>
    <row r="232" spans="1:44" ht="12.75">
      <c r="A232" s="379">
        <f t="shared" si="3"/>
        <v>225</v>
      </c>
      <c r="B232" s="5" t="s">
        <v>114</v>
      </c>
      <c r="C232" s="25"/>
      <c r="D232" s="25" t="s">
        <v>156</v>
      </c>
      <c r="E232" s="25" t="s">
        <v>12</v>
      </c>
      <c r="F232" s="53">
        <f>ROUND(IF(COUNT(AC232:AS232)&lt;=3,SUM(AC232:AS232),SUM(LARGE(AC232:AS232,1),LARGE(AC232:AS232,2),LARGE(AC232:AS232,3))),0)</f>
        <v>0</v>
      </c>
      <c r="G232" s="133">
        <v>0</v>
      </c>
      <c r="H232" s="97"/>
      <c r="I232" s="97"/>
      <c r="J232" s="334"/>
      <c r="K232" s="220"/>
      <c r="L232" s="220"/>
      <c r="M232" s="168"/>
      <c r="N232" s="169"/>
      <c r="O232" s="352"/>
      <c r="P232" s="103"/>
      <c r="Q232" s="174"/>
      <c r="R232" s="173"/>
      <c r="S232" s="86"/>
      <c r="T232" s="86"/>
      <c r="U232" s="334"/>
      <c r="V232" s="334"/>
      <c r="W232" s="430"/>
      <c r="X232" s="334"/>
      <c r="Y232" s="87"/>
      <c r="Z232" s="87"/>
      <c r="AA232" s="199"/>
      <c r="AB232" s="137"/>
      <c r="AC232" s="133">
        <f>G232</f>
        <v>0</v>
      </c>
      <c r="AD232" s="97">
        <f>MAX(H232,I232)</f>
        <v>0</v>
      </c>
      <c r="AE232" s="166">
        <f>J232</f>
        <v>0</v>
      </c>
      <c r="AF232" s="222">
        <f>MAX(K232,L232)</f>
        <v>0</v>
      </c>
      <c r="AG232" s="217">
        <f>MAX(M232,N232)</f>
        <v>0</v>
      </c>
      <c r="AH232" s="99">
        <f>MAX(O232,P232)</f>
        <v>0</v>
      </c>
      <c r="AI232" s="224">
        <f>MAX(Q232,R232)</f>
        <v>0</v>
      </c>
      <c r="AJ232" s="88">
        <f>MAX(S232,T232)</f>
        <v>0</v>
      </c>
      <c r="AK232" s="88">
        <f>U232</f>
        <v>0</v>
      </c>
      <c r="AL232" s="88">
        <f>V232</f>
        <v>0</v>
      </c>
      <c r="AM232" s="97">
        <f>W232</f>
        <v>0</v>
      </c>
      <c r="AN232" s="103">
        <f>X232</f>
        <v>0</v>
      </c>
      <c r="AO232" s="88">
        <f>Y232</f>
        <v>0</v>
      </c>
      <c r="AP232" s="88">
        <f>Z232</f>
        <v>0</v>
      </c>
      <c r="AQ232" s="129">
        <f>AA232</f>
        <v>0</v>
      </c>
      <c r="AR232" s="70"/>
    </row>
    <row r="233" spans="1:44" ht="12.75">
      <c r="A233" s="379">
        <f t="shared" si="3"/>
        <v>226</v>
      </c>
      <c r="B233" s="5" t="s">
        <v>1112</v>
      </c>
      <c r="C233" s="25" t="s">
        <v>1113</v>
      </c>
      <c r="D233" s="25" t="s">
        <v>1114</v>
      </c>
      <c r="E233" s="25" t="s">
        <v>1014</v>
      </c>
      <c r="F233" s="53">
        <f>ROUND(IF(COUNT(AC233:AS233)&lt;=3,SUM(AC233:AS233),SUM(LARGE(AC233:AS233,1),LARGE(AC233:AS233,2),LARGE(AC233:AS233,3))),0)</f>
        <v>0</v>
      </c>
      <c r="G233" s="133"/>
      <c r="H233" s="97"/>
      <c r="I233" s="97"/>
      <c r="J233" s="334"/>
      <c r="K233" s="220"/>
      <c r="L233" s="220"/>
      <c r="M233" s="168"/>
      <c r="N233" s="169"/>
      <c r="O233" s="352"/>
      <c r="P233" s="103"/>
      <c r="Q233" s="174"/>
      <c r="R233" s="173"/>
      <c r="S233" s="86"/>
      <c r="T233" s="86"/>
      <c r="U233" s="334"/>
      <c r="V233" s="334"/>
      <c r="W233" s="430"/>
      <c r="X233" s="334">
        <v>0</v>
      </c>
      <c r="Y233" s="87"/>
      <c r="Z233" s="87"/>
      <c r="AA233" s="199"/>
      <c r="AB233" s="137"/>
      <c r="AC233" s="133">
        <f>G233</f>
        <v>0</v>
      </c>
      <c r="AD233" s="97">
        <f>MAX(H233,I233)</f>
        <v>0</v>
      </c>
      <c r="AE233" s="166">
        <f>J233</f>
        <v>0</v>
      </c>
      <c r="AF233" s="222">
        <f>MAX(K233,L233)</f>
        <v>0</v>
      </c>
      <c r="AG233" s="217">
        <f>MAX(M233,N233)</f>
        <v>0</v>
      </c>
      <c r="AH233" s="99">
        <f>MAX(O233,P233)</f>
        <v>0</v>
      </c>
      <c r="AI233" s="224">
        <f>MAX(Q233,R233)</f>
        <v>0</v>
      </c>
      <c r="AJ233" s="88">
        <f>MAX(S233,T233)</f>
        <v>0</v>
      </c>
      <c r="AK233" s="88">
        <f>U233</f>
        <v>0</v>
      </c>
      <c r="AL233" s="88">
        <f>V233</f>
        <v>0</v>
      </c>
      <c r="AM233" s="97">
        <f>W233</f>
        <v>0</v>
      </c>
      <c r="AN233" s="103">
        <f>X233</f>
        <v>0</v>
      </c>
      <c r="AO233" s="88">
        <f>Y233</f>
        <v>0</v>
      </c>
      <c r="AP233" s="88">
        <f>Z233</f>
        <v>0</v>
      </c>
      <c r="AQ233" s="129">
        <f>AA233</f>
        <v>0</v>
      </c>
      <c r="AR233" s="70"/>
    </row>
    <row r="234" spans="1:44" ht="13.5" thickBot="1">
      <c r="A234" s="419">
        <f t="shared" si="3"/>
        <v>227</v>
      </c>
      <c r="B234" s="138" t="s">
        <v>1025</v>
      </c>
      <c r="C234" s="126" t="s">
        <v>1026</v>
      </c>
      <c r="D234" s="126" t="s">
        <v>1027</v>
      </c>
      <c r="E234" s="126" t="s">
        <v>1014</v>
      </c>
      <c r="F234" s="72">
        <f>ROUND(IF(COUNT(AC234:AS234)&lt;=3,SUM(AC234:AS234),SUM(LARGE(AC234:AS234,1),LARGE(AC234:AS234,2),LARGE(AC234:AS234,3))),0)</f>
        <v>0</v>
      </c>
      <c r="G234" s="136"/>
      <c r="H234" s="219"/>
      <c r="I234" s="219"/>
      <c r="J234" s="336"/>
      <c r="K234" s="223"/>
      <c r="L234" s="223"/>
      <c r="M234" s="192"/>
      <c r="N234" s="193"/>
      <c r="O234" s="355"/>
      <c r="P234" s="104"/>
      <c r="Q234" s="194"/>
      <c r="R234" s="195"/>
      <c r="S234" s="95"/>
      <c r="T234" s="95"/>
      <c r="U234" s="336"/>
      <c r="V234" s="336"/>
      <c r="W234" s="439"/>
      <c r="X234" s="336">
        <v>0</v>
      </c>
      <c r="Y234" s="196"/>
      <c r="Z234" s="196"/>
      <c r="AA234" s="201"/>
      <c r="AB234" s="137"/>
      <c r="AC234" s="133">
        <f>G234</f>
        <v>0</v>
      </c>
      <c r="AD234" s="97">
        <f>MAX(H234,I234)</f>
        <v>0</v>
      </c>
      <c r="AE234" s="166">
        <f>J234</f>
        <v>0</v>
      </c>
      <c r="AF234" s="222">
        <f>MAX(K234,L234)</f>
        <v>0</v>
      </c>
      <c r="AG234" s="217">
        <f>MAX(M234,N234)</f>
        <v>0</v>
      </c>
      <c r="AH234" s="99">
        <f>MAX(O234,P234)</f>
        <v>0</v>
      </c>
      <c r="AI234" s="224">
        <f>MAX(Q234,R234)</f>
        <v>0</v>
      </c>
      <c r="AJ234" s="88">
        <f>MAX(S234,T234)</f>
        <v>0</v>
      </c>
      <c r="AK234" s="88">
        <f>U234</f>
        <v>0</v>
      </c>
      <c r="AL234" s="88">
        <f>V234</f>
        <v>0</v>
      </c>
      <c r="AM234" s="97">
        <f>W234</f>
        <v>0</v>
      </c>
      <c r="AN234" s="103">
        <f>X234</f>
        <v>0</v>
      </c>
      <c r="AO234" s="88">
        <f>Y234</f>
        <v>0</v>
      </c>
      <c r="AP234" s="88">
        <f>Z234</f>
        <v>0</v>
      </c>
      <c r="AQ234" s="129">
        <f>AA234</f>
        <v>0</v>
      </c>
      <c r="AR234" s="70"/>
    </row>
    <row r="237" spans="1:25" ht="12.75">
      <c r="A237" s="3" t="s">
        <v>73</v>
      </c>
      <c r="B237" s="4" t="s">
        <v>62</v>
      </c>
      <c r="C237" s="216"/>
      <c r="D237" s="127"/>
      <c r="E237" s="127"/>
      <c r="F237" s="4"/>
      <c r="Y237" s="441"/>
    </row>
    <row r="238" spans="2:25" ht="12.75">
      <c r="B238" s="4" t="s">
        <v>61</v>
      </c>
      <c r="C238" s="216"/>
      <c r="D238" s="127"/>
      <c r="E238" s="127"/>
      <c r="F238" s="4"/>
      <c r="Y238" s="441"/>
    </row>
    <row r="239" spans="2:25" ht="12.75">
      <c r="B239" s="4" t="s">
        <v>98</v>
      </c>
      <c r="C239" s="216"/>
      <c r="D239" s="127"/>
      <c r="E239" s="127"/>
      <c r="F239" s="4"/>
      <c r="J239" s="7"/>
      <c r="K239" s="68"/>
      <c r="L239" s="68"/>
      <c r="M239" s="7"/>
      <c r="N239" s="7"/>
      <c r="O239" s="7"/>
      <c r="P239" s="7"/>
      <c r="Q239" s="7"/>
      <c r="R239" s="7"/>
      <c r="Y239" s="441"/>
    </row>
    <row r="240" spans="2:25" ht="12.75">
      <c r="B240" s="4" t="s">
        <v>82</v>
      </c>
      <c r="C240" s="216"/>
      <c r="Y240" s="441"/>
    </row>
    <row r="241" spans="2:25" ht="12.75">
      <c r="B241" s="4" t="s">
        <v>72</v>
      </c>
      <c r="C241" s="216"/>
      <c r="Y241" s="441"/>
    </row>
    <row r="242" spans="1:25" ht="12.75">
      <c r="A242" s="73"/>
      <c r="B242" s="74"/>
      <c r="C242" s="276"/>
      <c r="D242" s="75"/>
      <c r="E242" s="75"/>
      <c r="F242" s="79"/>
      <c r="G242" s="135"/>
      <c r="H242" s="135"/>
      <c r="I242" s="135"/>
      <c r="J242" s="139"/>
      <c r="K242" s="76"/>
      <c r="L242" s="76"/>
      <c r="M242" s="139"/>
      <c r="N242" s="80"/>
      <c r="O242" s="78"/>
      <c r="P242" s="78"/>
      <c r="Q242" s="78"/>
      <c r="R242" s="77"/>
      <c r="S242" s="135"/>
      <c r="Y242" s="441"/>
    </row>
    <row r="243" spans="1:25" ht="12.75">
      <c r="A243" s="73"/>
      <c r="B243" s="74"/>
      <c r="C243" s="276"/>
      <c r="D243" s="75"/>
      <c r="E243" s="75"/>
      <c r="F243" s="79"/>
      <c r="G243" s="135"/>
      <c r="H243" s="135"/>
      <c r="I243" s="135"/>
      <c r="J243" s="139"/>
      <c r="K243" s="76"/>
      <c r="L243" s="76"/>
      <c r="M243" s="139"/>
      <c r="N243" s="80"/>
      <c r="O243" s="78"/>
      <c r="P243" s="78"/>
      <c r="Q243" s="78"/>
      <c r="R243" s="77"/>
      <c r="S243" s="135"/>
      <c r="T243" s="68" t="s">
        <v>18</v>
      </c>
      <c r="Y243" s="441"/>
    </row>
    <row r="244" spans="1:25" ht="12.75">
      <c r="A244" s="73"/>
      <c r="B244" s="74"/>
      <c r="C244" s="276"/>
      <c r="D244" s="75"/>
      <c r="E244" s="75"/>
      <c r="F244" s="79"/>
      <c r="G244" s="135"/>
      <c r="H244" s="135"/>
      <c r="I244" s="135"/>
      <c r="J244" s="135"/>
      <c r="K244" s="78"/>
      <c r="L244" s="78"/>
      <c r="M244" s="135"/>
      <c r="N244" s="80"/>
      <c r="O244" s="78"/>
      <c r="P244" s="78"/>
      <c r="Q244" s="78"/>
      <c r="R244" s="80"/>
      <c r="S244" s="135"/>
      <c r="T244" s="82" t="s">
        <v>1008</v>
      </c>
      <c r="V244" s="139"/>
      <c r="W244" s="76"/>
      <c r="Y244" s="441"/>
    </row>
    <row r="245" ht="12.75">
      <c r="Y245" s="441"/>
    </row>
    <row r="246" ht="12.75">
      <c r="Y246" s="441"/>
    </row>
    <row r="247" ht="12.75">
      <c r="Y247" s="441"/>
    </row>
    <row r="248" ht="12.75">
      <c r="Y248" s="441"/>
    </row>
    <row r="249" ht="12.75">
      <c r="Y249" s="441"/>
    </row>
    <row r="250" ht="12.75">
      <c r="Y250" s="441"/>
    </row>
    <row r="251" ht="12.75">
      <c r="Y251" s="441"/>
    </row>
    <row r="252" ht="12.75">
      <c r="Y252" s="441"/>
    </row>
    <row r="253" ht="12.75">
      <c r="Y253" s="441"/>
    </row>
    <row r="254" ht="12.75">
      <c r="Y254" s="441"/>
    </row>
    <row r="255" ht="12.75">
      <c r="Y255" s="441"/>
    </row>
    <row r="256" ht="12.75">
      <c r="Y256" s="441"/>
    </row>
    <row r="257" ht="12.75">
      <c r="Y257" s="441"/>
    </row>
    <row r="258" ht="12.75">
      <c r="Y258" s="441"/>
    </row>
    <row r="259" ht="12.75">
      <c r="Y259" s="441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PELAGIC</cp:lastModifiedBy>
  <cp:lastPrinted>2014-04-26T00:01:13Z</cp:lastPrinted>
  <dcterms:created xsi:type="dcterms:W3CDTF">2008-07-26T16:02:21Z</dcterms:created>
  <dcterms:modified xsi:type="dcterms:W3CDTF">2015-09-02T20:59:28Z</dcterms:modified>
  <cp:category/>
  <cp:version/>
  <cp:contentType/>
  <cp:contentStatus/>
</cp:coreProperties>
</file>