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1" sheetId="1" r:id="rId1"/>
    <sheet name="S4A" sheetId="2" r:id="rId2"/>
    <sheet name="S6A " sheetId="3" r:id="rId3"/>
    <sheet name="S7" sheetId="4" r:id="rId4"/>
    <sheet name="S8EP" sheetId="5" r:id="rId5"/>
    <sheet name="S9A" sheetId="6" r:id="rId6"/>
  </sheets>
  <definedNames>
    <definedName name="_xlnm.Print_Area" localSheetId="0">'Statistics 1-21'!$A$2:$X$34</definedName>
  </definedNames>
  <calcPr fullCalcOnLoad="1"/>
</workbook>
</file>

<file path=xl/sharedStrings.xml><?xml version="1.0" encoding="utf-8"?>
<sst xmlns="http://schemas.openxmlformats.org/spreadsheetml/2006/main" count="1956" uniqueCount="511">
  <si>
    <t>BLR</t>
  </si>
  <si>
    <t>CZE</t>
  </si>
  <si>
    <t>SRB1</t>
  </si>
  <si>
    <t>SLO1</t>
  </si>
  <si>
    <t>LAT</t>
  </si>
  <si>
    <t>USA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</si>
  <si>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</si>
  <si>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</si>
  <si>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</si>
  <si>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</si>
  <si>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</si>
  <si>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</si>
  <si>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</si>
  <si>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</si>
  <si>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</si>
  <si>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</si>
  <si>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</si>
  <si>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</si>
  <si>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</si>
  <si>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</si>
  <si>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</si>
  <si>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</si>
  <si>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</si>
  <si>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</si>
  <si>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</si>
  <si>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</si>
  <si>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</si>
  <si>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</si>
  <si>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</si>
  <si>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</si>
  <si>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</si>
  <si>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</si>
  <si>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</si>
  <si>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</si>
  <si>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</si>
  <si>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</si>
  <si>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</si>
  <si>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</si>
  <si>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</si>
  <si>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</si>
  <si>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</si>
  <si>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</si>
  <si>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</si>
  <si>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</si>
  <si>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</si>
  <si>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</si>
  <si>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</si>
  <si>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</si>
  <si>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</si>
  <si>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</si>
  <si>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</si>
  <si>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</si>
  <si>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</si>
  <si>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</si>
  <si>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</si>
  <si>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</si>
  <si>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</si>
  <si>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</si>
  <si>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</si>
  <si>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</si>
  <si>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</si>
  <si>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</si>
  <si>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</si>
  <si>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</si>
  <si>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</si>
  <si>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</si>
  <si>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</si>
  <si>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</si>
  <si>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</si>
  <si>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</si>
  <si>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</si>
  <si>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</si>
  <si>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</si>
  <si>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</si>
  <si>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</si>
  <si>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</si>
  <si>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</si>
  <si>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Cracow Cup</t>
  </si>
  <si>
    <t>Krakow</t>
  </si>
  <si>
    <t>KKW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</si>
  <si>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</si>
  <si>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</si>
  <si>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</si>
  <si>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</si>
  <si>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Grodno</t>
  </si>
  <si>
    <t>KRU</t>
  </si>
  <si>
    <t>Krupka</t>
  </si>
  <si>
    <t>Marjampole</t>
  </si>
  <si>
    <t>MAR</t>
  </si>
  <si>
    <t>LTU</t>
  </si>
  <si>
    <t>GRO</t>
  </si>
  <si>
    <t>Antanas Gustaitis Cup</t>
  </si>
  <si>
    <t>Chelomei Cup</t>
  </si>
  <si>
    <t>BEL</t>
  </si>
  <si>
    <t>CZE2</t>
  </si>
  <si>
    <t>CZE1</t>
  </si>
  <si>
    <t>POL1</t>
  </si>
  <si>
    <t>POL2</t>
  </si>
  <si>
    <t>MAX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</si>
  <si>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</si>
  <si>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</si>
  <si>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</si>
  <si>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</si>
  <si>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</si>
  <si>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</si>
  <si>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</si>
  <si>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GONCHARENKO Ilja (J)</t>
  </si>
  <si>
    <t>KOROTIN Dmitry (J)</t>
  </si>
  <si>
    <t>TIMOFEJEV Maksim</t>
  </si>
  <si>
    <t>284</t>
  </si>
  <si>
    <t>KONCHYK Dzmitry (J)</t>
  </si>
  <si>
    <t>SAVERIN Vadim (J)</t>
  </si>
  <si>
    <t>EZHOV Alexey</t>
  </si>
  <si>
    <t>ZHABRAVETS Kiryl (J)</t>
  </si>
  <si>
    <t>713</t>
  </si>
  <si>
    <t>MELENEVSKIY Alexander (J)</t>
  </si>
  <si>
    <t>IVASHKOV Stanislav</t>
  </si>
  <si>
    <t>KHOKHLOV Vladimir</t>
  </si>
  <si>
    <t>0365</t>
  </si>
  <si>
    <t>SERGIENKO Grigory</t>
  </si>
  <si>
    <t>0329</t>
  </si>
  <si>
    <t>01950</t>
  </si>
  <si>
    <t>RESHETNIKOV Alexey</t>
  </si>
  <si>
    <t>EST</t>
  </si>
  <si>
    <t>YL-287</t>
  </si>
  <si>
    <t>SALUMAE Kristijan</t>
  </si>
  <si>
    <t>0340</t>
  </si>
  <si>
    <t>11.04-13.04</t>
  </si>
  <si>
    <t>DUB</t>
  </si>
  <si>
    <t>16.05-18.05</t>
  </si>
  <si>
    <t>23.05-25.05</t>
  </si>
  <si>
    <t>Andritz Cup</t>
  </si>
  <si>
    <t>Humenne</t>
  </si>
  <si>
    <t>HUM</t>
  </si>
  <si>
    <t>OSW</t>
  </si>
  <si>
    <t>Tatry World Cup</t>
  </si>
  <si>
    <t>Novy Targ</t>
  </si>
  <si>
    <t>NTA</t>
  </si>
  <si>
    <t>SVK1</t>
  </si>
  <si>
    <t>SVK2</t>
  </si>
  <si>
    <t>8:19</t>
  </si>
  <si>
    <t>ZEMLYANUKHIN Anatoly</t>
  </si>
  <si>
    <t>0492A</t>
  </si>
  <si>
    <t>164</t>
  </si>
  <si>
    <t>257</t>
  </si>
  <si>
    <t>LIMONOV Mikhail (J)</t>
  </si>
  <si>
    <t>0531A</t>
  </si>
  <si>
    <t>KANICHEV Aris (J)</t>
  </si>
  <si>
    <t>0534A</t>
  </si>
  <si>
    <t>LIPAI Aliaksandr (J)</t>
  </si>
  <si>
    <t>073</t>
  </si>
  <si>
    <t>337</t>
  </si>
  <si>
    <t>338</t>
  </si>
  <si>
    <t>TSAVA Jane (J)</t>
  </si>
  <si>
    <t>0623</t>
  </si>
  <si>
    <t>320</t>
  </si>
  <si>
    <t>163</t>
  </si>
  <si>
    <t>0343</t>
  </si>
  <si>
    <t>3192</t>
  </si>
  <si>
    <t>326</t>
  </si>
  <si>
    <t>BRAKOVSKIS Maris (J)</t>
  </si>
  <si>
    <t>CURRENT PLACING LIST 2015</t>
  </si>
  <si>
    <t xml:space="preserve">                     STATISTICS OF CURRENT PARTICIPATION IN THE SPACE MODELS WORLD CUP EVENTS 2015</t>
  </si>
  <si>
    <t>17.04-19.04</t>
  </si>
  <si>
    <t>Kustendil</t>
  </si>
  <si>
    <t>KUS</t>
  </si>
  <si>
    <t>24.04-26.04</t>
  </si>
  <si>
    <t>Prievidza Cup</t>
  </si>
  <si>
    <t>Prievidza</t>
  </si>
  <si>
    <t>01.05-03.05</t>
  </si>
  <si>
    <t>08.05-10.05</t>
  </si>
  <si>
    <t>Knauf Insulation Cup</t>
  </si>
  <si>
    <t>Maribor Cup</t>
  </si>
  <si>
    <t>Maribor</t>
  </si>
  <si>
    <t>30.05-31.05</t>
  </si>
  <si>
    <t>05.06-07.06</t>
  </si>
  <si>
    <t>13.06-14.06</t>
  </si>
  <si>
    <t>15th Sirmium Cup</t>
  </si>
  <si>
    <t>19.06-21.06</t>
  </si>
  <si>
    <t>26.06-28.06</t>
  </si>
  <si>
    <t>Klochkov Cup</t>
  </si>
  <si>
    <t>Kaliningrad</t>
  </si>
  <si>
    <t>31.07-02.08</t>
  </si>
  <si>
    <t xml:space="preserve">Lviv </t>
  </si>
  <si>
    <t>LVI</t>
  </si>
  <si>
    <t>17.08-20.08</t>
  </si>
  <si>
    <t>Tessin Olza Cup</t>
  </si>
  <si>
    <t>Vrchpole Milikov</t>
  </si>
  <si>
    <t>VRM</t>
  </si>
  <si>
    <t>12.09-13.09</t>
  </si>
  <si>
    <t>18.09-21.09</t>
  </si>
  <si>
    <t>19.09-20.09</t>
  </si>
  <si>
    <t>Capitol Cup</t>
  </si>
  <si>
    <t>Manassas</t>
  </si>
  <si>
    <t>MAN</t>
  </si>
  <si>
    <t>25.09-28.09</t>
  </si>
  <si>
    <t>26.09-27.09</t>
  </si>
  <si>
    <t>14th Belgrade Cup</t>
  </si>
  <si>
    <t>03.10-04.10</t>
  </si>
  <si>
    <t>37th Ljubljana Cup</t>
  </si>
  <si>
    <t>09.10-11.10</t>
  </si>
  <si>
    <t>BUL1</t>
  </si>
  <si>
    <t>BUL2</t>
  </si>
  <si>
    <t>PRI</t>
  </si>
  <si>
    <t>KAL</t>
  </si>
  <si>
    <t>RUSC</t>
  </si>
  <si>
    <t>2:5</t>
  </si>
  <si>
    <t>3</t>
  </si>
  <si>
    <t>4:9</t>
  </si>
  <si>
    <t>6:15</t>
  </si>
  <si>
    <t>7:21</t>
  </si>
  <si>
    <t>10:20</t>
  </si>
  <si>
    <t>12</t>
  </si>
  <si>
    <t>13</t>
  </si>
  <si>
    <t>14</t>
  </si>
  <si>
    <t>FAI ID</t>
  </si>
  <si>
    <t>MAYBORODA Irina</t>
  </si>
  <si>
    <t>1827</t>
  </si>
  <si>
    <t>1213</t>
  </si>
  <si>
    <t>LEMASOV Igor</t>
  </si>
  <si>
    <t>0678A</t>
  </si>
  <si>
    <t>27179</t>
  </si>
  <si>
    <t>PRANIUK  Andrei (J)</t>
  </si>
  <si>
    <t>LEMASOV Pavel (J)</t>
  </si>
  <si>
    <t>0677A</t>
  </si>
  <si>
    <t>317</t>
  </si>
  <si>
    <t>81514</t>
  </si>
  <si>
    <t>STRAZDAS Jurgis</t>
  </si>
  <si>
    <t>27177</t>
  </si>
  <si>
    <t>66</t>
  </si>
  <si>
    <t>PASIUKOU Uladzimir</t>
  </si>
  <si>
    <t>263</t>
  </si>
  <si>
    <t>VISHNYAKOV Andrey</t>
  </si>
  <si>
    <t>3099</t>
  </si>
  <si>
    <t>TRUSH Serhiy</t>
  </si>
  <si>
    <t>S-221</t>
  </si>
  <si>
    <t>KOLMOGOROV Vladislav</t>
  </si>
  <si>
    <t>894A</t>
  </si>
  <si>
    <t>SVIANTSITSKI  Vadzim (J)</t>
  </si>
  <si>
    <t>1748</t>
  </si>
  <si>
    <t>SHABRONSKI  Daniil (J)</t>
  </si>
  <si>
    <t>EVSYUK Klimentiy (J)</t>
  </si>
  <si>
    <t>3155</t>
  </si>
  <si>
    <t>PRIVALOV Egor (J)</t>
  </si>
  <si>
    <t>979A</t>
  </si>
  <si>
    <t>CHEKOTIN Maxim</t>
  </si>
  <si>
    <t>0222A</t>
  </si>
  <si>
    <t>BUBESHKA Dzmitry (J)</t>
  </si>
  <si>
    <t>046</t>
  </si>
  <si>
    <t>KOLESNIKOV  Georgii (J)</t>
  </si>
  <si>
    <t>971A</t>
  </si>
  <si>
    <t>3156</t>
  </si>
  <si>
    <t>VYSOTSKIY Pavel</t>
  </si>
  <si>
    <t>S-602</t>
  </si>
  <si>
    <t>PIANKOUSKI  Maksim (J)</t>
  </si>
  <si>
    <t>ZHAMOITSIN  Ilya (J)</t>
  </si>
  <si>
    <t>KOTOVICH Ilia</t>
  </si>
  <si>
    <t>68343</t>
  </si>
  <si>
    <t>POLUKAINEN Arvi</t>
  </si>
  <si>
    <t>0069</t>
  </si>
  <si>
    <t>LITSKEVICH Fiodar (J)</t>
  </si>
  <si>
    <t>043</t>
  </si>
  <si>
    <t>3154</t>
  </si>
  <si>
    <t>AUZ Fedor (J)</t>
  </si>
  <si>
    <t>962A</t>
  </si>
  <si>
    <t>KARDELS Maksims (J)</t>
  </si>
  <si>
    <t>81531</t>
  </si>
  <si>
    <t>YL-478</t>
  </si>
  <si>
    <t>RINKEVICS Andrejs</t>
  </si>
  <si>
    <t>81513</t>
  </si>
  <si>
    <t>YL-286</t>
  </si>
  <si>
    <t>CHASHCHEVIK Yauheni</t>
  </si>
  <si>
    <t>127</t>
  </si>
  <si>
    <t>BOCHAROVA Anna</t>
  </si>
  <si>
    <t>963А</t>
  </si>
  <si>
    <t>SHULJAK Serhiy</t>
  </si>
  <si>
    <t>S-255</t>
  </si>
  <si>
    <t>PLECHANOV Vladas</t>
  </si>
  <si>
    <t>27155</t>
  </si>
  <si>
    <t>SURHINEUICH  Andreij (J)</t>
  </si>
  <si>
    <t>325</t>
  </si>
  <si>
    <t>3190A</t>
  </si>
  <si>
    <t>IGNATOVICS Dainis (J)</t>
  </si>
  <si>
    <t>81524</t>
  </si>
  <si>
    <t>YL-463</t>
  </si>
  <si>
    <t>IVANOVA Larisa</t>
  </si>
  <si>
    <t>01826</t>
  </si>
  <si>
    <t xml:space="preserve">                                 IN CLASS S4A - BOOST GLIDER DURATION COMPETITION  - SPACE MODELS WORLD CUP 2015 - CONTESTS 1 TO 21</t>
  </si>
  <si>
    <t xml:space="preserve">                                 IN CLASS S6A - BOOST GLIDER DURATION COMPETITION  - SPACE MODELS WORLD CUP 2015 - CONTESTS 1 TO 21</t>
  </si>
  <si>
    <t>KIPER  Evgenii</t>
  </si>
  <si>
    <t>3200</t>
  </si>
  <si>
    <t>SEMBUR Yury (J)</t>
  </si>
  <si>
    <t>044</t>
  </si>
  <si>
    <t>GOLOVIN Oleksandr</t>
  </si>
  <si>
    <t>S-721</t>
  </si>
  <si>
    <t>81090</t>
  </si>
  <si>
    <t>MAMCHYTS Anton (J)</t>
  </si>
  <si>
    <t>319</t>
  </si>
  <si>
    <t>KANAYEU Uladzislau</t>
  </si>
  <si>
    <t>165</t>
  </si>
  <si>
    <t xml:space="preserve">                                 IN CLASS S7 - BOOST GLIDER DURATION COMPETITION  - SPACE MODELS WORLD CUP 2015 - CONTESTS 1 TO 21</t>
  </si>
  <si>
    <t xml:space="preserve">                                 IN CLASS S8E/P - BOOST GLIDER DURATION COMPETITION  - SPACE MODELS WORLD CUP 2015 - CONTESTS 1 TO 21</t>
  </si>
  <si>
    <t>STROKOV Kirill</t>
  </si>
  <si>
    <t>68254</t>
  </si>
  <si>
    <t>1215</t>
  </si>
  <si>
    <t>SYNIELYTSYI Oleksandr</t>
  </si>
  <si>
    <t>S-496</t>
  </si>
  <si>
    <t>MAYBORODA Vitaly</t>
  </si>
  <si>
    <t>0366</t>
  </si>
  <si>
    <t>PARAKHIN Sergey</t>
  </si>
  <si>
    <t>613</t>
  </si>
  <si>
    <t>NESTERAU Ryhor (J)</t>
  </si>
  <si>
    <t xml:space="preserve">                                 IN CLASS S9A - BOOST GLIDER DURATION COMPETITION  - SPACE MODELS WORLD CUP 2015 - CONTESTS 1 TO 21</t>
  </si>
  <si>
    <t>Kyustendil Cup</t>
  </si>
  <si>
    <t>AFTER THE EVENT NO 2: KYUSTENDIL CUP</t>
  </si>
  <si>
    <t>STANEV Toni</t>
  </si>
  <si>
    <t>OO428</t>
  </si>
  <si>
    <t>LEKOV Boris</t>
  </si>
  <si>
    <t>OO429</t>
  </si>
  <si>
    <t>SEBAYDIN Bilgin</t>
  </si>
  <si>
    <t>OO2574</t>
  </si>
  <si>
    <t>IVANOVA Kristina</t>
  </si>
  <si>
    <t>O2567</t>
  </si>
  <si>
    <t>VASILEV Stefan</t>
  </si>
  <si>
    <t>OO650</t>
  </si>
  <si>
    <t>STEFANOV Stefan</t>
  </si>
  <si>
    <t>O2600</t>
  </si>
  <si>
    <t>DOBREV Georgi D.</t>
  </si>
  <si>
    <t>OO2581</t>
  </si>
  <si>
    <t>HRISTOV Petar</t>
  </si>
  <si>
    <t>O2569</t>
  </si>
  <si>
    <t>DOBREV Martin K.</t>
  </si>
  <si>
    <t>OO2583</t>
  </si>
  <si>
    <t>ALEKSANDROV Toshko</t>
  </si>
  <si>
    <t>O2558</t>
  </si>
  <si>
    <t>KATANIC Zoran</t>
  </si>
  <si>
    <t>S-008</t>
  </si>
  <si>
    <t>SAVOV Valentin</t>
  </si>
  <si>
    <t>OOO70</t>
  </si>
  <si>
    <t>DONCHEVA Darina</t>
  </si>
  <si>
    <t>O2618</t>
  </si>
  <si>
    <t>SOMLEVA Maria</t>
  </si>
  <si>
    <t>O2509</t>
  </si>
  <si>
    <t>ILIEV Angel</t>
  </si>
  <si>
    <t>OO558</t>
  </si>
  <si>
    <t>IVANOV Ivelin</t>
  </si>
  <si>
    <t>O2568</t>
  </si>
  <si>
    <t>ILIEV Ilko</t>
  </si>
  <si>
    <t>OO557</t>
  </si>
  <si>
    <t>YORUKOV Gyulfet</t>
  </si>
  <si>
    <t>O2609</t>
  </si>
  <si>
    <t>PETROVICH Stanisha</t>
  </si>
  <si>
    <t>S151</t>
  </si>
  <si>
    <t>MKD</t>
  </si>
  <si>
    <t>Tododsova Teodora</t>
  </si>
  <si>
    <t>O2619</t>
  </si>
  <si>
    <t>Bratoev Slav</t>
  </si>
  <si>
    <t>OO647</t>
  </si>
  <si>
    <t>Petrov Antonio</t>
  </si>
  <si>
    <t>OO2525</t>
  </si>
  <si>
    <t>Ivanov Ivan</t>
  </si>
  <si>
    <t>O2566</t>
  </si>
  <si>
    <t>Tilev Pavel</t>
  </si>
  <si>
    <t>OO516</t>
  </si>
  <si>
    <t>STOYANOV  Toshko D.</t>
  </si>
  <si>
    <t>OO360</t>
  </si>
  <si>
    <t>TODODSOVA Teodora</t>
  </si>
  <si>
    <t>BRATOEV Slav</t>
  </si>
  <si>
    <t>PETROV Antonio</t>
  </si>
  <si>
    <t>IVANOV Ivan</t>
  </si>
  <si>
    <t>TILEV Pavel</t>
  </si>
  <si>
    <t>SKANDALIEV Tomislav</t>
  </si>
  <si>
    <t>OO2532</t>
  </si>
  <si>
    <t>TODOROV Angel</t>
  </si>
  <si>
    <t>OO579</t>
  </si>
  <si>
    <t xml:space="preserve">  OO360</t>
  </si>
  <si>
    <t>CEJKOV Gligor</t>
  </si>
  <si>
    <t xml:space="preserve">      S-127</t>
  </si>
  <si>
    <t>POVAZHNYUK  Ivan</t>
  </si>
  <si>
    <t>0912A</t>
  </si>
  <si>
    <t>FEDOTOV  Gleb</t>
  </si>
  <si>
    <t>3153</t>
  </si>
  <si>
    <t>IOVLEV  Petr</t>
  </si>
  <si>
    <t>0965A</t>
  </si>
  <si>
    <t>KHOMYAKOV Ivan</t>
  </si>
  <si>
    <t>0908A</t>
  </si>
  <si>
    <t>SOLOMENTSEV  Grigorij</t>
  </si>
  <si>
    <t>0981A</t>
  </si>
  <si>
    <t>DENISENKO  Severin</t>
  </si>
  <si>
    <t>0978A</t>
  </si>
  <si>
    <t>SCHEDROV  Andrey</t>
  </si>
  <si>
    <t>0494A</t>
  </si>
  <si>
    <t>MINKEVICH  Uladzimir</t>
  </si>
  <si>
    <t>KHOMUTOV Ivan</t>
  </si>
  <si>
    <t>0493A</t>
  </si>
  <si>
    <t>GRISHANKIN  Alexandr</t>
  </si>
  <si>
    <t>7069</t>
  </si>
  <si>
    <t>SERGEEV  Yurij</t>
  </si>
  <si>
    <t>0907A</t>
  </si>
  <si>
    <t>KADESNIKOV  Savelij</t>
  </si>
  <si>
    <t>1039A</t>
  </si>
  <si>
    <t>PUSHKAREV  Alexandr</t>
  </si>
  <si>
    <t>0973A</t>
  </si>
  <si>
    <t>SHATALOV  Oleg</t>
  </si>
  <si>
    <t>0504A</t>
  </si>
  <si>
    <t>KHOKHLOV  Vladimir</t>
  </si>
  <si>
    <t>SHATALOVA  Elena</t>
  </si>
  <si>
    <t>0532A</t>
  </si>
  <si>
    <t>SHIROBOKOV  Alexandr</t>
  </si>
  <si>
    <t>3098</t>
  </si>
  <si>
    <t>IOVLEVA  Anna</t>
  </si>
  <si>
    <t>0972A</t>
  </si>
  <si>
    <t>RYADOVOJ Nikita</t>
  </si>
  <si>
    <t>0917A</t>
  </si>
  <si>
    <t>SHATALOV  Stanislav</t>
  </si>
  <si>
    <t>0915A</t>
  </si>
  <si>
    <t>VISHNYAKOV  Andrey</t>
  </si>
  <si>
    <t>KHOMYAKOV  Ivan</t>
  </si>
  <si>
    <t>KONDRAT'EV  Mikhail</t>
  </si>
  <si>
    <t>0947A</t>
  </si>
  <si>
    <t>1040A</t>
  </si>
  <si>
    <t>PARAKHIN  Sergey</t>
  </si>
  <si>
    <t xml:space="preserve"> KHOMYAKOV Ivan</t>
  </si>
  <si>
    <t>ERMOLAEV  Artem</t>
  </si>
  <si>
    <t>0496A</t>
  </si>
  <si>
    <t>KRAVCHENKO  Alexandr</t>
  </si>
  <si>
    <t>0254</t>
  </si>
  <si>
    <t>SHAJDULIN  Kamil'</t>
  </si>
  <si>
    <t>1041A</t>
  </si>
  <si>
    <t>KOPYL  Sergey</t>
  </si>
  <si>
    <t>0848A</t>
  </si>
  <si>
    <t xml:space="preserve"> RYADOVOJ Nikita</t>
  </si>
  <si>
    <t>KHOMUTOV  Ivan</t>
  </si>
  <si>
    <t>Novi Sad, 8th May, 2015</t>
  </si>
  <si>
    <t xml:space="preserve"> May 8, 2015</t>
  </si>
  <si>
    <t>Novi Sad, 8 May, 2015</t>
  </si>
  <si>
    <t>May 8, 2015</t>
  </si>
  <si>
    <t>HENNING  Lohse</t>
  </si>
  <si>
    <t>3485</t>
  </si>
  <si>
    <t>GER</t>
  </si>
  <si>
    <t>HRICINDA  Michal</t>
  </si>
  <si>
    <t>1123</t>
  </si>
  <si>
    <t>ČIŽNÁR  Roman</t>
  </si>
  <si>
    <t>1294</t>
  </si>
  <si>
    <t>GALKO  Denis</t>
  </si>
  <si>
    <t>1321</t>
  </si>
  <si>
    <t>BUCHL  Jonas</t>
  </si>
  <si>
    <t>2860</t>
  </si>
  <si>
    <t>KOZLOV  Alexander</t>
  </si>
  <si>
    <t>1295</t>
  </si>
  <si>
    <t>HAGARA  Matej</t>
  </si>
  <si>
    <t>1292</t>
  </si>
  <si>
    <t>BOLFA  Simon</t>
  </si>
  <si>
    <t>1293</t>
  </si>
  <si>
    <t>CVITIC  Tomislav</t>
  </si>
  <si>
    <t>61253</t>
  </si>
  <si>
    <t>CRO</t>
  </si>
  <si>
    <t>STOLL  Franciska</t>
  </si>
  <si>
    <t>1168</t>
  </si>
  <si>
    <t>SUI</t>
  </si>
  <si>
    <t>UDIČ  Dušan</t>
  </si>
  <si>
    <t>1303</t>
  </si>
  <si>
    <t>MITAŠOVÁ  Veronika</t>
  </si>
  <si>
    <t>1323</t>
  </si>
  <si>
    <t>JENKO  Marjan</t>
  </si>
  <si>
    <t>S527.016</t>
  </si>
  <si>
    <t>DANIEL  Dietrich</t>
  </si>
  <si>
    <t>2848</t>
  </si>
  <si>
    <t>MITAŠ  Milan</t>
  </si>
  <si>
    <t>KNAJBEL  Miroslav</t>
  </si>
  <si>
    <t>1360</t>
  </si>
  <si>
    <t>VIDA  Miloš</t>
  </si>
  <si>
    <t>1272</t>
  </si>
  <si>
    <t>STOLL  Hans</t>
  </si>
  <si>
    <t>5275</t>
  </si>
  <si>
    <t>ZITNAN ST.  Michal</t>
  </si>
  <si>
    <t>1111</t>
  </si>
  <si>
    <t>KIČURA  Rastislav</t>
  </si>
  <si>
    <t>1122</t>
  </si>
  <si>
    <t>CESNEK  Boris</t>
  </si>
  <si>
    <t>1080</t>
  </si>
  <si>
    <t>GREŠ  Marián</t>
  </si>
  <si>
    <t>1239</t>
  </si>
  <si>
    <t>URBAN  Marek</t>
  </si>
  <si>
    <t>1324</t>
  </si>
  <si>
    <t>1269</t>
  </si>
  <si>
    <t>JAVOŘIK  Milan</t>
  </si>
  <si>
    <t>1133</t>
  </si>
  <si>
    <t>PAVLJUK  Vasil</t>
  </si>
  <si>
    <t>1029</t>
  </si>
  <si>
    <t>7.016</t>
  </si>
  <si>
    <t>ZITNAN ML.  Michal</t>
  </si>
  <si>
    <t>1081</t>
  </si>
  <si>
    <t>FECEK  Maroš</t>
  </si>
  <si>
    <t>1345</t>
  </si>
  <si>
    <t>BREZANI  Marek</t>
  </si>
  <si>
    <t>1346</t>
  </si>
  <si>
    <t>JASSO ML.  Jozef</t>
  </si>
  <si>
    <t>PEKÁR  Adam</t>
  </si>
  <si>
    <t>1354</t>
  </si>
  <si>
    <t>HANUDEĽ  Branislav</t>
  </si>
  <si>
    <t>1344</t>
  </si>
  <si>
    <t>HOLOBRADÝ  Jozef</t>
  </si>
  <si>
    <t>1355</t>
  </si>
  <si>
    <t>1087</t>
  </si>
  <si>
    <t>1025</t>
  </si>
  <si>
    <t>HANDEĽ  Branislav</t>
  </si>
  <si>
    <t>ČIŽNÁROVÁ  Ema</t>
  </si>
  <si>
    <t>1361</t>
  </si>
  <si>
    <t>KOBETIČ  Jakub</t>
  </si>
  <si>
    <t>JAVOŘÍK  Milan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</si>
</sst>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6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30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5" fillId="35" borderId="21" xfId="0" applyFont="1" applyFill="1" applyBorder="1" applyAlignment="1">
      <alignment horizontal="right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34" borderId="2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14" xfId="0" applyFont="1" applyBorder="1" applyAlignment="1">
      <alignment/>
    </xf>
    <xf numFmtId="0" fontId="2" fillId="0" borderId="27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6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0" fontId="4" fillId="34" borderId="29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1" fontId="6" fillId="35" borderId="3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36" borderId="0" xfId="0" applyFont="1" applyFill="1" applyAlignment="1">
      <alignment/>
    </xf>
    <xf numFmtId="0" fontId="67" fillId="0" borderId="0" xfId="0" applyFont="1" applyAlignment="1">
      <alignment/>
    </xf>
    <xf numFmtId="1" fontId="64" fillId="35" borderId="10" xfId="0" applyNumberFormat="1" applyFont="1" applyFill="1" applyBorder="1" applyAlignment="1">
      <alignment/>
    </xf>
    <xf numFmtId="1" fontId="2" fillId="12" borderId="35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4" fillId="2" borderId="36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2" fillId="0" borderId="37" xfId="0" applyFont="1" applyBorder="1" applyAlignment="1">
      <alignment/>
    </xf>
    <xf numFmtId="1" fontId="2" fillId="12" borderId="34" xfId="0" applyNumberFormat="1" applyFont="1" applyFill="1" applyBorder="1" applyAlignment="1">
      <alignment/>
    </xf>
    <xf numFmtId="0" fontId="4" fillId="10" borderId="34" xfId="0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1" fontId="2" fillId="10" borderId="35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1" fontId="19" fillId="19" borderId="26" xfId="0" applyNumberFormat="1" applyFont="1" applyFill="1" applyBorder="1" applyAlignment="1">
      <alignment horizontal="center"/>
    </xf>
    <xf numFmtId="1" fontId="20" fillId="19" borderId="34" xfId="0" applyNumberFormat="1" applyFont="1" applyFill="1" applyBorder="1" applyAlignment="1">
      <alignment horizontal="center"/>
    </xf>
    <xf numFmtId="1" fontId="2" fillId="19" borderId="35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4" xfId="0" applyNumberFormat="1" applyFont="1" applyFill="1" applyBorder="1" applyAlignment="1">
      <alignment/>
    </xf>
    <xf numFmtId="49" fontId="4" fillId="2" borderId="24" xfId="0" applyNumberFormat="1" applyFont="1" applyFill="1" applyBorder="1" applyAlignment="1">
      <alignment horizontal="center"/>
    </xf>
    <xf numFmtId="0" fontId="2" fillId="18" borderId="26" xfId="0" applyFont="1" applyFill="1" applyBorder="1" applyAlignment="1">
      <alignment horizontal="center"/>
    </xf>
    <xf numFmtId="0" fontId="4" fillId="18" borderId="34" xfId="0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/>
    </xf>
    <xf numFmtId="0" fontId="2" fillId="19" borderId="26" xfId="0" applyFont="1" applyFill="1" applyBorder="1" applyAlignment="1">
      <alignment horizontal="center"/>
    </xf>
    <xf numFmtId="0" fontId="4" fillId="19" borderId="34" xfId="0" applyFont="1" applyFill="1" applyBorder="1" applyAlignment="1">
      <alignment horizontal="center"/>
    </xf>
    <xf numFmtId="49" fontId="4" fillId="19" borderId="24" xfId="0" applyNumberFormat="1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49" fontId="4" fillId="10" borderId="24" xfId="0" applyNumberFormat="1" applyFont="1" applyFill="1" applyBorder="1" applyAlignment="1">
      <alignment horizontal="center"/>
    </xf>
    <xf numFmtId="1" fontId="19" fillId="10" borderId="26" xfId="0" applyNumberFormat="1" applyFont="1" applyFill="1" applyBorder="1" applyAlignment="1">
      <alignment horizontal="center"/>
    </xf>
    <xf numFmtId="1" fontId="20" fillId="10" borderId="34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16" fontId="2" fillId="0" borderId="4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35" borderId="35" xfId="0" applyNumberFormat="1" applyFont="1" applyFill="1" applyBorder="1" applyAlignment="1">
      <alignment/>
    </xf>
    <xf numFmtId="1" fontId="2" fillId="2" borderId="41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37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35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4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4" fillId="0" borderId="3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6" fillId="35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12" borderId="16" xfId="0" applyNumberFormat="1" applyFont="1" applyFill="1" applyBorder="1" applyAlignment="1">
      <alignment/>
    </xf>
    <xf numFmtId="1" fontId="2" fillId="19" borderId="16" xfId="0" applyNumberFormat="1" applyFont="1" applyFill="1" applyBorder="1" applyAlignment="1">
      <alignment/>
    </xf>
    <xf numFmtId="0" fontId="65" fillId="0" borderId="44" xfId="0" applyFont="1" applyBorder="1" applyAlignment="1">
      <alignment/>
    </xf>
    <xf numFmtId="0" fontId="64" fillId="0" borderId="35" xfId="0" applyFont="1" applyBorder="1" applyAlignment="1">
      <alignment/>
    </xf>
    <xf numFmtId="0" fontId="65" fillId="0" borderId="35" xfId="0" applyFont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4" fillId="37" borderId="48" xfId="0" applyFont="1" applyFill="1" applyBorder="1" applyAlignment="1">
      <alignment/>
    </xf>
    <xf numFmtId="0" fontId="2" fillId="37" borderId="49" xfId="0" applyFont="1" applyFill="1" applyBorder="1" applyAlignment="1">
      <alignment/>
    </xf>
    <xf numFmtId="0" fontId="4" fillId="37" borderId="49" xfId="0" applyFont="1" applyFill="1" applyBorder="1" applyAlignment="1">
      <alignment/>
    </xf>
    <xf numFmtId="0" fontId="2" fillId="37" borderId="49" xfId="0" applyFont="1" applyFill="1" applyBorder="1" applyAlignment="1">
      <alignment horizontal="center"/>
    </xf>
    <xf numFmtId="0" fontId="2" fillId="37" borderId="48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38" xfId="0" applyFont="1" applyFill="1" applyBorder="1" applyAlignment="1">
      <alignment/>
    </xf>
    <xf numFmtId="0" fontId="2" fillId="37" borderId="42" xfId="0" applyFont="1" applyFill="1" applyBorder="1" applyAlignment="1">
      <alignment/>
    </xf>
    <xf numFmtId="0" fontId="2" fillId="37" borderId="41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48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38" xfId="0" applyFont="1" applyFill="1" applyBorder="1" applyAlignment="1">
      <alignment/>
    </xf>
    <xf numFmtId="0" fontId="2" fillId="37" borderId="42" xfId="0" applyFont="1" applyFill="1" applyBorder="1" applyAlignment="1">
      <alignment/>
    </xf>
    <xf numFmtId="0" fontId="2" fillId="37" borderId="41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37" borderId="50" xfId="0" applyFont="1" applyFill="1" applyBorder="1" applyAlignment="1">
      <alignment/>
    </xf>
    <xf numFmtId="0" fontId="2" fillId="37" borderId="50" xfId="0" applyFont="1" applyFill="1" applyBorder="1" applyAlignment="1">
      <alignment/>
    </xf>
    <xf numFmtId="0" fontId="2" fillId="37" borderId="50" xfId="0" applyFont="1" applyFill="1" applyBorder="1" applyAlignment="1">
      <alignment horizontal="center"/>
    </xf>
    <xf numFmtId="0" fontId="2" fillId="37" borderId="51" xfId="0" applyFont="1" applyFill="1" applyBorder="1" applyAlignment="1">
      <alignment horizontal="center"/>
    </xf>
    <xf numFmtId="16" fontId="2" fillId="37" borderId="49" xfId="0" applyNumberFormat="1" applyFont="1" applyFill="1" applyBorder="1" applyAlignment="1">
      <alignment horizontal="left"/>
    </xf>
    <xf numFmtId="0" fontId="2" fillId="37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/>
    </xf>
    <xf numFmtId="1" fontId="19" fillId="3" borderId="26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3" borderId="35" xfId="0" applyFont="1" applyFill="1" applyBorder="1" applyAlignment="1">
      <alignment/>
    </xf>
    <xf numFmtId="1" fontId="2" fillId="3" borderId="3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1" fontId="2" fillId="3" borderId="16" xfId="0" applyNumberFormat="1" applyFont="1" applyFill="1" applyBorder="1" applyAlignment="1">
      <alignment/>
    </xf>
    <xf numFmtId="1" fontId="20" fillId="3" borderId="34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1" fontId="2" fillId="38" borderId="35" xfId="0" applyNumberFormat="1" applyFont="1" applyFill="1" applyBorder="1" applyAlignment="1">
      <alignment/>
    </xf>
    <xf numFmtId="0" fontId="2" fillId="38" borderId="35" xfId="0" applyFont="1" applyFill="1" applyBorder="1" applyAlignment="1">
      <alignment/>
    </xf>
    <xf numFmtId="1" fontId="2" fillId="38" borderId="16" xfId="0" applyNumberFormat="1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19" fillId="12" borderId="26" xfId="0" applyFont="1" applyFill="1" applyBorder="1" applyAlignment="1">
      <alignment horizontal="center"/>
    </xf>
    <xf numFmtId="0" fontId="20" fillId="12" borderId="34" xfId="0" applyFont="1" applyFill="1" applyBorder="1" applyAlignment="1">
      <alignment horizontal="center"/>
    </xf>
    <xf numFmtId="1" fontId="68" fillId="12" borderId="10" xfId="0" applyNumberFormat="1" applyFont="1" applyFill="1" applyBorder="1" applyAlignment="1">
      <alignment/>
    </xf>
    <xf numFmtId="1" fontId="2" fillId="0" borderId="52" xfId="0" applyNumberFormat="1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0" fontId="3" fillId="37" borderId="26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20" fontId="5" fillId="37" borderId="24" xfId="0" applyNumberFormat="1" applyFont="1" applyFill="1" applyBorder="1" applyAlignment="1" quotePrefix="1">
      <alignment horizontal="center"/>
    </xf>
    <xf numFmtId="49" fontId="4" fillId="18" borderId="24" xfId="0" applyNumberFormat="1" applyFont="1" applyFill="1" applyBorder="1" applyAlignment="1" quotePrefix="1">
      <alignment horizontal="center"/>
    </xf>
    <xf numFmtId="0" fontId="2" fillId="37" borderId="34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1" fontId="2" fillId="3" borderId="34" xfId="0" applyNumberFormat="1" applyFont="1" applyFill="1" applyBorder="1" applyAlignment="1">
      <alignment/>
    </xf>
    <xf numFmtId="1" fontId="2" fillId="38" borderId="34" xfId="0" applyNumberFormat="1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1" fontId="19" fillId="2" borderId="26" xfId="0" applyNumberFormat="1" applyFont="1" applyFill="1" applyBorder="1" applyAlignment="1">
      <alignment horizontal="center"/>
    </xf>
    <xf numFmtId="1" fontId="20" fillId="2" borderId="34" xfId="0" applyNumberFormat="1" applyFont="1" applyFill="1" applyBorder="1" applyAlignment="1">
      <alignment horizontal="center"/>
    </xf>
    <xf numFmtId="0" fontId="68" fillId="2" borderId="10" xfId="0" applyFont="1" applyFill="1" applyBorder="1" applyAlignment="1">
      <alignment/>
    </xf>
    <xf numFmtId="1" fontId="19" fillId="2" borderId="30" xfId="0" applyNumberFormat="1" applyFont="1" applyFill="1" applyBorder="1" applyAlignment="1">
      <alignment horizontal="center"/>
    </xf>
    <xf numFmtId="1" fontId="20" fillId="2" borderId="36" xfId="0" applyNumberFormat="1" applyFont="1" applyFill="1" applyBorder="1" applyAlignment="1">
      <alignment horizontal="center"/>
    </xf>
    <xf numFmtId="0" fontId="2" fillId="2" borderId="38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39" borderId="46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37" borderId="36" xfId="0" applyFont="1" applyFill="1" applyBorder="1" applyAlignment="1">
      <alignment/>
    </xf>
    <xf numFmtId="0" fontId="7" fillId="0" borderId="0" xfId="0" applyFont="1" applyFill="1" applyAlignment="1">
      <alignment/>
    </xf>
    <xf numFmtId="1" fontId="4" fillId="0" borderId="27" xfId="0" applyNumberFormat="1" applyFont="1" applyFill="1" applyBorder="1" applyAlignment="1">
      <alignment horizontal="center"/>
    </xf>
    <xf numFmtId="1" fontId="2" fillId="0" borderId="46" xfId="0" applyNumberFormat="1" applyFont="1" applyFill="1" applyBorder="1" applyAlignment="1">
      <alignment/>
    </xf>
    <xf numFmtId="0" fontId="2" fillId="3" borderId="46" xfId="0" applyFont="1" applyFill="1" applyBorder="1" applyAlignment="1">
      <alignment/>
    </xf>
    <xf numFmtId="1" fontId="2" fillId="3" borderId="46" xfId="0" applyNumberFormat="1" applyFont="1" applyFill="1" applyBorder="1" applyAlignment="1">
      <alignment/>
    </xf>
    <xf numFmtId="1" fontId="2" fillId="19" borderId="46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2" fillId="38" borderId="46" xfId="0" applyFont="1" applyFill="1" applyBorder="1" applyAlignment="1">
      <alignment/>
    </xf>
    <xf numFmtId="1" fontId="2" fillId="12" borderId="4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" fontId="2" fillId="9" borderId="10" xfId="0" applyNumberFormat="1" applyFont="1" applyFill="1" applyBorder="1" applyAlignment="1">
      <alignment/>
    </xf>
    <xf numFmtId="1" fontId="2" fillId="10" borderId="46" xfId="0" applyNumberFormat="1" applyFont="1" applyFill="1" applyBorder="1" applyAlignment="1">
      <alignment/>
    </xf>
    <xf numFmtId="1" fontId="2" fillId="10" borderId="16" xfId="0" applyNumberFormat="1" applyFont="1" applyFill="1" applyBorder="1" applyAlignment="1">
      <alignment/>
    </xf>
    <xf numFmtId="1" fontId="2" fillId="10" borderId="34" xfId="0" applyNumberFormat="1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5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0" fontId="2" fillId="39" borderId="34" xfId="0" applyFont="1" applyFill="1" applyBorder="1" applyAlignment="1">
      <alignment/>
    </xf>
    <xf numFmtId="0" fontId="0" fillId="2" borderId="46" xfId="0" applyFill="1" applyBorder="1" applyAlignment="1">
      <alignment/>
    </xf>
    <xf numFmtId="0" fontId="0" fillId="2" borderId="10" xfId="0" applyFill="1" applyBorder="1" applyAlignment="1">
      <alignment/>
    </xf>
    <xf numFmtId="1" fontId="2" fillId="40" borderId="10" xfId="0" applyNumberFormat="1" applyFont="1" applyFill="1" applyBorder="1" applyAlignment="1">
      <alignment/>
    </xf>
    <xf numFmtId="0" fontId="4" fillId="2" borderId="24" xfId="0" applyNumberFormat="1" applyFont="1" applyFill="1" applyBorder="1" applyAlignment="1" quotePrefix="1">
      <alignment horizontal="center"/>
    </xf>
    <xf numFmtId="0" fontId="3" fillId="10" borderId="26" xfId="0" applyFont="1" applyFill="1" applyBorder="1" applyAlignment="1">
      <alignment horizontal="center"/>
    </xf>
    <xf numFmtId="0" fontId="5" fillId="10" borderId="34" xfId="0" applyFont="1" applyFill="1" applyBorder="1" applyAlignment="1">
      <alignment horizontal="center"/>
    </xf>
    <xf numFmtId="20" fontId="5" fillId="10" borderId="24" xfId="0" applyNumberFormat="1" applyFont="1" applyFill="1" applyBorder="1" applyAlignment="1" quotePrefix="1">
      <alignment horizontal="center"/>
    </xf>
    <xf numFmtId="0" fontId="3" fillId="9" borderId="26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20" fontId="5" fillId="9" borderId="24" xfId="0" applyNumberFormat="1" applyFont="1" applyFill="1" applyBorder="1" applyAlignment="1" quotePrefix="1">
      <alignment horizontal="center"/>
    </xf>
    <xf numFmtId="0" fontId="2" fillId="39" borderId="26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4" fillId="39" borderId="24" xfId="0" applyFont="1" applyFill="1" applyBorder="1" applyAlignment="1" quotePrefix="1">
      <alignment horizontal="center"/>
    </xf>
    <xf numFmtId="0" fontId="2" fillId="40" borderId="26" xfId="0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/>
    </xf>
    <xf numFmtId="0" fontId="4" fillId="40" borderId="24" xfId="0" applyNumberFormat="1" applyFont="1" applyFill="1" applyBorder="1" applyAlignment="1" quotePrefix="1">
      <alignment horizontal="center"/>
    </xf>
    <xf numFmtId="0" fontId="2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2" fillId="10" borderId="32" xfId="0" applyNumberFormat="1" applyFont="1" applyFill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1" fontId="4" fillId="3" borderId="32" xfId="0" applyNumberFormat="1" applyFont="1" applyFill="1" applyBorder="1" applyAlignment="1">
      <alignment horizontal="center"/>
    </xf>
    <xf numFmtId="1" fontId="4" fillId="19" borderId="32" xfId="0" applyNumberFormat="1" applyFont="1" applyFill="1" applyBorder="1" applyAlignment="1">
      <alignment horizontal="center"/>
    </xf>
    <xf numFmtId="1" fontId="4" fillId="38" borderId="32" xfId="0" applyNumberFormat="1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4" fillId="12" borderId="32" xfId="0" applyFont="1" applyFill="1" applyBorder="1" applyAlignment="1">
      <alignment horizontal="center"/>
    </xf>
    <xf numFmtId="1" fontId="4" fillId="12" borderId="32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1" fontId="16" fillId="10" borderId="26" xfId="0" applyNumberFormat="1" applyFont="1" applyFill="1" applyBorder="1" applyAlignment="1">
      <alignment horizontal="center"/>
    </xf>
    <xf numFmtId="0" fontId="17" fillId="39" borderId="26" xfId="0" applyFont="1" applyFill="1" applyBorder="1" applyAlignment="1">
      <alignment horizontal="center"/>
    </xf>
    <xf numFmtId="0" fontId="18" fillId="39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1" fontId="19" fillId="38" borderId="26" xfId="0" applyNumberFormat="1" applyFont="1" applyFill="1" applyBorder="1" applyAlignment="1">
      <alignment horizontal="center"/>
    </xf>
    <xf numFmtId="0" fontId="18" fillId="38" borderId="26" xfId="0" applyFont="1" applyFill="1" applyBorder="1" applyAlignment="1">
      <alignment horizontal="center"/>
    </xf>
    <xf numFmtId="1" fontId="4" fillId="10" borderId="34" xfId="0" applyNumberFormat="1" applyFont="1" applyFill="1" applyBorder="1" applyAlignment="1">
      <alignment horizontal="center"/>
    </xf>
    <xf numFmtId="0" fontId="45" fillId="39" borderId="34" xfId="0" applyFont="1" applyFill="1" applyBorder="1" applyAlignment="1">
      <alignment horizontal="center"/>
    </xf>
    <xf numFmtId="0" fontId="20" fillId="39" borderId="34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/>
    </xf>
    <xf numFmtId="1" fontId="20" fillId="38" borderId="34" xfId="0" applyNumberFormat="1" applyFont="1" applyFill="1" applyBorder="1" applyAlignment="1">
      <alignment horizontal="center"/>
    </xf>
    <xf numFmtId="0" fontId="21" fillId="38" borderId="34" xfId="0" applyFont="1" applyFill="1" applyBorder="1" applyAlignment="1">
      <alignment horizontal="center"/>
    </xf>
    <xf numFmtId="1" fontId="20" fillId="12" borderId="34" xfId="0" applyNumberFormat="1" applyFont="1" applyFill="1" applyBorder="1" applyAlignment="1">
      <alignment horizontal="center"/>
    </xf>
    <xf numFmtId="0" fontId="64" fillId="0" borderId="46" xfId="0" applyFont="1" applyBorder="1" applyAlignment="1">
      <alignment/>
    </xf>
    <xf numFmtId="0" fontId="65" fillId="0" borderId="60" xfId="0" applyFont="1" applyBorder="1" applyAlignment="1">
      <alignment/>
    </xf>
    <xf numFmtId="0" fontId="65" fillId="0" borderId="46" xfId="0" applyFont="1" applyBorder="1" applyAlignment="1">
      <alignment horizontal="center"/>
    </xf>
    <xf numFmtId="1" fontId="6" fillId="35" borderId="46" xfId="0" applyNumberFormat="1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4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2" borderId="35" xfId="0" applyFill="1" applyBorder="1" applyAlignment="1">
      <alignment/>
    </xf>
    <xf numFmtId="0" fontId="2" fillId="0" borderId="1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0" borderId="35" xfId="0" applyFont="1" applyBorder="1" applyAlignment="1">
      <alignment/>
    </xf>
    <xf numFmtId="0" fontId="2" fillId="0" borderId="16" xfId="0" applyFont="1" applyBorder="1" applyAlignment="1">
      <alignment/>
    </xf>
    <xf numFmtId="0" fontId="0" fillId="2" borderId="26" xfId="0" applyFill="1" applyBorder="1" applyAlignment="1">
      <alignment/>
    </xf>
    <xf numFmtId="0" fontId="65" fillId="0" borderId="46" xfId="0" applyFont="1" applyBorder="1" applyAlignment="1">
      <alignment/>
    </xf>
    <xf numFmtId="0" fontId="0" fillId="2" borderId="34" xfId="0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/>
    </xf>
    <xf numFmtId="16" fontId="2" fillId="0" borderId="62" xfId="0" applyNumberFormat="1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0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4" fillId="0" borderId="64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0" fillId="0" borderId="10" xfId="0" applyBorder="1" applyAlignment="1">
      <alignment/>
    </xf>
    <xf numFmtId="1" fontId="6" fillId="35" borderId="64" xfId="0" applyNumberFormat="1" applyFont="1" applyFill="1" applyBorder="1" applyAlignment="1">
      <alignment/>
    </xf>
    <xf numFmtId="1" fontId="2" fillId="0" borderId="64" xfId="0" applyNumberFormat="1" applyFont="1" applyFill="1" applyBorder="1" applyAlignment="1">
      <alignment/>
    </xf>
    <xf numFmtId="1" fontId="2" fillId="10" borderId="64" xfId="0" applyNumberFormat="1" applyFont="1" applyFill="1" applyBorder="1" applyAlignment="1">
      <alignment/>
    </xf>
    <xf numFmtId="0" fontId="2" fillId="2" borderId="64" xfId="0" applyFont="1" applyFill="1" applyBorder="1" applyAlignment="1">
      <alignment/>
    </xf>
    <xf numFmtId="0" fontId="2" fillId="39" borderId="64" xfId="0" applyFont="1" applyFill="1" applyBorder="1" applyAlignment="1">
      <alignment/>
    </xf>
    <xf numFmtId="0" fontId="2" fillId="3" borderId="64" xfId="0" applyFont="1" applyFill="1" applyBorder="1" applyAlignment="1">
      <alignment/>
    </xf>
    <xf numFmtId="1" fontId="2" fillId="3" borderId="64" xfId="0" applyNumberFormat="1" applyFont="1" applyFill="1" applyBorder="1" applyAlignment="1">
      <alignment/>
    </xf>
    <xf numFmtId="1" fontId="2" fillId="19" borderId="64" xfId="0" applyNumberFormat="1" applyFont="1" applyFill="1" applyBorder="1" applyAlignment="1">
      <alignment/>
    </xf>
    <xf numFmtId="1" fontId="2" fillId="38" borderId="64" xfId="0" applyNumberFormat="1" applyFont="1" applyFill="1" applyBorder="1" applyAlignment="1">
      <alignment/>
    </xf>
    <xf numFmtId="0" fontId="2" fillId="38" borderId="64" xfId="0" applyFont="1" applyFill="1" applyBorder="1" applyAlignment="1">
      <alignment/>
    </xf>
    <xf numFmtId="1" fontId="2" fillId="12" borderId="64" xfId="0" applyNumberFormat="1" applyFont="1" applyFill="1" applyBorder="1" applyAlignment="1">
      <alignment/>
    </xf>
    <xf numFmtId="0" fontId="0" fillId="2" borderId="64" xfId="0" applyFill="1" applyBorder="1" applyAlignment="1">
      <alignment/>
    </xf>
    <xf numFmtId="0" fontId="2" fillId="2" borderId="65" xfId="0" applyFont="1" applyFill="1" applyBorder="1" applyAlignment="1">
      <alignment/>
    </xf>
    <xf numFmtId="0" fontId="0" fillId="0" borderId="66" xfId="0" applyBorder="1" applyAlignment="1">
      <alignment/>
    </xf>
    <xf numFmtId="1" fontId="2" fillId="0" borderId="44" xfId="0" applyNumberFormat="1" applyFont="1" applyFill="1" applyBorder="1" applyAlignment="1">
      <alignment/>
    </xf>
    <xf numFmtId="1" fontId="2" fillId="37" borderId="35" xfId="0" applyNumberFormat="1" applyFont="1" applyFill="1" applyBorder="1" applyAlignment="1">
      <alignment/>
    </xf>
    <xf numFmtId="1" fontId="2" fillId="39" borderId="35" xfId="0" applyNumberFormat="1" applyFont="1" applyFill="1" applyBorder="1" applyAlignment="1">
      <alignment/>
    </xf>
    <xf numFmtId="1" fontId="2" fillId="9" borderId="35" xfId="0" applyNumberFormat="1" applyFont="1" applyFill="1" applyBorder="1" applyAlignment="1">
      <alignment/>
    </xf>
    <xf numFmtId="1" fontId="2" fillId="18" borderId="35" xfId="0" applyNumberFormat="1" applyFont="1" applyFill="1" applyBorder="1" applyAlignment="1">
      <alignment/>
    </xf>
    <xf numFmtId="1" fontId="2" fillId="40" borderId="35" xfId="0" applyNumberFormat="1" applyFont="1" applyFill="1" applyBorder="1" applyAlignment="1">
      <alignment/>
    </xf>
    <xf numFmtId="1" fontId="2" fillId="2" borderId="35" xfId="0" applyNumberFormat="1" applyFont="1" applyFill="1" applyBorder="1" applyAlignment="1">
      <alignment/>
    </xf>
    <xf numFmtId="1" fontId="2" fillId="2" borderId="67" xfId="0" applyNumberFormat="1" applyFont="1" applyFill="1" applyBorder="1" applyAlignment="1">
      <alignment/>
    </xf>
    <xf numFmtId="1" fontId="2" fillId="2" borderId="54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right"/>
    </xf>
    <xf numFmtId="0" fontId="2" fillId="0" borderId="68" xfId="0" applyFont="1" applyFill="1" applyBorder="1" applyAlignment="1">
      <alignment horizontal="right"/>
    </xf>
    <xf numFmtId="0" fontId="2" fillId="0" borderId="44" xfId="0" applyFont="1" applyBorder="1" applyAlignment="1">
      <alignment/>
    </xf>
    <xf numFmtId="0" fontId="65" fillId="0" borderId="37" xfId="0" applyFont="1" applyBorder="1" applyAlignment="1">
      <alignment/>
    </xf>
    <xf numFmtId="1" fontId="64" fillId="35" borderId="35" xfId="0" applyNumberFormat="1" applyFont="1" applyFill="1" applyBorder="1" applyAlignment="1">
      <alignment/>
    </xf>
    <xf numFmtId="1" fontId="68" fillId="12" borderId="35" xfId="0" applyNumberFormat="1" applyFont="1" applyFill="1" applyBorder="1" applyAlignment="1">
      <alignment/>
    </xf>
    <xf numFmtId="0" fontId="68" fillId="2" borderId="35" xfId="0" applyFont="1" applyFill="1" applyBorder="1" applyAlignment="1">
      <alignment/>
    </xf>
    <xf numFmtId="0" fontId="2" fillId="0" borderId="64" xfId="0" applyFont="1" applyBorder="1" applyAlignment="1">
      <alignment/>
    </xf>
    <xf numFmtId="0" fontId="2" fillId="0" borderId="34" xfId="0" applyFont="1" applyBorder="1" applyAlignment="1">
      <alignment/>
    </xf>
    <xf numFmtId="0" fontId="64" fillId="0" borderId="26" xfId="0" applyFont="1" applyBorder="1" applyAlignment="1">
      <alignment/>
    </xf>
    <xf numFmtId="0" fontId="65" fillId="0" borderId="26" xfId="0" applyFont="1" applyBorder="1" applyAlignment="1">
      <alignment horizontal="center"/>
    </xf>
    <xf numFmtId="1" fontId="6" fillId="35" borderId="26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10" borderId="26" xfId="0" applyNumberFormat="1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1" fontId="2" fillId="3" borderId="26" xfId="0" applyNumberFormat="1" applyFont="1" applyFill="1" applyBorder="1" applyAlignment="1">
      <alignment/>
    </xf>
    <xf numFmtId="1" fontId="2" fillId="19" borderId="26" xfId="0" applyNumberFormat="1" applyFont="1" applyFill="1" applyBorder="1" applyAlignment="1">
      <alignment/>
    </xf>
    <xf numFmtId="1" fontId="2" fillId="38" borderId="26" xfId="0" applyNumberFormat="1" applyFont="1" applyFill="1" applyBorder="1" applyAlignment="1">
      <alignment/>
    </xf>
    <xf numFmtId="0" fontId="2" fillId="38" borderId="26" xfId="0" applyFont="1" applyFill="1" applyBorder="1" applyAlignment="1">
      <alignment/>
    </xf>
    <xf numFmtId="1" fontId="2" fillId="12" borderId="26" xfId="0" applyNumberFormat="1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64" fillId="0" borderId="34" xfId="0" applyFont="1" applyBorder="1" applyAlignment="1">
      <alignment/>
    </xf>
    <xf numFmtId="0" fontId="65" fillId="0" borderId="34" xfId="0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2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41" borderId="48" xfId="0" applyFont="1" applyFill="1" applyBorder="1" applyAlignment="1">
      <alignment/>
    </xf>
    <xf numFmtId="0" fontId="2" fillId="41" borderId="49" xfId="0" applyFont="1" applyFill="1" applyBorder="1" applyAlignment="1">
      <alignment/>
    </xf>
    <xf numFmtId="0" fontId="4" fillId="41" borderId="49" xfId="0" applyFont="1" applyFill="1" applyBorder="1" applyAlignment="1">
      <alignment/>
    </xf>
    <xf numFmtId="0" fontId="2" fillId="41" borderId="49" xfId="0" applyFont="1" applyFill="1" applyBorder="1" applyAlignment="1">
      <alignment horizontal="center"/>
    </xf>
    <xf numFmtId="0" fontId="2" fillId="41" borderId="48" xfId="0" applyFont="1" applyFill="1" applyBorder="1" applyAlignment="1">
      <alignment horizontal="center"/>
    </xf>
    <xf numFmtId="0" fontId="2" fillId="41" borderId="42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1" borderId="3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4" fillId="0" borderId="26" xfId="0" applyFont="1" applyBorder="1" applyAlignment="1">
      <alignment horizontal="center"/>
    </xf>
    <xf numFmtId="1" fontId="64" fillId="35" borderId="26" xfId="0" applyNumberFormat="1" applyFont="1" applyFill="1" applyBorder="1" applyAlignment="1">
      <alignment/>
    </xf>
    <xf numFmtId="1" fontId="68" fillId="12" borderId="26" xfId="0" applyNumberFormat="1" applyFont="1" applyFill="1" applyBorder="1" applyAlignment="1">
      <alignment/>
    </xf>
    <xf numFmtId="0" fontId="2" fillId="2" borderId="56" xfId="0" applyFont="1" applyFill="1" applyBorder="1" applyAlignment="1">
      <alignment/>
    </xf>
    <xf numFmtId="0" fontId="68" fillId="2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65" fillId="0" borderId="44" xfId="0" applyFont="1" applyFill="1" applyBorder="1" applyAlignment="1">
      <alignment/>
    </xf>
    <xf numFmtId="0" fontId="65" fillId="0" borderId="27" xfId="0" applyFont="1" applyFill="1" applyBorder="1" applyAlignment="1">
      <alignment/>
    </xf>
    <xf numFmtId="0" fontId="4" fillId="0" borderId="26" xfId="0" applyFont="1" applyBorder="1" applyAlignment="1">
      <alignment/>
    </xf>
    <xf numFmtId="0" fontId="0" fillId="0" borderId="35" xfId="0" applyBorder="1" applyAlignment="1">
      <alignment/>
    </xf>
    <xf numFmtId="0" fontId="2" fillId="41" borderId="14" xfId="0" applyFont="1" applyFill="1" applyBorder="1" applyAlignment="1">
      <alignment/>
    </xf>
    <xf numFmtId="0" fontId="2" fillId="41" borderId="41" xfId="0" applyFont="1" applyFill="1" applyBorder="1" applyAlignment="1">
      <alignment/>
    </xf>
    <xf numFmtId="1" fontId="19" fillId="41" borderId="26" xfId="0" applyNumberFormat="1" applyFont="1" applyFill="1" applyBorder="1" applyAlignment="1">
      <alignment horizontal="center"/>
    </xf>
    <xf numFmtId="1" fontId="20" fillId="41" borderId="34" xfId="0" applyNumberFormat="1" applyFont="1" applyFill="1" applyBorder="1" applyAlignment="1">
      <alignment horizontal="center"/>
    </xf>
    <xf numFmtId="1" fontId="4" fillId="41" borderId="32" xfId="0" applyNumberFormat="1" applyFont="1" applyFill="1" applyBorder="1" applyAlignment="1">
      <alignment horizontal="center"/>
    </xf>
    <xf numFmtId="1" fontId="2" fillId="41" borderId="46" xfId="0" applyNumberFormat="1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1" fontId="2" fillId="41" borderId="35" xfId="0" applyNumberFormat="1" applyFont="1" applyFill="1" applyBorder="1" applyAlignment="1">
      <alignment/>
    </xf>
    <xf numFmtId="1" fontId="2" fillId="41" borderId="26" xfId="0" applyNumberFormat="1" applyFont="1" applyFill="1" applyBorder="1" applyAlignment="1">
      <alignment/>
    </xf>
    <xf numFmtId="1" fontId="2" fillId="41" borderId="64" xfId="0" applyNumberFormat="1" applyFont="1" applyFill="1" applyBorder="1" applyAlignment="1">
      <alignment/>
    </xf>
    <xf numFmtId="1" fontId="2" fillId="41" borderId="34" xfId="0" applyNumberFormat="1" applyFont="1" applyFill="1" applyBorder="1" applyAlignment="1">
      <alignment/>
    </xf>
    <xf numFmtId="1" fontId="2" fillId="41" borderId="16" xfId="0" applyNumberFormat="1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Y19" sqref="Y19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49"/>
      <c r="Y1" s="49"/>
    </row>
    <row r="2" spans="2:23" ht="15">
      <c r="B2" s="16" t="s">
        <v>21</v>
      </c>
      <c r="C2" s="16"/>
      <c r="D2" s="16"/>
      <c r="E2" s="16"/>
      <c r="F2" s="16"/>
      <c r="G2" s="16"/>
      <c r="H2" s="16"/>
      <c r="I2" s="16"/>
      <c r="P2" s="57" t="s">
        <v>161</v>
      </c>
      <c r="Q2" s="58"/>
      <c r="R2" s="58"/>
      <c r="S2" s="58"/>
      <c r="T2" s="58"/>
      <c r="U2" s="58"/>
      <c r="V2" s="49"/>
      <c r="W2" s="49"/>
    </row>
    <row r="3" spans="2:4" ht="6.75" customHeight="1">
      <c r="B3" t="s">
        <v>22</v>
      </c>
      <c r="D3" s="2"/>
    </row>
    <row r="4" spans="2:12" ht="15.75">
      <c r="B4" s="17" t="s">
        <v>162</v>
      </c>
      <c r="C4" s="17"/>
      <c r="D4" s="17"/>
      <c r="E4" s="238"/>
      <c r="F4" s="17"/>
      <c r="G4" s="17"/>
      <c r="H4" s="17"/>
      <c r="I4" s="17"/>
      <c r="J4" s="17"/>
      <c r="K4" s="17"/>
      <c r="L4" s="10"/>
    </row>
    <row r="5" ht="7.5" customHeight="1" thickBot="1"/>
    <row r="6" spans="1:24" ht="13.5" thickBot="1">
      <c r="A6" s="85" t="s">
        <v>314</v>
      </c>
      <c r="B6" s="86"/>
      <c r="C6" s="86"/>
      <c r="D6" s="55"/>
      <c r="E6" s="3"/>
      <c r="F6" s="3"/>
      <c r="G6" s="21"/>
      <c r="H6" s="19" t="s">
        <v>29</v>
      </c>
      <c r="I6" s="20"/>
      <c r="J6" s="21"/>
      <c r="K6" s="19" t="s">
        <v>30</v>
      </c>
      <c r="L6" s="20"/>
      <c r="M6" s="21"/>
      <c r="N6" s="19" t="s">
        <v>31</v>
      </c>
      <c r="O6" s="20"/>
      <c r="P6" s="21"/>
      <c r="Q6" s="19" t="s">
        <v>32</v>
      </c>
      <c r="R6" s="20"/>
      <c r="S6" s="21"/>
      <c r="T6" s="19" t="s">
        <v>33</v>
      </c>
      <c r="U6" s="20"/>
      <c r="V6" s="19"/>
      <c r="W6" s="22" t="s">
        <v>34</v>
      </c>
      <c r="X6" s="23"/>
    </row>
    <row r="7" spans="1:25" ht="60" customHeight="1" thickBot="1">
      <c r="A7" s="30" t="s">
        <v>23</v>
      </c>
      <c r="B7" s="31" t="s">
        <v>24</v>
      </c>
      <c r="C7" s="32" t="s">
        <v>25</v>
      </c>
      <c r="D7" s="37" t="s">
        <v>26</v>
      </c>
      <c r="E7" s="37" t="s">
        <v>27</v>
      </c>
      <c r="F7" s="38" t="s">
        <v>28</v>
      </c>
      <c r="G7" s="28" t="s">
        <v>35</v>
      </c>
      <c r="H7" s="27" t="s">
        <v>49</v>
      </c>
      <c r="I7" s="29" t="s">
        <v>36</v>
      </c>
      <c r="J7" s="39" t="s">
        <v>35</v>
      </c>
      <c r="K7" s="40" t="s">
        <v>49</v>
      </c>
      <c r="L7" s="41" t="s">
        <v>36</v>
      </c>
      <c r="M7" s="28" t="s">
        <v>35</v>
      </c>
      <c r="N7" s="27" t="s">
        <v>49</v>
      </c>
      <c r="O7" s="29" t="s">
        <v>36</v>
      </c>
      <c r="P7" s="39" t="s">
        <v>35</v>
      </c>
      <c r="Q7" s="40" t="s">
        <v>49</v>
      </c>
      <c r="R7" s="41" t="s">
        <v>36</v>
      </c>
      <c r="S7" s="28" t="s">
        <v>35</v>
      </c>
      <c r="T7" s="27" t="s">
        <v>49</v>
      </c>
      <c r="U7" s="29" t="s">
        <v>36</v>
      </c>
      <c r="V7" s="26" t="s">
        <v>35</v>
      </c>
      <c r="W7" s="27" t="s">
        <v>49</v>
      </c>
      <c r="X7" s="29" t="s">
        <v>36</v>
      </c>
      <c r="Y7" s="6"/>
    </row>
    <row r="8" spans="1:24" ht="12.75">
      <c r="A8" s="122">
        <v>1</v>
      </c>
      <c r="B8" s="123" t="s">
        <v>127</v>
      </c>
      <c r="C8" s="124" t="s">
        <v>37</v>
      </c>
      <c r="D8" s="125" t="s">
        <v>84</v>
      </c>
      <c r="E8" s="126" t="s">
        <v>0</v>
      </c>
      <c r="F8" s="127" t="s">
        <v>90</v>
      </c>
      <c r="G8" s="128">
        <v>48</v>
      </c>
      <c r="H8" s="47">
        <v>4</v>
      </c>
      <c r="I8" s="64">
        <v>53</v>
      </c>
      <c r="J8" s="155">
        <v>53</v>
      </c>
      <c r="K8" s="156">
        <v>3</v>
      </c>
      <c r="L8" s="157">
        <v>56</v>
      </c>
      <c r="M8" s="128">
        <v>20</v>
      </c>
      <c r="N8" s="47">
        <v>6</v>
      </c>
      <c r="O8" s="64">
        <v>26</v>
      </c>
      <c r="P8" s="155">
        <v>12</v>
      </c>
      <c r="Q8" s="156">
        <v>4</v>
      </c>
      <c r="R8" s="157">
        <v>16</v>
      </c>
      <c r="S8" s="128">
        <v>50</v>
      </c>
      <c r="T8" s="47">
        <v>2</v>
      </c>
      <c r="U8" s="64">
        <v>52</v>
      </c>
      <c r="V8" s="128">
        <f aca="true" t="shared" si="0" ref="V8:X10">SUM(G8,J8,M8,P8,S8)</f>
        <v>183</v>
      </c>
      <c r="W8" s="47">
        <f t="shared" si="0"/>
        <v>19</v>
      </c>
      <c r="X8" s="145">
        <f t="shared" si="0"/>
        <v>203</v>
      </c>
    </row>
    <row r="9" spans="1:24" ht="12.75">
      <c r="A9" s="329">
        <v>2</v>
      </c>
      <c r="B9" s="330" t="s">
        <v>163</v>
      </c>
      <c r="C9" s="331" t="s">
        <v>313</v>
      </c>
      <c r="D9" s="332" t="s">
        <v>164</v>
      </c>
      <c r="E9" s="333" t="s">
        <v>64</v>
      </c>
      <c r="F9" s="334" t="s">
        <v>165</v>
      </c>
      <c r="G9" s="335">
        <v>19</v>
      </c>
      <c r="H9" s="156">
        <v>5</v>
      </c>
      <c r="I9" s="336">
        <v>24</v>
      </c>
      <c r="J9" s="155">
        <v>25</v>
      </c>
      <c r="K9" s="156">
        <v>0</v>
      </c>
      <c r="L9" s="157">
        <v>25</v>
      </c>
      <c r="M9" s="337">
        <v>2</v>
      </c>
      <c r="N9" s="156">
        <v>1</v>
      </c>
      <c r="O9" s="338">
        <v>3</v>
      </c>
      <c r="P9" s="155">
        <v>5</v>
      </c>
      <c r="Q9" s="156">
        <v>0</v>
      </c>
      <c r="R9" s="157">
        <v>5</v>
      </c>
      <c r="S9" s="335">
        <v>14</v>
      </c>
      <c r="T9" s="156">
        <v>10</v>
      </c>
      <c r="U9" s="336">
        <v>24</v>
      </c>
      <c r="V9" s="155">
        <f>SUM(G9,J9,M9,P9,S9)</f>
        <v>65</v>
      </c>
      <c r="W9" s="156">
        <f>SUM(H9,K9,N9,Q9,T9)</f>
        <v>16</v>
      </c>
      <c r="X9" s="338">
        <f>SUM(I9,L9,O9,R9,U9)</f>
        <v>81</v>
      </c>
    </row>
    <row r="10" spans="1:24" ht="12.75">
      <c r="A10" s="367">
        <v>3</v>
      </c>
      <c r="B10" s="368" t="s">
        <v>166</v>
      </c>
      <c r="C10" s="369" t="s">
        <v>38</v>
      </c>
      <c r="D10" s="368" t="s">
        <v>80</v>
      </c>
      <c r="E10" s="370" t="s">
        <v>12</v>
      </c>
      <c r="F10" s="371" t="s">
        <v>68</v>
      </c>
      <c r="G10" s="372">
        <v>17</v>
      </c>
      <c r="H10" s="373">
        <v>3</v>
      </c>
      <c r="I10" s="374">
        <v>20</v>
      </c>
      <c r="J10" s="375">
        <v>28</v>
      </c>
      <c r="K10" s="373">
        <v>0</v>
      </c>
      <c r="L10" s="376">
        <v>28</v>
      </c>
      <c r="M10" s="377">
        <v>12</v>
      </c>
      <c r="N10" s="373">
        <v>1</v>
      </c>
      <c r="O10" s="378">
        <v>13</v>
      </c>
      <c r="P10" s="375">
        <v>15</v>
      </c>
      <c r="Q10" s="373">
        <v>1</v>
      </c>
      <c r="R10" s="376">
        <v>16</v>
      </c>
      <c r="S10" s="372">
        <v>18</v>
      </c>
      <c r="T10" s="373">
        <v>4</v>
      </c>
      <c r="U10" s="374">
        <v>22</v>
      </c>
      <c r="V10" s="375">
        <f t="shared" si="0"/>
        <v>90</v>
      </c>
      <c r="W10" s="373">
        <f t="shared" si="0"/>
        <v>9</v>
      </c>
      <c r="X10" s="378">
        <f t="shared" si="0"/>
        <v>99</v>
      </c>
    </row>
    <row r="11" spans="1:24" ht="12.75">
      <c r="A11" s="367">
        <v>4</v>
      </c>
      <c r="B11" s="368" t="s">
        <v>169</v>
      </c>
      <c r="C11" s="369" t="s">
        <v>167</v>
      </c>
      <c r="D11" s="368" t="s">
        <v>168</v>
      </c>
      <c r="E11" s="370" t="s">
        <v>74</v>
      </c>
      <c r="F11" s="371" t="s">
        <v>128</v>
      </c>
      <c r="G11" s="372">
        <v>22</v>
      </c>
      <c r="H11" s="373">
        <v>4</v>
      </c>
      <c r="I11" s="374">
        <v>26</v>
      </c>
      <c r="J11" s="375">
        <v>26</v>
      </c>
      <c r="K11" s="373">
        <v>0</v>
      </c>
      <c r="L11" s="376">
        <v>26</v>
      </c>
      <c r="M11" s="372">
        <v>5</v>
      </c>
      <c r="N11" s="373">
        <v>1</v>
      </c>
      <c r="O11" s="374">
        <v>6</v>
      </c>
      <c r="P11" s="375">
        <v>6</v>
      </c>
      <c r="Q11" s="373">
        <v>0</v>
      </c>
      <c r="R11" s="376">
        <v>6</v>
      </c>
      <c r="S11" s="372">
        <v>16</v>
      </c>
      <c r="T11" s="373">
        <v>0</v>
      </c>
      <c r="U11" s="374">
        <v>16</v>
      </c>
      <c r="V11" s="375">
        <f aca="true" t="shared" si="1" ref="V11:V20">SUM(G11,J11,M11,P11,S11)</f>
        <v>75</v>
      </c>
      <c r="W11" s="373">
        <f aca="true" t="shared" si="2" ref="W11:W20">SUM(H11,K11,N11,Q11,T11)</f>
        <v>5</v>
      </c>
      <c r="X11" s="374">
        <f aca="true" t="shared" si="3" ref="X11:X20">SUM(I11,L11,O11,R11,U11)</f>
        <v>80</v>
      </c>
    </row>
    <row r="12" spans="1:24" ht="12.75">
      <c r="A12" s="158">
        <v>5</v>
      </c>
      <c r="B12" s="159" t="s">
        <v>170</v>
      </c>
      <c r="C12" s="160" t="s">
        <v>65</v>
      </c>
      <c r="D12" s="159" t="s">
        <v>66</v>
      </c>
      <c r="E12" s="161" t="s">
        <v>64</v>
      </c>
      <c r="F12" s="162" t="s">
        <v>67</v>
      </c>
      <c r="G12" s="171"/>
      <c r="H12" s="168"/>
      <c r="I12" s="172"/>
      <c r="J12" s="169"/>
      <c r="K12" s="168"/>
      <c r="L12" s="170"/>
      <c r="M12" s="171"/>
      <c r="N12" s="168"/>
      <c r="O12" s="172"/>
      <c r="P12" s="169"/>
      <c r="Q12" s="168"/>
      <c r="R12" s="170"/>
      <c r="S12" s="171"/>
      <c r="T12" s="168"/>
      <c r="U12" s="172"/>
      <c r="V12" s="166">
        <f t="shared" si="1"/>
        <v>0</v>
      </c>
      <c r="W12" s="164">
        <f t="shared" si="2"/>
        <v>0</v>
      </c>
      <c r="X12" s="165">
        <f t="shared" si="3"/>
        <v>0</v>
      </c>
    </row>
    <row r="13" spans="1:24" ht="12.75">
      <c r="A13" s="158">
        <v>6</v>
      </c>
      <c r="B13" s="159" t="s">
        <v>129</v>
      </c>
      <c r="C13" s="160" t="s">
        <v>171</v>
      </c>
      <c r="D13" s="159" t="s">
        <v>86</v>
      </c>
      <c r="E13" s="161" t="s">
        <v>1</v>
      </c>
      <c r="F13" s="162" t="s">
        <v>85</v>
      </c>
      <c r="G13" s="163"/>
      <c r="H13" s="164"/>
      <c r="I13" s="165"/>
      <c r="J13" s="166"/>
      <c r="K13" s="164"/>
      <c r="L13" s="167"/>
      <c r="M13" s="163"/>
      <c r="N13" s="164"/>
      <c r="O13" s="165"/>
      <c r="P13" s="166"/>
      <c r="Q13" s="164"/>
      <c r="R13" s="167"/>
      <c r="S13" s="163"/>
      <c r="T13" s="164"/>
      <c r="U13" s="165"/>
      <c r="V13" s="166">
        <f t="shared" si="1"/>
        <v>0</v>
      </c>
      <c r="W13" s="164">
        <f t="shared" si="2"/>
        <v>0</v>
      </c>
      <c r="X13" s="165">
        <f t="shared" si="3"/>
        <v>0</v>
      </c>
    </row>
    <row r="14" spans="1:24" ht="12.75">
      <c r="A14" s="414">
        <v>7</v>
      </c>
      <c r="B14" s="415" t="s">
        <v>130</v>
      </c>
      <c r="C14" s="416" t="s">
        <v>172</v>
      </c>
      <c r="D14" s="415" t="s">
        <v>173</v>
      </c>
      <c r="E14" s="417" t="s">
        <v>45</v>
      </c>
      <c r="F14" s="418" t="s">
        <v>88</v>
      </c>
      <c r="G14" s="433"/>
      <c r="H14" s="420"/>
      <c r="I14" s="421"/>
      <c r="J14" s="419"/>
      <c r="K14" s="420"/>
      <c r="L14" s="434"/>
      <c r="M14" s="433"/>
      <c r="N14" s="420"/>
      <c r="O14" s="421"/>
      <c r="P14" s="419"/>
      <c r="Q14" s="420"/>
      <c r="R14" s="434"/>
      <c r="S14" s="433"/>
      <c r="T14" s="420"/>
      <c r="U14" s="421"/>
      <c r="V14" s="419">
        <f t="shared" si="1"/>
        <v>0</v>
      </c>
      <c r="W14" s="420">
        <f t="shared" si="2"/>
        <v>0</v>
      </c>
      <c r="X14" s="421">
        <f t="shared" si="3"/>
        <v>0</v>
      </c>
    </row>
    <row r="15" spans="1:24" ht="12.75">
      <c r="A15" s="173">
        <v>8</v>
      </c>
      <c r="B15" s="159" t="s">
        <v>174</v>
      </c>
      <c r="C15" s="160" t="s">
        <v>77</v>
      </c>
      <c r="D15" s="159" t="s">
        <v>78</v>
      </c>
      <c r="E15" s="161" t="s">
        <v>11</v>
      </c>
      <c r="F15" s="162" t="s">
        <v>79</v>
      </c>
      <c r="G15" s="163"/>
      <c r="H15" s="164"/>
      <c r="I15" s="165"/>
      <c r="J15" s="166"/>
      <c r="K15" s="164"/>
      <c r="L15" s="167"/>
      <c r="M15" s="163"/>
      <c r="N15" s="164"/>
      <c r="O15" s="165"/>
      <c r="P15" s="166"/>
      <c r="Q15" s="164"/>
      <c r="R15" s="167"/>
      <c r="S15" s="163"/>
      <c r="T15" s="164"/>
      <c r="U15" s="165"/>
      <c r="V15" s="166">
        <f t="shared" si="1"/>
        <v>0</v>
      </c>
      <c r="W15" s="164">
        <f t="shared" si="2"/>
        <v>0</v>
      </c>
      <c r="X15" s="165">
        <f t="shared" si="3"/>
        <v>0</v>
      </c>
    </row>
    <row r="16" spans="1:24" ht="12.75">
      <c r="A16" s="158">
        <v>9</v>
      </c>
      <c r="B16" s="159" t="s">
        <v>175</v>
      </c>
      <c r="C16" s="160" t="s">
        <v>131</v>
      </c>
      <c r="D16" s="159" t="s">
        <v>132</v>
      </c>
      <c r="E16" s="161" t="s">
        <v>74</v>
      </c>
      <c r="F16" s="162" t="s">
        <v>133</v>
      </c>
      <c r="G16" s="163"/>
      <c r="H16" s="164"/>
      <c r="I16" s="165"/>
      <c r="J16" s="166"/>
      <c r="K16" s="164"/>
      <c r="L16" s="167"/>
      <c r="M16" s="174"/>
      <c r="N16" s="175"/>
      <c r="O16" s="176"/>
      <c r="P16" s="177"/>
      <c r="Q16" s="175"/>
      <c r="R16" s="178"/>
      <c r="S16" s="163"/>
      <c r="T16" s="164"/>
      <c r="U16" s="165"/>
      <c r="V16" s="166">
        <f t="shared" si="1"/>
        <v>0</v>
      </c>
      <c r="W16" s="164">
        <f t="shared" si="2"/>
        <v>0</v>
      </c>
      <c r="X16" s="165">
        <f t="shared" si="3"/>
        <v>0</v>
      </c>
    </row>
    <row r="17" spans="1:24" ht="12.75">
      <c r="A17" s="158">
        <v>10</v>
      </c>
      <c r="B17" s="159" t="s">
        <v>176</v>
      </c>
      <c r="C17" s="160" t="s">
        <v>177</v>
      </c>
      <c r="D17" s="159" t="s">
        <v>39</v>
      </c>
      <c r="E17" s="161" t="s">
        <v>13</v>
      </c>
      <c r="F17" s="162" t="s">
        <v>6</v>
      </c>
      <c r="G17" s="163"/>
      <c r="H17" s="164"/>
      <c r="I17" s="165"/>
      <c r="J17" s="166"/>
      <c r="K17" s="164"/>
      <c r="L17" s="167"/>
      <c r="M17" s="163"/>
      <c r="N17" s="164"/>
      <c r="O17" s="165"/>
      <c r="P17" s="166"/>
      <c r="Q17" s="164"/>
      <c r="R17" s="167"/>
      <c r="S17" s="163"/>
      <c r="T17" s="164"/>
      <c r="U17" s="165"/>
      <c r="V17" s="166">
        <f t="shared" si="1"/>
        <v>0</v>
      </c>
      <c r="W17" s="164">
        <f t="shared" si="2"/>
        <v>0</v>
      </c>
      <c r="X17" s="165">
        <f t="shared" si="3"/>
        <v>0</v>
      </c>
    </row>
    <row r="18" spans="1:25" ht="12.75">
      <c r="A18" s="158">
        <v>11</v>
      </c>
      <c r="B18" s="159" t="s">
        <v>178</v>
      </c>
      <c r="C18" s="160" t="s">
        <v>40</v>
      </c>
      <c r="D18" s="159" t="s">
        <v>41</v>
      </c>
      <c r="E18" s="161" t="s">
        <v>4</v>
      </c>
      <c r="F18" s="162" t="s">
        <v>42</v>
      </c>
      <c r="G18" s="163"/>
      <c r="H18" s="164"/>
      <c r="I18" s="165"/>
      <c r="J18" s="166"/>
      <c r="K18" s="164"/>
      <c r="L18" s="167"/>
      <c r="M18" s="163"/>
      <c r="N18" s="164"/>
      <c r="O18" s="165"/>
      <c r="P18" s="166"/>
      <c r="Q18" s="164"/>
      <c r="R18" s="167"/>
      <c r="S18" s="163"/>
      <c r="T18" s="164"/>
      <c r="U18" s="165"/>
      <c r="V18" s="166">
        <f t="shared" si="1"/>
        <v>0</v>
      </c>
      <c r="W18" s="164">
        <f t="shared" si="2"/>
        <v>0</v>
      </c>
      <c r="X18" s="165">
        <f t="shared" si="3"/>
        <v>0</v>
      </c>
      <c r="Y18" s="70"/>
    </row>
    <row r="19" spans="1:25" ht="12.75">
      <c r="A19" s="158">
        <v>12</v>
      </c>
      <c r="B19" s="159" t="s">
        <v>179</v>
      </c>
      <c r="C19" s="160" t="s">
        <v>91</v>
      </c>
      <c r="D19" s="159" t="s">
        <v>87</v>
      </c>
      <c r="E19" s="161" t="s">
        <v>89</v>
      </c>
      <c r="F19" s="162" t="s">
        <v>88</v>
      </c>
      <c r="G19" s="163"/>
      <c r="H19" s="164"/>
      <c r="I19" s="165"/>
      <c r="J19" s="166"/>
      <c r="K19" s="164"/>
      <c r="L19" s="167"/>
      <c r="M19" s="163"/>
      <c r="N19" s="164"/>
      <c r="O19" s="165"/>
      <c r="P19" s="166"/>
      <c r="Q19" s="164"/>
      <c r="R19" s="167"/>
      <c r="S19" s="163"/>
      <c r="T19" s="164"/>
      <c r="U19" s="165"/>
      <c r="V19" s="166">
        <f t="shared" si="1"/>
        <v>0</v>
      </c>
      <c r="W19" s="164">
        <f t="shared" si="2"/>
        <v>0</v>
      </c>
      <c r="X19" s="165">
        <f t="shared" si="3"/>
        <v>0</v>
      </c>
      <c r="Y19" s="70"/>
    </row>
    <row r="20" spans="1:25" ht="12.75">
      <c r="A20" s="158">
        <v>13</v>
      </c>
      <c r="B20" s="159" t="s">
        <v>182</v>
      </c>
      <c r="C20" s="160" t="s">
        <v>180</v>
      </c>
      <c r="D20" s="159" t="s">
        <v>181</v>
      </c>
      <c r="E20" s="161" t="s">
        <v>12</v>
      </c>
      <c r="F20" s="162" t="s">
        <v>204</v>
      </c>
      <c r="G20" s="163"/>
      <c r="H20" s="164"/>
      <c r="I20" s="165"/>
      <c r="J20" s="166"/>
      <c r="K20" s="164"/>
      <c r="L20" s="167"/>
      <c r="M20" s="171"/>
      <c r="N20" s="168"/>
      <c r="O20" s="172"/>
      <c r="P20" s="169"/>
      <c r="Q20" s="168"/>
      <c r="R20" s="170"/>
      <c r="S20" s="163"/>
      <c r="T20" s="164"/>
      <c r="U20" s="165"/>
      <c r="V20" s="166">
        <f t="shared" si="1"/>
        <v>0</v>
      </c>
      <c r="W20" s="164">
        <f t="shared" si="2"/>
        <v>0</v>
      </c>
      <c r="X20" s="165">
        <f t="shared" si="3"/>
        <v>0</v>
      </c>
      <c r="Y20" s="70"/>
    </row>
    <row r="21" spans="1:25" ht="12.75">
      <c r="A21" s="158">
        <v>14</v>
      </c>
      <c r="B21" s="159" t="s">
        <v>185</v>
      </c>
      <c r="C21" s="160" t="s">
        <v>43</v>
      </c>
      <c r="D21" s="159" t="s">
        <v>183</v>
      </c>
      <c r="E21" s="161" t="s">
        <v>14</v>
      </c>
      <c r="F21" s="162" t="s">
        <v>184</v>
      </c>
      <c r="G21" s="163"/>
      <c r="H21" s="164"/>
      <c r="I21" s="165"/>
      <c r="J21" s="166"/>
      <c r="K21" s="164"/>
      <c r="L21" s="167"/>
      <c r="M21" s="163"/>
      <c r="N21" s="164"/>
      <c r="O21" s="165"/>
      <c r="P21" s="166"/>
      <c r="Q21" s="164"/>
      <c r="R21" s="167"/>
      <c r="S21" s="163"/>
      <c r="T21" s="164"/>
      <c r="U21" s="165"/>
      <c r="V21" s="166">
        <f aca="true" t="shared" si="4" ref="V21:X23">SUM(G21,J21,M21,P21,S21)</f>
        <v>0</v>
      </c>
      <c r="W21" s="164">
        <f t="shared" si="4"/>
        <v>0</v>
      </c>
      <c r="X21" s="165">
        <f t="shared" si="4"/>
        <v>0</v>
      </c>
      <c r="Y21" s="6"/>
    </row>
    <row r="22" spans="1:25" ht="12.75">
      <c r="A22" s="158">
        <v>15</v>
      </c>
      <c r="B22" s="159" t="s">
        <v>189</v>
      </c>
      <c r="C22" s="160" t="s">
        <v>186</v>
      </c>
      <c r="D22" s="159" t="s">
        <v>187</v>
      </c>
      <c r="E22" s="161" t="s">
        <v>1</v>
      </c>
      <c r="F22" s="162" t="s">
        <v>188</v>
      </c>
      <c r="G22" s="163"/>
      <c r="H22" s="164"/>
      <c r="I22" s="165"/>
      <c r="J22" s="166"/>
      <c r="K22" s="164"/>
      <c r="L22" s="167"/>
      <c r="M22" s="163"/>
      <c r="N22" s="164"/>
      <c r="O22" s="165"/>
      <c r="P22" s="166"/>
      <c r="Q22" s="164"/>
      <c r="R22" s="167"/>
      <c r="S22" s="163"/>
      <c r="T22" s="164"/>
      <c r="U22" s="165"/>
      <c r="V22" s="166">
        <f t="shared" si="4"/>
        <v>0</v>
      </c>
      <c r="W22" s="164">
        <f t="shared" si="4"/>
        <v>0</v>
      </c>
      <c r="X22" s="165">
        <f t="shared" si="4"/>
        <v>0</v>
      </c>
      <c r="Y22" s="6"/>
    </row>
    <row r="23" spans="1:25" ht="12.75">
      <c r="A23" s="158">
        <v>16</v>
      </c>
      <c r="B23" s="159" t="s">
        <v>190</v>
      </c>
      <c r="C23" s="160" t="s">
        <v>92</v>
      </c>
      <c r="D23" s="159" t="s">
        <v>53</v>
      </c>
      <c r="E23" s="161" t="s">
        <v>12</v>
      </c>
      <c r="F23" s="162" t="s">
        <v>54</v>
      </c>
      <c r="G23" s="163"/>
      <c r="H23" s="164"/>
      <c r="I23" s="165"/>
      <c r="J23" s="166"/>
      <c r="K23" s="164"/>
      <c r="L23" s="167"/>
      <c r="M23" s="163"/>
      <c r="N23" s="164"/>
      <c r="O23" s="165"/>
      <c r="P23" s="166"/>
      <c r="Q23" s="164"/>
      <c r="R23" s="167"/>
      <c r="S23" s="163"/>
      <c r="T23" s="164"/>
      <c r="U23" s="165"/>
      <c r="V23" s="166">
        <f t="shared" si="4"/>
        <v>0</v>
      </c>
      <c r="W23" s="164">
        <f t="shared" si="4"/>
        <v>0</v>
      </c>
      <c r="X23" s="165">
        <f t="shared" si="4"/>
        <v>0</v>
      </c>
      <c r="Y23" s="6"/>
    </row>
    <row r="24" spans="1:25" ht="12.75">
      <c r="A24" s="158">
        <v>17</v>
      </c>
      <c r="B24" s="159" t="s">
        <v>191</v>
      </c>
      <c r="C24" s="160" t="s">
        <v>192</v>
      </c>
      <c r="D24" s="159" t="s">
        <v>193</v>
      </c>
      <c r="E24" s="161" t="s">
        <v>5</v>
      </c>
      <c r="F24" s="162" t="s">
        <v>194</v>
      </c>
      <c r="G24" s="163"/>
      <c r="H24" s="164"/>
      <c r="I24" s="165"/>
      <c r="J24" s="166"/>
      <c r="K24" s="164"/>
      <c r="L24" s="167"/>
      <c r="M24" s="163"/>
      <c r="N24" s="164"/>
      <c r="O24" s="165"/>
      <c r="P24" s="166"/>
      <c r="Q24" s="164"/>
      <c r="R24" s="167"/>
      <c r="S24" s="163"/>
      <c r="T24" s="164"/>
      <c r="U24" s="165"/>
      <c r="V24" s="166">
        <f aca="true" t="shared" si="5" ref="V24:X28">SUM(G24,J24,M24,P24,S24)</f>
        <v>0</v>
      </c>
      <c r="W24" s="164">
        <f t="shared" si="5"/>
        <v>0</v>
      </c>
      <c r="X24" s="165">
        <f t="shared" si="5"/>
        <v>0</v>
      </c>
      <c r="Y24" s="6"/>
    </row>
    <row r="25" spans="1:25" ht="12.75">
      <c r="A25" s="158">
        <v>18</v>
      </c>
      <c r="B25" s="159" t="s">
        <v>195</v>
      </c>
      <c r="C25" s="160" t="s">
        <v>55</v>
      </c>
      <c r="D25" s="159" t="s">
        <v>53</v>
      </c>
      <c r="E25" s="161" t="s">
        <v>10</v>
      </c>
      <c r="F25" s="162" t="s">
        <v>56</v>
      </c>
      <c r="G25" s="163"/>
      <c r="H25" s="164"/>
      <c r="I25" s="165"/>
      <c r="J25" s="166"/>
      <c r="K25" s="164"/>
      <c r="L25" s="167"/>
      <c r="M25" s="163"/>
      <c r="N25" s="164"/>
      <c r="O25" s="165"/>
      <c r="P25" s="166"/>
      <c r="Q25" s="164"/>
      <c r="R25" s="167"/>
      <c r="S25" s="163"/>
      <c r="T25" s="164"/>
      <c r="U25" s="165"/>
      <c r="V25" s="166">
        <f t="shared" si="5"/>
        <v>0</v>
      </c>
      <c r="W25" s="164">
        <f t="shared" si="5"/>
        <v>0</v>
      </c>
      <c r="X25" s="165">
        <f t="shared" si="5"/>
        <v>0</v>
      </c>
      <c r="Y25" s="6"/>
    </row>
    <row r="26" spans="1:24" ht="12.75">
      <c r="A26" s="179">
        <v>19</v>
      </c>
      <c r="B26" s="159" t="s">
        <v>196</v>
      </c>
      <c r="C26" s="160" t="s">
        <v>135</v>
      </c>
      <c r="D26" s="159" t="s">
        <v>136</v>
      </c>
      <c r="E26" s="161" t="s">
        <v>11</v>
      </c>
      <c r="F26" s="162" t="s">
        <v>137</v>
      </c>
      <c r="G26" s="163"/>
      <c r="H26" s="164"/>
      <c r="I26" s="165"/>
      <c r="J26" s="166"/>
      <c r="K26" s="164"/>
      <c r="L26" s="167"/>
      <c r="M26" s="163"/>
      <c r="N26" s="164"/>
      <c r="O26" s="165"/>
      <c r="P26" s="166"/>
      <c r="Q26" s="164"/>
      <c r="R26" s="167"/>
      <c r="S26" s="163"/>
      <c r="T26" s="164"/>
      <c r="U26" s="165"/>
      <c r="V26" s="166">
        <f t="shared" si="5"/>
        <v>0</v>
      </c>
      <c r="W26" s="164">
        <f t="shared" si="5"/>
        <v>0</v>
      </c>
      <c r="X26" s="165">
        <f t="shared" si="5"/>
        <v>0</v>
      </c>
    </row>
    <row r="27" spans="1:24" ht="12.75">
      <c r="A27" s="158">
        <v>20</v>
      </c>
      <c r="B27" s="159" t="s">
        <v>198</v>
      </c>
      <c r="C27" s="180" t="s">
        <v>197</v>
      </c>
      <c r="D27" s="181" t="s">
        <v>51</v>
      </c>
      <c r="E27" s="182" t="s">
        <v>13</v>
      </c>
      <c r="F27" s="183" t="s">
        <v>52</v>
      </c>
      <c r="G27" s="163"/>
      <c r="H27" s="164"/>
      <c r="I27" s="165"/>
      <c r="J27" s="166"/>
      <c r="K27" s="164"/>
      <c r="L27" s="167"/>
      <c r="M27" s="185"/>
      <c r="N27" s="186"/>
      <c r="O27" s="187"/>
      <c r="P27" s="166"/>
      <c r="Q27" s="164"/>
      <c r="R27" s="167"/>
      <c r="S27" s="163"/>
      <c r="T27" s="164"/>
      <c r="U27" s="165"/>
      <c r="V27" s="166">
        <f t="shared" si="5"/>
        <v>0</v>
      </c>
      <c r="W27" s="164">
        <f t="shared" si="5"/>
        <v>0</v>
      </c>
      <c r="X27" s="165">
        <f t="shared" si="5"/>
        <v>0</v>
      </c>
    </row>
    <row r="28" spans="1:24" ht="13.5" thickBot="1">
      <c r="A28" s="158">
        <v>21</v>
      </c>
      <c r="B28" s="184" t="s">
        <v>200</v>
      </c>
      <c r="C28" s="160" t="s">
        <v>199</v>
      </c>
      <c r="D28" s="159" t="s">
        <v>57</v>
      </c>
      <c r="E28" s="161" t="s">
        <v>45</v>
      </c>
      <c r="F28" s="162" t="s">
        <v>58</v>
      </c>
      <c r="G28" s="163"/>
      <c r="H28" s="164"/>
      <c r="I28" s="165"/>
      <c r="J28" s="166"/>
      <c r="K28" s="164"/>
      <c r="L28" s="167"/>
      <c r="M28" s="236"/>
      <c r="N28" s="217"/>
      <c r="O28" s="237"/>
      <c r="P28" s="166"/>
      <c r="Q28" s="164"/>
      <c r="R28" s="167"/>
      <c r="S28" s="163"/>
      <c r="T28" s="164"/>
      <c r="U28" s="165"/>
      <c r="V28" s="166">
        <f t="shared" si="5"/>
        <v>0</v>
      </c>
      <c r="W28" s="164">
        <f t="shared" si="5"/>
        <v>0</v>
      </c>
      <c r="X28" s="165">
        <f t="shared" si="5"/>
        <v>0</v>
      </c>
    </row>
    <row r="29" spans="1:24" ht="13.5" thickBot="1">
      <c r="A29" s="59"/>
      <c r="B29" s="60"/>
      <c r="C29" s="61" t="s">
        <v>44</v>
      </c>
      <c r="D29" s="62"/>
      <c r="E29" s="62"/>
      <c r="F29" s="63"/>
      <c r="G29" s="42">
        <f aca="true" t="shared" si="6" ref="G29:X29">SUM(G8:G28)</f>
        <v>106</v>
      </c>
      <c r="H29" s="43">
        <f t="shared" si="6"/>
        <v>16</v>
      </c>
      <c r="I29" s="44">
        <f t="shared" si="6"/>
        <v>123</v>
      </c>
      <c r="J29" s="42">
        <f t="shared" si="6"/>
        <v>132</v>
      </c>
      <c r="K29" s="43">
        <f t="shared" si="6"/>
        <v>3</v>
      </c>
      <c r="L29" s="44">
        <f t="shared" si="6"/>
        <v>135</v>
      </c>
      <c r="M29" s="42">
        <f t="shared" si="6"/>
        <v>39</v>
      </c>
      <c r="N29" s="43">
        <f t="shared" si="6"/>
        <v>9</v>
      </c>
      <c r="O29" s="44">
        <f t="shared" si="6"/>
        <v>48</v>
      </c>
      <c r="P29" s="42">
        <f t="shared" si="6"/>
        <v>38</v>
      </c>
      <c r="Q29" s="43">
        <f t="shared" si="6"/>
        <v>5</v>
      </c>
      <c r="R29" s="44">
        <f t="shared" si="6"/>
        <v>43</v>
      </c>
      <c r="S29" s="42">
        <f t="shared" si="6"/>
        <v>98</v>
      </c>
      <c r="T29" s="43">
        <f t="shared" si="6"/>
        <v>16</v>
      </c>
      <c r="U29" s="44">
        <f t="shared" si="6"/>
        <v>114</v>
      </c>
      <c r="V29" s="65">
        <f t="shared" si="6"/>
        <v>413</v>
      </c>
      <c r="W29" s="66">
        <f t="shared" si="6"/>
        <v>49</v>
      </c>
      <c r="X29" s="67">
        <f t="shared" si="6"/>
        <v>463</v>
      </c>
    </row>
    <row r="30" spans="1:24" ht="12.75">
      <c r="A30" s="144"/>
      <c r="B30" s="144"/>
      <c r="C30" s="319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</row>
    <row r="31" spans="2:9" ht="12.75">
      <c r="B31" s="4" t="s">
        <v>48</v>
      </c>
      <c r="H31" s="4" t="s">
        <v>15</v>
      </c>
      <c r="I31" s="4" t="s">
        <v>81</v>
      </c>
    </row>
    <row r="32" spans="2:9" ht="12" customHeight="1">
      <c r="B32" s="4" t="s">
        <v>69</v>
      </c>
      <c r="H32" s="4" t="s">
        <v>15</v>
      </c>
      <c r="I32" s="4" t="s">
        <v>82</v>
      </c>
    </row>
    <row r="33" spans="2:17" ht="23.25" customHeight="1">
      <c r="B33" s="18" t="s">
        <v>433</v>
      </c>
      <c r="I33" s="413" t="s">
        <v>47</v>
      </c>
      <c r="J33" s="413"/>
      <c r="K33" s="413"/>
      <c r="L33" s="413"/>
      <c r="M33" s="413"/>
      <c r="N33" s="413"/>
      <c r="O33" s="413"/>
      <c r="P33" s="413"/>
      <c r="Q33" s="413"/>
    </row>
    <row r="34" spans="9:15" ht="12.75">
      <c r="I34" s="3" t="s">
        <v>46</v>
      </c>
      <c r="J34" s="3"/>
      <c r="K34" s="3"/>
      <c r="L34" s="3"/>
      <c r="M34" s="3"/>
      <c r="N34" s="3"/>
      <c r="O34" s="3"/>
    </row>
    <row r="38" ht="12.75">
      <c r="G38" s="55"/>
    </row>
  </sheetData>
  <sheetProtection/>
  <mergeCells count="1">
    <mergeCell ref="I33:Q3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129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117" sqref="AR117"/>
    </sheetView>
  </sheetViews>
  <sheetFormatPr defaultColWidth="9.140625" defaultRowHeight="12.75"/>
  <cols>
    <col min="1" max="1" width="5.00390625" style="0" customWidth="1"/>
    <col min="2" max="2" width="27.57421875" style="0" customWidth="1"/>
    <col min="3" max="3" width="7.57421875" style="0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9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287</v>
      </c>
      <c r="B3" s="6"/>
      <c r="C3" s="6"/>
      <c r="D3" s="203"/>
      <c r="E3" s="203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5"/>
      <c r="D5" s="129"/>
      <c r="E5" s="33" t="s">
        <v>50</v>
      </c>
      <c r="F5" s="277"/>
      <c r="G5" s="137" t="s">
        <v>93</v>
      </c>
      <c r="H5" s="292" t="s">
        <v>201</v>
      </c>
      <c r="I5" s="120" t="s">
        <v>202</v>
      </c>
      <c r="J5" s="405" t="s">
        <v>71</v>
      </c>
      <c r="K5" s="293" t="s">
        <v>138</v>
      </c>
      <c r="L5" s="294" t="s">
        <v>139</v>
      </c>
      <c r="M5" s="295" t="s">
        <v>95</v>
      </c>
      <c r="N5" s="189" t="s">
        <v>94</v>
      </c>
      <c r="O5" s="435" t="s">
        <v>3</v>
      </c>
      <c r="P5" s="105" t="s">
        <v>60</v>
      </c>
      <c r="Q5" s="296" t="s">
        <v>96</v>
      </c>
      <c r="R5" s="297" t="s">
        <v>97</v>
      </c>
      <c r="S5" s="206" t="s">
        <v>2</v>
      </c>
      <c r="T5" s="206" t="s">
        <v>59</v>
      </c>
      <c r="U5" s="204" t="s">
        <v>4</v>
      </c>
      <c r="V5" s="223" t="s">
        <v>89</v>
      </c>
      <c r="W5" s="94" t="s">
        <v>63</v>
      </c>
      <c r="X5" s="223" t="s">
        <v>14</v>
      </c>
      <c r="Y5" s="204" t="s">
        <v>205</v>
      </c>
      <c r="Z5" s="204" t="s">
        <v>5</v>
      </c>
      <c r="AA5" s="226" t="s">
        <v>10</v>
      </c>
      <c r="AC5" s="209" t="s">
        <v>93</v>
      </c>
      <c r="AD5" s="261" t="s">
        <v>64</v>
      </c>
      <c r="AE5" s="213" t="s">
        <v>71</v>
      </c>
      <c r="AF5" s="267" t="s">
        <v>74</v>
      </c>
      <c r="AG5" s="264" t="s">
        <v>1</v>
      </c>
      <c r="AH5" s="111" t="s">
        <v>45</v>
      </c>
      <c r="AI5" s="270" t="s">
        <v>11</v>
      </c>
      <c r="AJ5" s="94" t="s">
        <v>13</v>
      </c>
      <c r="AK5" s="94" t="s">
        <v>4</v>
      </c>
      <c r="AL5" s="94" t="s">
        <v>89</v>
      </c>
      <c r="AM5" s="118" t="s">
        <v>63</v>
      </c>
      <c r="AN5" s="115" t="s">
        <v>14</v>
      </c>
      <c r="AO5" s="94" t="s">
        <v>205</v>
      </c>
      <c r="AP5" s="273" t="s">
        <v>5</v>
      </c>
      <c r="AQ5" s="96" t="s">
        <v>10</v>
      </c>
    </row>
    <row r="6" spans="1:43" ht="13.5" thickBot="1">
      <c r="A6" s="35"/>
      <c r="B6" s="34" t="s">
        <v>20</v>
      </c>
      <c r="C6" s="34"/>
      <c r="D6" s="130"/>
      <c r="E6" s="46" t="s">
        <v>434</v>
      </c>
      <c r="F6" s="278"/>
      <c r="G6" s="239" t="s">
        <v>90</v>
      </c>
      <c r="H6" s="298" t="s">
        <v>165</v>
      </c>
      <c r="I6" s="121" t="s">
        <v>67</v>
      </c>
      <c r="J6" s="406" t="s">
        <v>68</v>
      </c>
      <c r="K6" s="299" t="s">
        <v>203</v>
      </c>
      <c r="L6" s="300" t="s">
        <v>133</v>
      </c>
      <c r="M6" s="301" t="s">
        <v>85</v>
      </c>
      <c r="N6" s="196" t="s">
        <v>188</v>
      </c>
      <c r="O6" s="436" t="s">
        <v>88</v>
      </c>
      <c r="P6" s="106" t="s">
        <v>58</v>
      </c>
      <c r="Q6" s="302" t="s">
        <v>79</v>
      </c>
      <c r="R6" s="303" t="s">
        <v>137</v>
      </c>
      <c r="S6" s="207" t="s">
        <v>6</v>
      </c>
      <c r="T6" s="304" t="s">
        <v>52</v>
      </c>
      <c r="U6" s="205" t="s">
        <v>42</v>
      </c>
      <c r="V6" s="224" t="s">
        <v>88</v>
      </c>
      <c r="W6" s="95" t="s">
        <v>204</v>
      </c>
      <c r="X6" s="224" t="s">
        <v>184</v>
      </c>
      <c r="Y6" s="205" t="s">
        <v>54</v>
      </c>
      <c r="Z6" s="205" t="s">
        <v>194</v>
      </c>
      <c r="AA6" s="227" t="s">
        <v>56</v>
      </c>
      <c r="AC6" s="210" t="s">
        <v>90</v>
      </c>
      <c r="AD6" s="262" t="s">
        <v>98</v>
      </c>
      <c r="AE6" s="214" t="s">
        <v>68</v>
      </c>
      <c r="AF6" s="268" t="s">
        <v>98</v>
      </c>
      <c r="AG6" s="265" t="s">
        <v>98</v>
      </c>
      <c r="AH6" s="112" t="s">
        <v>98</v>
      </c>
      <c r="AI6" s="271" t="s">
        <v>98</v>
      </c>
      <c r="AJ6" s="95" t="s">
        <v>134</v>
      </c>
      <c r="AK6" s="95" t="s">
        <v>42</v>
      </c>
      <c r="AL6" s="95" t="s">
        <v>88</v>
      </c>
      <c r="AM6" s="101" t="s">
        <v>204</v>
      </c>
      <c r="AN6" s="116" t="s">
        <v>184</v>
      </c>
      <c r="AO6" s="95" t="s">
        <v>54</v>
      </c>
      <c r="AP6" s="274" t="s">
        <v>194</v>
      </c>
      <c r="AQ6" s="97" t="s">
        <v>56</v>
      </c>
    </row>
    <row r="7" spans="1:46" ht="13.5" thickBot="1">
      <c r="A7" s="36" t="s">
        <v>17</v>
      </c>
      <c r="B7" s="45" t="s">
        <v>7</v>
      </c>
      <c r="C7" s="45" t="s">
        <v>215</v>
      </c>
      <c r="D7" s="45" t="s">
        <v>8</v>
      </c>
      <c r="E7" s="45" t="s">
        <v>9</v>
      </c>
      <c r="F7" s="309" t="s">
        <v>16</v>
      </c>
      <c r="G7" s="279">
        <v>1</v>
      </c>
      <c r="H7" s="280">
        <v>2</v>
      </c>
      <c r="I7" s="280">
        <v>5</v>
      </c>
      <c r="J7" s="407">
        <v>3</v>
      </c>
      <c r="K7" s="281">
        <v>4</v>
      </c>
      <c r="L7" s="281">
        <v>9</v>
      </c>
      <c r="M7" s="282">
        <v>6</v>
      </c>
      <c r="N7" s="283">
        <v>15</v>
      </c>
      <c r="O7" s="437">
        <v>7</v>
      </c>
      <c r="P7" s="284">
        <v>21</v>
      </c>
      <c r="Q7" s="285">
        <v>8</v>
      </c>
      <c r="R7" s="286">
        <v>19</v>
      </c>
      <c r="S7" s="287">
        <v>10</v>
      </c>
      <c r="T7" s="288">
        <v>20</v>
      </c>
      <c r="U7" s="276">
        <v>11</v>
      </c>
      <c r="V7" s="289">
        <v>12</v>
      </c>
      <c r="W7" s="276">
        <v>13</v>
      </c>
      <c r="X7" s="290">
        <v>14</v>
      </c>
      <c r="Y7" s="276">
        <v>16</v>
      </c>
      <c r="Z7" s="276">
        <v>17</v>
      </c>
      <c r="AA7" s="291">
        <v>18</v>
      </c>
      <c r="AB7" s="82" t="s">
        <v>76</v>
      </c>
      <c r="AC7" s="211">
        <v>1</v>
      </c>
      <c r="AD7" s="263" t="s">
        <v>206</v>
      </c>
      <c r="AE7" s="215" t="s">
        <v>207</v>
      </c>
      <c r="AF7" s="269" t="s">
        <v>208</v>
      </c>
      <c r="AG7" s="266" t="s">
        <v>209</v>
      </c>
      <c r="AH7" s="216" t="s">
        <v>210</v>
      </c>
      <c r="AI7" s="272" t="s">
        <v>140</v>
      </c>
      <c r="AJ7" s="260" t="s">
        <v>211</v>
      </c>
      <c r="AK7" s="260">
        <v>11</v>
      </c>
      <c r="AL7" s="110" t="s">
        <v>212</v>
      </c>
      <c r="AM7" s="119" t="s">
        <v>213</v>
      </c>
      <c r="AN7" s="117" t="s">
        <v>214</v>
      </c>
      <c r="AO7" s="113">
        <v>16</v>
      </c>
      <c r="AP7" s="275">
        <v>17</v>
      </c>
      <c r="AQ7" s="98">
        <v>18</v>
      </c>
      <c r="AT7" s="56"/>
    </row>
    <row r="8" spans="1:46" ht="12.75">
      <c r="A8" s="306">
        <v>1</v>
      </c>
      <c r="B8" s="305" t="s">
        <v>216</v>
      </c>
      <c r="C8" s="305"/>
      <c r="D8" s="307" t="s">
        <v>217</v>
      </c>
      <c r="E8" s="307" t="s">
        <v>12</v>
      </c>
      <c r="F8" s="308">
        <f>ROUND(IF(COUNT(AC8:AS8)&lt;=3,SUM(AC8:AS8),SUM(LARGE(AC8:AS8,1),LARGE(AC8:AS8,2),LARGE(AC8:AS8,3))),0)</f>
        <v>210</v>
      </c>
      <c r="G8" s="240">
        <v>116</v>
      </c>
      <c r="H8" s="249"/>
      <c r="I8" s="249"/>
      <c r="J8" s="156">
        <v>94</v>
      </c>
      <c r="K8" s="235"/>
      <c r="L8" s="235"/>
      <c r="M8" s="241"/>
      <c r="N8" s="242"/>
      <c r="O8" s="438"/>
      <c r="P8" s="243"/>
      <c r="Q8" s="244"/>
      <c r="R8" s="245"/>
      <c r="S8" s="246"/>
      <c r="T8" s="246"/>
      <c r="U8" s="234"/>
      <c r="V8" s="232"/>
      <c r="W8" s="257"/>
      <c r="X8" s="232"/>
      <c r="Y8" s="232"/>
      <c r="Z8" s="232"/>
      <c r="AA8" s="233"/>
      <c r="AC8" s="212">
        <f>G8</f>
        <v>116</v>
      </c>
      <c r="AD8" s="102">
        <f>MAX(H8,I8)</f>
        <v>0</v>
      </c>
      <c r="AE8" s="188">
        <f>J8</f>
        <v>94</v>
      </c>
      <c r="AF8" s="255">
        <f>MAX(K8,L8)</f>
        <v>0</v>
      </c>
      <c r="AG8" s="248">
        <f>MAX(M8,N8)</f>
        <v>0</v>
      </c>
      <c r="AH8" s="104">
        <f>MAX(S8,T8)</f>
        <v>0</v>
      </c>
      <c r="AI8" s="259">
        <f>MAX(Q8,R8)</f>
        <v>0</v>
      </c>
      <c r="AJ8" s="92">
        <f>MAX(S8,T8)</f>
        <v>0</v>
      </c>
      <c r="AK8" s="92">
        <f>U8</f>
        <v>0</v>
      </c>
      <c r="AL8" s="92">
        <f>V8</f>
        <v>0</v>
      </c>
      <c r="AM8" s="102">
        <f>W8</f>
        <v>0</v>
      </c>
      <c r="AN8" s="108">
        <f>X8</f>
        <v>0</v>
      </c>
      <c r="AO8" s="92">
        <f>Y8</f>
        <v>0</v>
      </c>
      <c r="AP8" s="134">
        <f>Z8</f>
        <v>0</v>
      </c>
      <c r="AQ8" s="114">
        <f>AA8</f>
        <v>0</v>
      </c>
      <c r="AR8" s="71"/>
      <c r="AT8" s="71"/>
    </row>
    <row r="9" spans="1:46" ht="12.75">
      <c r="A9" s="321">
        <f>1+A8</f>
        <v>2</v>
      </c>
      <c r="B9" s="50" t="s">
        <v>141</v>
      </c>
      <c r="C9" s="51"/>
      <c r="D9" s="51" t="s">
        <v>121</v>
      </c>
      <c r="E9" s="51" t="s">
        <v>12</v>
      </c>
      <c r="F9" s="54">
        <f>ROUND(IF(COUNT(AC9:AS9)&lt;=3,SUM(AC9:AS9),SUM(LARGE(AC9:AS9,1),LARGE(AC9:AS9,2),LARGE(AC9:AS9,3))),0)</f>
        <v>208</v>
      </c>
      <c r="G9" s="138">
        <v>96</v>
      </c>
      <c r="H9" s="102"/>
      <c r="I9" s="102"/>
      <c r="J9" s="408">
        <v>112</v>
      </c>
      <c r="K9" s="252"/>
      <c r="L9" s="252"/>
      <c r="M9" s="190"/>
      <c r="N9" s="191"/>
      <c r="O9" s="439"/>
      <c r="P9" s="108"/>
      <c r="Q9" s="198"/>
      <c r="R9" s="197"/>
      <c r="S9" s="89"/>
      <c r="T9" s="89"/>
      <c r="U9" s="90"/>
      <c r="V9" s="90"/>
      <c r="W9" s="258"/>
      <c r="X9" s="90"/>
      <c r="Y9" s="90"/>
      <c r="Z9" s="90"/>
      <c r="AA9" s="90"/>
      <c r="AC9" s="212">
        <f>G9</f>
        <v>96</v>
      </c>
      <c r="AD9" s="102">
        <f>MAX(H9,I9)</f>
        <v>0</v>
      </c>
      <c r="AE9" s="188">
        <f>J9</f>
        <v>112</v>
      </c>
      <c r="AF9" s="255">
        <f>MAX(K9,L9)</f>
        <v>0</v>
      </c>
      <c r="AG9" s="248">
        <f>MAX(M9,N9)</f>
        <v>0</v>
      </c>
      <c r="AH9" s="104">
        <f>MAX(S9,T9)</f>
        <v>0</v>
      </c>
      <c r="AI9" s="259">
        <f>MAX(Q9,R9)</f>
        <v>0</v>
      </c>
      <c r="AJ9" s="92">
        <f>MAX(S9,T9)</f>
        <v>0</v>
      </c>
      <c r="AK9" s="92">
        <f>U9</f>
        <v>0</v>
      </c>
      <c r="AL9" s="92">
        <f>V9</f>
        <v>0</v>
      </c>
      <c r="AM9" s="102">
        <f>W9</f>
        <v>0</v>
      </c>
      <c r="AN9" s="108">
        <f>X9</f>
        <v>0</v>
      </c>
      <c r="AO9" s="92">
        <f>Y9</f>
        <v>0</v>
      </c>
      <c r="AP9" s="134">
        <f>Z9</f>
        <v>0</v>
      </c>
      <c r="AQ9" s="114">
        <f>AA9</f>
        <v>0</v>
      </c>
      <c r="AR9" s="71"/>
      <c r="AT9" s="71"/>
    </row>
    <row r="10" spans="1:46" ht="13.5" thickBot="1">
      <c r="A10" s="322">
        <f aca="true" t="shared" si="0" ref="A10:A73">1+A9</f>
        <v>3</v>
      </c>
      <c r="B10" s="153" t="s">
        <v>112</v>
      </c>
      <c r="C10" s="154"/>
      <c r="D10" s="154" t="s">
        <v>218</v>
      </c>
      <c r="E10" s="154" t="s">
        <v>12</v>
      </c>
      <c r="F10" s="381">
        <f>ROUND(IF(COUNT(AC10:AS10)&lt;=3,SUM(AC10:AS10),SUM(LARGE(AC10:AS10,1),LARGE(AC10:AS10,2),LARGE(AC10:AS10,3))),0)</f>
        <v>182</v>
      </c>
      <c r="G10" s="139">
        <v>113</v>
      </c>
      <c r="H10" s="103"/>
      <c r="I10" s="103"/>
      <c r="J10" s="409">
        <v>69</v>
      </c>
      <c r="K10" s="253"/>
      <c r="L10" s="253"/>
      <c r="M10" s="192"/>
      <c r="N10" s="193"/>
      <c r="O10" s="440"/>
      <c r="P10" s="107"/>
      <c r="Q10" s="199"/>
      <c r="R10" s="200"/>
      <c r="S10" s="382"/>
      <c r="T10" s="88"/>
      <c r="U10" s="93"/>
      <c r="V10" s="383"/>
      <c r="W10" s="312"/>
      <c r="X10" s="93"/>
      <c r="Y10" s="93"/>
      <c r="Z10" s="93"/>
      <c r="AA10" s="93"/>
      <c r="AC10" s="212">
        <f>G10</f>
        <v>113</v>
      </c>
      <c r="AD10" s="102">
        <f>MAX(H10,I10)</f>
        <v>0</v>
      </c>
      <c r="AE10" s="188">
        <f>J10</f>
        <v>69</v>
      </c>
      <c r="AF10" s="255">
        <f>MAX(K10,L10)</f>
        <v>0</v>
      </c>
      <c r="AG10" s="248">
        <f>MAX(M10,N10)</f>
        <v>0</v>
      </c>
      <c r="AH10" s="104">
        <f>MAX(S10,T10)</f>
        <v>0</v>
      </c>
      <c r="AI10" s="259">
        <f>MAX(Q10,R10)</f>
        <v>0</v>
      </c>
      <c r="AJ10" s="92">
        <f>MAX(S10,T10)</f>
        <v>0</v>
      </c>
      <c r="AK10" s="92">
        <f>U10</f>
        <v>0</v>
      </c>
      <c r="AL10" s="92">
        <f>V10</f>
        <v>0</v>
      </c>
      <c r="AM10" s="102">
        <f>W10</f>
        <v>0</v>
      </c>
      <c r="AN10" s="108">
        <f>X10</f>
        <v>0</v>
      </c>
      <c r="AO10" s="92">
        <f>Y10</f>
        <v>0</v>
      </c>
      <c r="AP10" s="134">
        <f>Z10</f>
        <v>0</v>
      </c>
      <c r="AQ10" s="114">
        <f>AA10</f>
        <v>0</v>
      </c>
      <c r="AT10" s="71"/>
    </row>
    <row r="11" spans="1:44" ht="12.75">
      <c r="A11" s="99">
        <f t="shared" si="0"/>
        <v>4</v>
      </c>
      <c r="B11" s="431" t="s">
        <v>219</v>
      </c>
      <c r="C11" s="403"/>
      <c r="D11" s="403" t="s">
        <v>220</v>
      </c>
      <c r="E11" s="403" t="s">
        <v>12</v>
      </c>
      <c r="F11" s="388">
        <f>ROUND(IF(COUNT(AC11:AS11)&lt;=3,SUM(AC11:AS11),SUM(LARGE(AC11:AS11,1),LARGE(AC11:AS11,2),LARGE(AC11:AS11,3))),0)</f>
        <v>166</v>
      </c>
      <c r="G11" s="389">
        <v>112</v>
      </c>
      <c r="H11" s="390"/>
      <c r="I11" s="390"/>
      <c r="J11" s="47">
        <v>54</v>
      </c>
      <c r="K11" s="392"/>
      <c r="L11" s="392"/>
      <c r="M11" s="393"/>
      <c r="N11" s="394"/>
      <c r="O11" s="441"/>
      <c r="P11" s="395"/>
      <c r="Q11" s="396"/>
      <c r="R11" s="397"/>
      <c r="S11" s="398"/>
      <c r="T11" s="398"/>
      <c r="U11" s="391"/>
      <c r="V11" s="391"/>
      <c r="W11" s="324"/>
      <c r="X11" s="391"/>
      <c r="Y11" s="391"/>
      <c r="Z11" s="391"/>
      <c r="AA11" s="399"/>
      <c r="AB11" s="142"/>
      <c r="AC11" s="212">
        <f>G11</f>
        <v>112</v>
      </c>
      <c r="AD11" s="102">
        <f>MAX(H11,I11)</f>
        <v>0</v>
      </c>
      <c r="AE11" s="188">
        <f>J11</f>
        <v>54</v>
      </c>
      <c r="AF11" s="255">
        <f>MAX(K11,L11)</f>
        <v>0</v>
      </c>
      <c r="AG11" s="248">
        <f>MAX(M11,N11)</f>
        <v>0</v>
      </c>
      <c r="AH11" s="104">
        <f>MAX(S11,T11)</f>
        <v>0</v>
      </c>
      <c r="AI11" s="259">
        <f>MAX(Q11,R11)</f>
        <v>0</v>
      </c>
      <c r="AJ11" s="92">
        <f>MAX(S11,T11)</f>
        <v>0</v>
      </c>
      <c r="AK11" s="92">
        <f>U11</f>
        <v>0</v>
      </c>
      <c r="AL11" s="92">
        <f>V11</f>
        <v>0</v>
      </c>
      <c r="AM11" s="102">
        <f>W11</f>
        <v>0</v>
      </c>
      <c r="AN11" s="108">
        <f>X11</f>
        <v>0</v>
      </c>
      <c r="AO11" s="92">
        <f>Y11</f>
        <v>0</v>
      </c>
      <c r="AP11" s="134">
        <f>Z11</f>
        <v>0</v>
      </c>
      <c r="AQ11" s="114">
        <f>AA11</f>
        <v>0</v>
      </c>
      <c r="AR11" s="71"/>
    </row>
    <row r="12" spans="1:44" ht="12.75">
      <c r="A12" s="24">
        <f t="shared" si="0"/>
        <v>5</v>
      </c>
      <c r="B12" s="5" t="s">
        <v>107</v>
      </c>
      <c r="C12" s="25"/>
      <c r="D12" s="25" t="s">
        <v>239</v>
      </c>
      <c r="E12" s="25" t="s">
        <v>12</v>
      </c>
      <c r="F12" s="54">
        <f>ROUND(IF(COUNT(AC12:AS12)&lt;=3,SUM(AC12:AS12),SUM(LARGE(AC12:AS12,1),LARGE(AC12:AS12,2),LARGE(AC12:AS12,3))),0)</f>
        <v>140</v>
      </c>
      <c r="G12" s="138">
        <v>67</v>
      </c>
      <c r="H12" s="102"/>
      <c r="I12" s="102"/>
      <c r="J12" s="408">
        <v>73</v>
      </c>
      <c r="K12" s="252"/>
      <c r="L12" s="252"/>
      <c r="M12" s="190"/>
      <c r="N12" s="191"/>
      <c r="O12" s="439"/>
      <c r="P12" s="108"/>
      <c r="Q12" s="198"/>
      <c r="R12" s="197"/>
      <c r="S12" s="89"/>
      <c r="T12" s="89"/>
      <c r="U12" s="90"/>
      <c r="V12" s="90"/>
      <c r="W12" s="258"/>
      <c r="X12" s="90"/>
      <c r="Y12" s="90"/>
      <c r="Z12" s="90"/>
      <c r="AA12" s="228"/>
      <c r="AB12" s="142"/>
      <c r="AC12" s="212">
        <f>G12</f>
        <v>67</v>
      </c>
      <c r="AD12" s="102">
        <f>MAX(H12,I12)</f>
        <v>0</v>
      </c>
      <c r="AE12" s="188">
        <f>J12</f>
        <v>73</v>
      </c>
      <c r="AF12" s="255">
        <f>MAX(K12,L12)</f>
        <v>0</v>
      </c>
      <c r="AG12" s="248">
        <f>MAX(M12,N12)</f>
        <v>0</v>
      </c>
      <c r="AH12" s="104">
        <f>MAX(S12,T12)</f>
        <v>0</v>
      </c>
      <c r="AI12" s="259">
        <f>MAX(Q12,R12)</f>
        <v>0</v>
      </c>
      <c r="AJ12" s="92">
        <f>MAX(S12,T12)</f>
        <v>0</v>
      </c>
      <c r="AK12" s="92">
        <f>U12</f>
        <v>0</v>
      </c>
      <c r="AL12" s="92">
        <f>V12</f>
        <v>0</v>
      </c>
      <c r="AM12" s="102">
        <f>W12</f>
        <v>0</v>
      </c>
      <c r="AN12" s="108">
        <f>X12</f>
        <v>0</v>
      </c>
      <c r="AO12" s="92">
        <f>Y12</f>
        <v>0</v>
      </c>
      <c r="AP12" s="134">
        <f>Z12</f>
        <v>0</v>
      </c>
      <c r="AQ12" s="114">
        <f>AA12</f>
        <v>0</v>
      </c>
      <c r="AR12" s="71"/>
    </row>
    <row r="13" spans="1:44" ht="12.75">
      <c r="A13" s="24">
        <f t="shared" si="0"/>
        <v>6</v>
      </c>
      <c r="B13" s="5" t="s">
        <v>102</v>
      </c>
      <c r="C13" s="25"/>
      <c r="D13" s="25" t="s">
        <v>103</v>
      </c>
      <c r="E13" s="25" t="s">
        <v>0</v>
      </c>
      <c r="F13" s="54">
        <f>ROUND(IF(COUNT(AC13:AS13)&lt;=3,SUM(AC13:AS13),SUM(LARGE(AC13:AS13,1),LARGE(AC13:AS13,2),LARGE(AC13:AS13,3))),0)</f>
        <v>133</v>
      </c>
      <c r="G13" s="138">
        <v>77</v>
      </c>
      <c r="H13" s="102"/>
      <c r="I13" s="102"/>
      <c r="J13" s="408"/>
      <c r="K13" s="252">
        <v>56</v>
      </c>
      <c r="L13" s="252"/>
      <c r="M13" s="190"/>
      <c r="N13" s="191"/>
      <c r="O13" s="439"/>
      <c r="P13" s="108"/>
      <c r="Q13" s="198"/>
      <c r="R13" s="197"/>
      <c r="S13" s="89"/>
      <c r="T13" s="89"/>
      <c r="U13" s="90"/>
      <c r="V13" s="90"/>
      <c r="W13" s="258"/>
      <c r="X13" s="90"/>
      <c r="Y13" s="90"/>
      <c r="Z13" s="90"/>
      <c r="AA13" s="228"/>
      <c r="AB13" s="142"/>
      <c r="AC13" s="212">
        <f>G13</f>
        <v>77</v>
      </c>
      <c r="AD13" s="102">
        <f>MAX(H13,I13)</f>
        <v>0</v>
      </c>
      <c r="AE13" s="188">
        <f>J13</f>
        <v>0</v>
      </c>
      <c r="AF13" s="255">
        <f>MAX(K13,L13)</f>
        <v>56</v>
      </c>
      <c r="AG13" s="248">
        <f>MAX(M13,N13)</f>
        <v>0</v>
      </c>
      <c r="AH13" s="104">
        <f>MAX(S13,T13)</f>
        <v>0</v>
      </c>
      <c r="AI13" s="259">
        <f>MAX(Q13,R13)</f>
        <v>0</v>
      </c>
      <c r="AJ13" s="92">
        <f>MAX(S13,T13)</f>
        <v>0</v>
      </c>
      <c r="AK13" s="92">
        <f>U13</f>
        <v>0</v>
      </c>
      <c r="AL13" s="92">
        <f>V13</f>
        <v>0</v>
      </c>
      <c r="AM13" s="102">
        <f>W13</f>
        <v>0</v>
      </c>
      <c r="AN13" s="108">
        <f>X13</f>
        <v>0</v>
      </c>
      <c r="AO13" s="92">
        <f>Y13</f>
        <v>0</v>
      </c>
      <c r="AP13" s="134">
        <f>Z13</f>
        <v>0</v>
      </c>
      <c r="AQ13" s="114">
        <f>AA13</f>
        <v>0</v>
      </c>
      <c r="AR13" s="71"/>
    </row>
    <row r="14" spans="1:44" ht="12.75">
      <c r="A14" s="24">
        <f t="shared" si="0"/>
        <v>7</v>
      </c>
      <c r="B14" s="5" t="s">
        <v>122</v>
      </c>
      <c r="C14" s="25"/>
      <c r="D14" s="25" t="s">
        <v>126</v>
      </c>
      <c r="E14" s="25" t="s">
        <v>12</v>
      </c>
      <c r="F14" s="54">
        <f>ROUND(IF(COUNT(AC14:AS14)&lt;=3,SUM(AC14:AS14),SUM(LARGE(AC14:AS14,1),LARGE(AC14:AS14,2),LARGE(AC14:AS14,3))),0)</f>
        <v>122</v>
      </c>
      <c r="G14" s="138">
        <v>77</v>
      </c>
      <c r="H14" s="102"/>
      <c r="I14" s="102"/>
      <c r="J14" s="408">
        <v>45</v>
      </c>
      <c r="K14" s="252"/>
      <c r="L14" s="252"/>
      <c r="M14" s="190"/>
      <c r="N14" s="191"/>
      <c r="O14" s="439"/>
      <c r="P14" s="108"/>
      <c r="Q14" s="198"/>
      <c r="R14" s="197"/>
      <c r="S14" s="89"/>
      <c r="T14" s="89"/>
      <c r="U14" s="90"/>
      <c r="V14" s="90"/>
      <c r="W14" s="258"/>
      <c r="X14" s="90"/>
      <c r="Y14" s="90"/>
      <c r="Z14" s="90"/>
      <c r="AA14" s="228"/>
      <c r="AB14" s="142"/>
      <c r="AC14" s="212">
        <f>G14</f>
        <v>77</v>
      </c>
      <c r="AD14" s="102">
        <f>MAX(H14,I14)</f>
        <v>0</v>
      </c>
      <c r="AE14" s="188">
        <f>J14</f>
        <v>45</v>
      </c>
      <c r="AF14" s="255">
        <f>MAX(K14,L14)</f>
        <v>0</v>
      </c>
      <c r="AG14" s="248">
        <f>MAX(M14,N14)</f>
        <v>0</v>
      </c>
      <c r="AH14" s="104">
        <f>MAX(S14,T14)</f>
        <v>0</v>
      </c>
      <c r="AI14" s="259">
        <f>MAX(Q14,R14)</f>
        <v>0</v>
      </c>
      <c r="AJ14" s="92">
        <f>MAX(S14,T14)</f>
        <v>0</v>
      </c>
      <c r="AK14" s="92">
        <f>U14</f>
        <v>0</v>
      </c>
      <c r="AL14" s="92">
        <f>V14</f>
        <v>0</v>
      </c>
      <c r="AM14" s="102">
        <f>W14</f>
        <v>0</v>
      </c>
      <c r="AN14" s="108">
        <f>X14</f>
        <v>0</v>
      </c>
      <c r="AO14" s="92">
        <f>Y14</f>
        <v>0</v>
      </c>
      <c r="AP14" s="134">
        <f>Z14</f>
        <v>0</v>
      </c>
      <c r="AQ14" s="114">
        <f>AA14</f>
        <v>0</v>
      </c>
      <c r="AR14" s="71"/>
    </row>
    <row r="15" spans="1:45" ht="12.75">
      <c r="A15" s="24">
        <f t="shared" si="0"/>
        <v>8</v>
      </c>
      <c r="B15" s="5" t="s">
        <v>450</v>
      </c>
      <c r="C15" s="313"/>
      <c r="D15" s="25" t="s">
        <v>451</v>
      </c>
      <c r="E15" s="25" t="s">
        <v>74</v>
      </c>
      <c r="F15" s="54">
        <f>ROUND(IF(COUNT(AC15:AS15)&lt;=3,SUM(AC15:AS15),SUM(LARGE(AC15:AS15,1),LARGE(AC15:AS15,2),LARGE(AC15:AS15,3))),0)</f>
        <v>113</v>
      </c>
      <c r="G15" s="138"/>
      <c r="H15" s="102"/>
      <c r="I15" s="102"/>
      <c r="J15" s="408"/>
      <c r="K15" s="252">
        <v>113</v>
      </c>
      <c r="L15" s="252"/>
      <c r="M15" s="190"/>
      <c r="N15" s="191"/>
      <c r="O15" s="439"/>
      <c r="P15" s="108"/>
      <c r="Q15" s="198"/>
      <c r="R15" s="197"/>
      <c r="S15" s="89"/>
      <c r="T15" s="89"/>
      <c r="U15" s="90"/>
      <c r="V15" s="90"/>
      <c r="W15" s="258"/>
      <c r="X15" s="90"/>
      <c r="Y15" s="90"/>
      <c r="Z15" s="90"/>
      <c r="AA15" s="228"/>
      <c r="AB15" s="142"/>
      <c r="AC15" s="212">
        <f>G15</f>
        <v>0</v>
      </c>
      <c r="AD15" s="102">
        <f>MAX(H15,I15)</f>
        <v>0</v>
      </c>
      <c r="AE15" s="188">
        <f>J15</f>
        <v>0</v>
      </c>
      <c r="AF15" s="255">
        <f>MAX(K15,L15)</f>
        <v>113</v>
      </c>
      <c r="AG15" s="248">
        <f>MAX(M15,N15)</f>
        <v>0</v>
      </c>
      <c r="AH15" s="104">
        <f>MAX(S15,T15)</f>
        <v>0</v>
      </c>
      <c r="AI15" s="259">
        <f>MAX(Q15,R15)</f>
        <v>0</v>
      </c>
      <c r="AJ15" s="92">
        <f>MAX(S15,T15)</f>
        <v>0</v>
      </c>
      <c r="AK15" s="92">
        <f>U15</f>
        <v>0</v>
      </c>
      <c r="AL15" s="92">
        <f>V15</f>
        <v>0</v>
      </c>
      <c r="AM15" s="102">
        <f>W15</f>
        <v>0</v>
      </c>
      <c r="AN15" s="108">
        <f>X15</f>
        <v>0</v>
      </c>
      <c r="AO15" s="92">
        <f>Y15</f>
        <v>0</v>
      </c>
      <c r="AP15" s="134">
        <f>Z15</f>
        <v>0</v>
      </c>
      <c r="AQ15" s="114">
        <f>AA15</f>
        <v>0</v>
      </c>
      <c r="AR15" s="71"/>
      <c r="AS15" s="71"/>
    </row>
    <row r="16" spans="1:43" ht="12.75">
      <c r="A16" s="24">
        <f t="shared" si="0"/>
        <v>9</v>
      </c>
      <c r="B16" s="5" t="s">
        <v>100</v>
      </c>
      <c r="C16" s="25"/>
      <c r="D16" s="25" t="s">
        <v>101</v>
      </c>
      <c r="E16" s="25" t="s">
        <v>0</v>
      </c>
      <c r="F16" s="54">
        <f>ROUND(IF(COUNT(AC16:AS16)&lt;=3,SUM(AC16:AS16),SUM(LARGE(AC16:AS16,1),LARGE(AC16:AS16,2),LARGE(AC16:AS16,3))),0)</f>
        <v>112</v>
      </c>
      <c r="G16" s="138">
        <v>89</v>
      </c>
      <c r="H16" s="102"/>
      <c r="I16" s="102"/>
      <c r="J16" s="408">
        <v>23</v>
      </c>
      <c r="K16" s="252"/>
      <c r="L16" s="252"/>
      <c r="M16" s="190"/>
      <c r="N16" s="191"/>
      <c r="O16" s="439"/>
      <c r="P16" s="108"/>
      <c r="Q16" s="198"/>
      <c r="R16" s="197"/>
      <c r="S16" s="89"/>
      <c r="T16" s="89"/>
      <c r="U16" s="90"/>
      <c r="V16" s="90"/>
      <c r="W16" s="258"/>
      <c r="X16" s="90"/>
      <c r="Y16" s="90"/>
      <c r="Z16" s="90"/>
      <c r="AA16" s="228"/>
      <c r="AB16" s="142"/>
      <c r="AC16" s="212">
        <f>G16</f>
        <v>89</v>
      </c>
      <c r="AD16" s="102">
        <f>MAX(H16,I16)</f>
        <v>0</v>
      </c>
      <c r="AE16" s="188">
        <f>J16</f>
        <v>23</v>
      </c>
      <c r="AF16" s="255">
        <f>MAX(K16,L16)</f>
        <v>0</v>
      </c>
      <c r="AG16" s="248">
        <f>MAX(M16,N16)</f>
        <v>0</v>
      </c>
      <c r="AH16" s="104">
        <f>MAX(S16,T16)</f>
        <v>0</v>
      </c>
      <c r="AI16" s="259">
        <f>MAX(Q16,R16)</f>
        <v>0</v>
      </c>
      <c r="AJ16" s="92">
        <f>MAX(S16,T16)</f>
        <v>0</v>
      </c>
      <c r="AK16" s="92">
        <f>U16</f>
        <v>0</v>
      </c>
      <c r="AL16" s="92">
        <f>V16</f>
        <v>0</v>
      </c>
      <c r="AM16" s="102">
        <f>W16</f>
        <v>0</v>
      </c>
      <c r="AN16" s="108">
        <f>X16</f>
        <v>0</v>
      </c>
      <c r="AO16" s="92">
        <f>Y16</f>
        <v>0</v>
      </c>
      <c r="AP16" s="134">
        <f>Z16</f>
        <v>0</v>
      </c>
      <c r="AQ16" s="114">
        <f>AA16</f>
        <v>0</v>
      </c>
    </row>
    <row r="17" spans="1:45" ht="12.75">
      <c r="A17" s="24">
        <f t="shared" si="0"/>
        <v>10</v>
      </c>
      <c r="B17" s="5" t="s">
        <v>315</v>
      </c>
      <c r="C17" s="5"/>
      <c r="D17" s="25" t="s">
        <v>316</v>
      </c>
      <c r="E17" s="25" t="s">
        <v>64</v>
      </c>
      <c r="F17" s="54">
        <f>ROUND(IF(COUNT(AC17:AS17)&lt;=3,SUM(AC17:AS17),SUM(LARGE(AC17:AS17,1),LARGE(AC17:AS17,2),LARGE(AC17:AS17,3))),0)</f>
        <v>112</v>
      </c>
      <c r="G17" s="138"/>
      <c r="H17" s="102">
        <v>112</v>
      </c>
      <c r="I17" s="102"/>
      <c r="J17" s="408"/>
      <c r="K17" s="252"/>
      <c r="L17" s="252"/>
      <c r="M17" s="190"/>
      <c r="N17" s="191"/>
      <c r="O17" s="439"/>
      <c r="P17" s="108"/>
      <c r="Q17" s="198"/>
      <c r="R17" s="197"/>
      <c r="S17" s="89"/>
      <c r="T17" s="89"/>
      <c r="U17" s="90"/>
      <c r="V17" s="90"/>
      <c r="W17" s="258"/>
      <c r="X17" s="90"/>
      <c r="Y17" s="90"/>
      <c r="Z17" s="90"/>
      <c r="AA17" s="228"/>
      <c r="AB17" s="142"/>
      <c r="AC17" s="212">
        <f>G17</f>
        <v>0</v>
      </c>
      <c r="AD17" s="102">
        <f>MAX(H17,I17)</f>
        <v>112</v>
      </c>
      <c r="AE17" s="188">
        <f>J17</f>
        <v>0</v>
      </c>
      <c r="AF17" s="255">
        <f>MAX(K17,L17)</f>
        <v>0</v>
      </c>
      <c r="AG17" s="248">
        <f>MAX(M17,N17)</f>
        <v>0</v>
      </c>
      <c r="AH17" s="104">
        <f>MAX(S17,T17)</f>
        <v>0</v>
      </c>
      <c r="AI17" s="259">
        <f>MAX(Q17,R17)</f>
        <v>0</v>
      </c>
      <c r="AJ17" s="92">
        <f>MAX(S17,T17)</f>
        <v>0</v>
      </c>
      <c r="AK17" s="92">
        <f>U17</f>
        <v>0</v>
      </c>
      <c r="AL17" s="92">
        <f>V17</f>
        <v>0</v>
      </c>
      <c r="AM17" s="102">
        <f>W17</f>
        <v>0</v>
      </c>
      <c r="AN17" s="108">
        <f>X17</f>
        <v>0</v>
      </c>
      <c r="AO17" s="92">
        <f>Y17</f>
        <v>0</v>
      </c>
      <c r="AP17" s="134">
        <f>Z17</f>
        <v>0</v>
      </c>
      <c r="AQ17" s="114">
        <f>AA17</f>
        <v>0</v>
      </c>
      <c r="AR17" s="71"/>
      <c r="AS17" s="71"/>
    </row>
    <row r="18" spans="1:44" ht="12.75">
      <c r="A18" s="24">
        <f t="shared" si="0"/>
        <v>11</v>
      </c>
      <c r="B18" s="5" t="s">
        <v>108</v>
      </c>
      <c r="C18" s="25" t="s">
        <v>221</v>
      </c>
      <c r="D18" s="25" t="s">
        <v>109</v>
      </c>
      <c r="E18" s="25" t="s">
        <v>89</v>
      </c>
      <c r="F18" s="54">
        <f>ROUND(IF(COUNT(AC18:AS18)&lt;=3,SUM(AC18:AS18),SUM(LARGE(AC18:AS18,1),LARGE(AC18:AS18,2),LARGE(AC18:AS18,3))),0)</f>
        <v>110</v>
      </c>
      <c r="G18" s="138">
        <v>110</v>
      </c>
      <c r="H18" s="102"/>
      <c r="I18" s="102"/>
      <c r="J18" s="408"/>
      <c r="K18" s="252"/>
      <c r="L18" s="252"/>
      <c r="M18" s="190"/>
      <c r="N18" s="191"/>
      <c r="O18" s="439"/>
      <c r="P18" s="108"/>
      <c r="Q18" s="198"/>
      <c r="R18" s="197"/>
      <c r="S18" s="89"/>
      <c r="T18" s="89"/>
      <c r="U18" s="90"/>
      <c r="V18" s="90"/>
      <c r="W18" s="258"/>
      <c r="X18" s="90"/>
      <c r="Y18" s="90"/>
      <c r="Z18" s="90"/>
      <c r="AA18" s="228"/>
      <c r="AB18" s="142"/>
      <c r="AC18" s="212">
        <f>G18</f>
        <v>110</v>
      </c>
      <c r="AD18" s="102">
        <f>MAX(H18,I18)</f>
        <v>0</v>
      </c>
      <c r="AE18" s="188">
        <f>J18</f>
        <v>0</v>
      </c>
      <c r="AF18" s="255">
        <f>MAX(K18,L18)</f>
        <v>0</v>
      </c>
      <c r="AG18" s="248">
        <f>MAX(M18,N18)</f>
        <v>0</v>
      </c>
      <c r="AH18" s="104">
        <f>MAX(S18,T18)</f>
        <v>0</v>
      </c>
      <c r="AI18" s="259">
        <f>MAX(Q18,R18)</f>
        <v>0</v>
      </c>
      <c r="AJ18" s="92">
        <f>MAX(S18,T18)</f>
        <v>0</v>
      </c>
      <c r="AK18" s="92">
        <f>U18</f>
        <v>0</v>
      </c>
      <c r="AL18" s="92">
        <f>V18</f>
        <v>0</v>
      </c>
      <c r="AM18" s="102">
        <f>W18</f>
        <v>0</v>
      </c>
      <c r="AN18" s="108">
        <f>X18</f>
        <v>0</v>
      </c>
      <c r="AO18" s="92">
        <f>Y18</f>
        <v>0</v>
      </c>
      <c r="AP18" s="134">
        <f>Z18</f>
        <v>0</v>
      </c>
      <c r="AQ18" s="114">
        <f>AA18</f>
        <v>0</v>
      </c>
      <c r="AR18" s="71"/>
    </row>
    <row r="19" spans="1:44" ht="12.75">
      <c r="A19" s="24">
        <f t="shared" si="0"/>
        <v>12</v>
      </c>
      <c r="B19" s="5" t="s">
        <v>222</v>
      </c>
      <c r="C19" s="25"/>
      <c r="D19" s="25" t="s">
        <v>143</v>
      </c>
      <c r="E19" s="25" t="s">
        <v>0</v>
      </c>
      <c r="F19" s="54">
        <f>ROUND(IF(COUNT(AC19:AS19)&lt;=3,SUM(AC19:AS19),SUM(LARGE(AC19:AS19,1),LARGE(AC19:AS19,2),LARGE(AC19:AS19,3))),0)</f>
        <v>109</v>
      </c>
      <c r="G19" s="138">
        <v>109</v>
      </c>
      <c r="H19" s="102"/>
      <c r="I19" s="102"/>
      <c r="J19" s="408"/>
      <c r="K19" s="252"/>
      <c r="L19" s="252"/>
      <c r="M19" s="190"/>
      <c r="N19" s="191"/>
      <c r="O19" s="439"/>
      <c r="P19" s="108"/>
      <c r="Q19" s="198"/>
      <c r="R19" s="197"/>
      <c r="S19" s="89"/>
      <c r="T19" s="89"/>
      <c r="U19" s="90"/>
      <c r="V19" s="90"/>
      <c r="W19" s="258"/>
      <c r="X19" s="90"/>
      <c r="Y19" s="90"/>
      <c r="Z19" s="90"/>
      <c r="AA19" s="228"/>
      <c r="AB19" s="142"/>
      <c r="AC19" s="212">
        <f>G19</f>
        <v>109</v>
      </c>
      <c r="AD19" s="102">
        <f>MAX(H19,I19)</f>
        <v>0</v>
      </c>
      <c r="AE19" s="188">
        <f>J19</f>
        <v>0</v>
      </c>
      <c r="AF19" s="255">
        <f>MAX(K19,L19)</f>
        <v>0</v>
      </c>
      <c r="AG19" s="248">
        <f>MAX(M19,N19)</f>
        <v>0</v>
      </c>
      <c r="AH19" s="104">
        <f>MAX(S19,T19)</f>
        <v>0</v>
      </c>
      <c r="AI19" s="259">
        <f>MAX(Q19,R19)</f>
        <v>0</v>
      </c>
      <c r="AJ19" s="92">
        <f>MAX(S19,T19)</f>
        <v>0</v>
      </c>
      <c r="AK19" s="92">
        <f>U19</f>
        <v>0</v>
      </c>
      <c r="AL19" s="92">
        <f>V19</f>
        <v>0</v>
      </c>
      <c r="AM19" s="102">
        <f>W19</f>
        <v>0</v>
      </c>
      <c r="AN19" s="108">
        <f>X19</f>
        <v>0</v>
      </c>
      <c r="AO19" s="92">
        <f>Y19</f>
        <v>0</v>
      </c>
      <c r="AP19" s="134">
        <f>Z19</f>
        <v>0</v>
      </c>
      <c r="AQ19" s="114">
        <f>AA19</f>
        <v>0</v>
      </c>
      <c r="AR19" s="71"/>
    </row>
    <row r="20" spans="1:45" ht="12.75">
      <c r="A20" s="24">
        <f t="shared" si="0"/>
        <v>13</v>
      </c>
      <c r="B20" s="5" t="s">
        <v>448</v>
      </c>
      <c r="C20" s="313"/>
      <c r="D20" s="25" t="s">
        <v>449</v>
      </c>
      <c r="E20" s="25" t="s">
        <v>1</v>
      </c>
      <c r="F20" s="54">
        <f>ROUND(IF(COUNT(AC20:AS20)&lt;=3,SUM(AC20:AS20),SUM(LARGE(AC20:AS20,1),LARGE(AC20:AS20,2),LARGE(AC20:AS20,3))),0)</f>
        <v>108</v>
      </c>
      <c r="G20" s="138"/>
      <c r="H20" s="102"/>
      <c r="I20" s="102"/>
      <c r="J20" s="408"/>
      <c r="K20" s="252">
        <v>108</v>
      </c>
      <c r="L20" s="252"/>
      <c r="M20" s="190"/>
      <c r="N20" s="191"/>
      <c r="O20" s="439"/>
      <c r="P20" s="108"/>
      <c r="Q20" s="198"/>
      <c r="R20" s="197"/>
      <c r="S20" s="89"/>
      <c r="T20" s="89"/>
      <c r="U20" s="90"/>
      <c r="V20" s="90"/>
      <c r="W20" s="258"/>
      <c r="X20" s="90"/>
      <c r="Y20" s="90"/>
      <c r="Z20" s="90"/>
      <c r="AA20" s="228"/>
      <c r="AB20" s="142"/>
      <c r="AC20" s="212">
        <f>G20</f>
        <v>0</v>
      </c>
      <c r="AD20" s="102">
        <f>MAX(H20,I20)</f>
        <v>0</v>
      </c>
      <c r="AE20" s="188">
        <f>J20</f>
        <v>0</v>
      </c>
      <c r="AF20" s="255">
        <f>MAX(K20,L20)</f>
        <v>108</v>
      </c>
      <c r="AG20" s="248">
        <f>MAX(M20,N20)</f>
        <v>0</v>
      </c>
      <c r="AH20" s="104">
        <f>MAX(S20,T20)</f>
        <v>0</v>
      </c>
      <c r="AI20" s="259">
        <f>MAX(Q20,R20)</f>
        <v>0</v>
      </c>
      <c r="AJ20" s="92">
        <f>MAX(S20,T20)</f>
        <v>0</v>
      </c>
      <c r="AK20" s="92">
        <f>U20</f>
        <v>0</v>
      </c>
      <c r="AL20" s="92">
        <f>V20</f>
        <v>0</v>
      </c>
      <c r="AM20" s="102">
        <f>W20</f>
        <v>0</v>
      </c>
      <c r="AN20" s="108">
        <f>X20</f>
        <v>0</v>
      </c>
      <c r="AO20" s="92">
        <f>Y20</f>
        <v>0</v>
      </c>
      <c r="AP20" s="134">
        <f>Z20</f>
        <v>0</v>
      </c>
      <c r="AQ20" s="114">
        <f>AA20</f>
        <v>0</v>
      </c>
      <c r="AR20" s="71"/>
      <c r="AS20" s="71"/>
    </row>
    <row r="21" spans="1:45" ht="12.75">
      <c r="A21" s="24">
        <f t="shared" si="0"/>
        <v>14</v>
      </c>
      <c r="B21" s="5" t="s">
        <v>452</v>
      </c>
      <c r="C21" s="313"/>
      <c r="D21" s="25" t="s">
        <v>453</v>
      </c>
      <c r="E21" s="25" t="s">
        <v>74</v>
      </c>
      <c r="F21" s="54">
        <f>ROUND(IF(COUNT(AC21:AS21)&lt;=3,SUM(AC21:AS21),SUM(LARGE(AC21:AS21,1),LARGE(AC21:AS21,2),LARGE(AC21:AS21,3))),0)</f>
        <v>105</v>
      </c>
      <c r="G21" s="138"/>
      <c r="H21" s="102"/>
      <c r="I21" s="102"/>
      <c r="J21" s="408"/>
      <c r="K21" s="252">
        <v>105</v>
      </c>
      <c r="L21" s="252"/>
      <c r="M21" s="190"/>
      <c r="N21" s="191"/>
      <c r="O21" s="439"/>
      <c r="P21" s="108"/>
      <c r="Q21" s="198"/>
      <c r="R21" s="197"/>
      <c r="S21" s="89"/>
      <c r="T21" s="89"/>
      <c r="U21" s="90"/>
      <c r="V21" s="90"/>
      <c r="W21" s="258"/>
      <c r="X21" s="90"/>
      <c r="Y21" s="90"/>
      <c r="Z21" s="90"/>
      <c r="AA21" s="228"/>
      <c r="AB21" s="142"/>
      <c r="AC21" s="212">
        <f>G21</f>
        <v>0</v>
      </c>
      <c r="AD21" s="102">
        <f>MAX(H21,I21)</f>
        <v>0</v>
      </c>
      <c r="AE21" s="188">
        <f>J21</f>
        <v>0</v>
      </c>
      <c r="AF21" s="255">
        <f>MAX(K21,L21)</f>
        <v>105</v>
      </c>
      <c r="AG21" s="248">
        <f>MAX(M21,N21)</f>
        <v>0</v>
      </c>
      <c r="AH21" s="104">
        <f>MAX(S21,T21)</f>
        <v>0</v>
      </c>
      <c r="AI21" s="259">
        <f>MAX(Q21,R21)</f>
        <v>0</v>
      </c>
      <c r="AJ21" s="92">
        <f>MAX(S21,T21)</f>
        <v>0</v>
      </c>
      <c r="AK21" s="92">
        <f>U21</f>
        <v>0</v>
      </c>
      <c r="AL21" s="92">
        <f>V21</f>
        <v>0</v>
      </c>
      <c r="AM21" s="102">
        <f>W21</f>
        <v>0</v>
      </c>
      <c r="AN21" s="108">
        <f>X21</f>
        <v>0</v>
      </c>
      <c r="AO21" s="92">
        <f>Y21</f>
        <v>0</v>
      </c>
      <c r="AP21" s="134">
        <f>Z21</f>
        <v>0</v>
      </c>
      <c r="AQ21" s="114">
        <f>AA21</f>
        <v>0</v>
      </c>
      <c r="AR21" s="71"/>
      <c r="AS21" s="71"/>
    </row>
    <row r="22" spans="1:45" ht="12.75">
      <c r="A22" s="24">
        <f t="shared" si="0"/>
        <v>15</v>
      </c>
      <c r="B22" s="5" t="s">
        <v>317</v>
      </c>
      <c r="C22" s="5"/>
      <c r="D22" s="25" t="s">
        <v>318</v>
      </c>
      <c r="E22" s="25" t="s">
        <v>64</v>
      </c>
      <c r="F22" s="54">
        <f>ROUND(IF(COUNT(AC22:AS22)&lt;=3,SUM(AC22:AS22),SUM(LARGE(AC22:AS22,1),LARGE(AC22:AS22,2),LARGE(AC22:AS22,3))),0)</f>
        <v>101</v>
      </c>
      <c r="G22" s="138"/>
      <c r="H22" s="102">
        <v>101</v>
      </c>
      <c r="I22" s="102"/>
      <c r="J22" s="408"/>
      <c r="K22" s="252"/>
      <c r="L22" s="252"/>
      <c r="M22" s="190"/>
      <c r="N22" s="191"/>
      <c r="O22" s="439"/>
      <c r="P22" s="108"/>
      <c r="Q22" s="198"/>
      <c r="R22" s="197"/>
      <c r="S22" s="89"/>
      <c r="T22" s="89"/>
      <c r="U22" s="90"/>
      <c r="V22" s="90"/>
      <c r="W22" s="258"/>
      <c r="X22" s="90"/>
      <c r="Y22" s="90"/>
      <c r="Z22" s="90"/>
      <c r="AA22" s="228"/>
      <c r="AB22" s="142"/>
      <c r="AC22" s="212">
        <f>G22</f>
        <v>0</v>
      </c>
      <c r="AD22" s="102">
        <f>MAX(H22,I22)</f>
        <v>101</v>
      </c>
      <c r="AE22" s="188">
        <f>J22</f>
        <v>0</v>
      </c>
      <c r="AF22" s="255">
        <f>MAX(K22,L22)</f>
        <v>0</v>
      </c>
      <c r="AG22" s="248">
        <f>MAX(M22,N22)</f>
        <v>0</v>
      </c>
      <c r="AH22" s="104">
        <f>MAX(S22,T22)</f>
        <v>0</v>
      </c>
      <c r="AI22" s="259">
        <f>MAX(Q22,R22)</f>
        <v>0</v>
      </c>
      <c r="AJ22" s="92">
        <f>MAX(S22,T22)</f>
        <v>0</v>
      </c>
      <c r="AK22" s="92">
        <f>U22</f>
        <v>0</v>
      </c>
      <c r="AL22" s="92">
        <f>V22</f>
        <v>0</v>
      </c>
      <c r="AM22" s="102">
        <f>W22</f>
        <v>0</v>
      </c>
      <c r="AN22" s="108">
        <f>X22</f>
        <v>0</v>
      </c>
      <c r="AO22" s="92">
        <f>Y22</f>
        <v>0</v>
      </c>
      <c r="AP22" s="134">
        <f>Z22</f>
        <v>0</v>
      </c>
      <c r="AQ22" s="114">
        <f>AA22</f>
        <v>0</v>
      </c>
      <c r="AR22" s="71"/>
      <c r="AS22" s="71"/>
    </row>
    <row r="23" spans="1:45" ht="12.75">
      <c r="A23" s="24">
        <f t="shared" si="0"/>
        <v>16</v>
      </c>
      <c r="B23" s="5" t="s">
        <v>378</v>
      </c>
      <c r="C23" s="313"/>
      <c r="D23" s="25" t="s">
        <v>379</v>
      </c>
      <c r="E23" s="25" t="s">
        <v>12</v>
      </c>
      <c r="F23" s="54">
        <f>ROUND(IF(COUNT(AC23:AS23)&lt;=3,SUM(AC23:AS23),SUM(LARGE(AC23:AS23,1),LARGE(AC23:AS23,2),LARGE(AC23:AS23,3))),0)</f>
        <v>100</v>
      </c>
      <c r="G23" s="138"/>
      <c r="H23" s="102"/>
      <c r="I23" s="102"/>
      <c r="J23" s="408">
        <v>100</v>
      </c>
      <c r="K23" s="252"/>
      <c r="L23" s="252"/>
      <c r="M23" s="190"/>
      <c r="N23" s="191"/>
      <c r="O23" s="439"/>
      <c r="P23" s="108"/>
      <c r="Q23" s="198"/>
      <c r="R23" s="197"/>
      <c r="S23" s="89"/>
      <c r="T23" s="89"/>
      <c r="U23" s="90"/>
      <c r="V23" s="90"/>
      <c r="W23" s="258"/>
      <c r="X23" s="90"/>
      <c r="Y23" s="90"/>
      <c r="Z23" s="90"/>
      <c r="AA23" s="228"/>
      <c r="AB23" s="142"/>
      <c r="AC23" s="212">
        <f>G23</f>
        <v>0</v>
      </c>
      <c r="AD23" s="102">
        <f>MAX(H23,I23)</f>
        <v>0</v>
      </c>
      <c r="AE23" s="188">
        <f>J23</f>
        <v>100</v>
      </c>
      <c r="AF23" s="255">
        <f>MAX(K23,L23)</f>
        <v>0</v>
      </c>
      <c r="AG23" s="248">
        <f>MAX(M23,N23)</f>
        <v>0</v>
      </c>
      <c r="AH23" s="104">
        <f>MAX(S23,T23)</f>
        <v>0</v>
      </c>
      <c r="AI23" s="259">
        <f>MAX(Q23,R23)</f>
        <v>0</v>
      </c>
      <c r="AJ23" s="92">
        <f>MAX(S23,T23)</f>
        <v>0</v>
      </c>
      <c r="AK23" s="92">
        <f>U23</f>
        <v>0</v>
      </c>
      <c r="AL23" s="92">
        <f>V23</f>
        <v>0</v>
      </c>
      <c r="AM23" s="102">
        <f>W23</f>
        <v>0</v>
      </c>
      <c r="AN23" s="108">
        <f>X23</f>
        <v>0</v>
      </c>
      <c r="AO23" s="92">
        <f>Y23</f>
        <v>0</v>
      </c>
      <c r="AP23" s="134">
        <f>Z23</f>
        <v>0</v>
      </c>
      <c r="AQ23" s="114">
        <f>AA23</f>
        <v>0</v>
      </c>
      <c r="AR23" s="71"/>
      <c r="AS23" s="71"/>
    </row>
    <row r="24" spans="1:44" ht="12.75">
      <c r="A24" s="24">
        <f t="shared" si="0"/>
        <v>17</v>
      </c>
      <c r="B24" s="5" t="s">
        <v>223</v>
      </c>
      <c r="C24" s="25"/>
      <c r="D24" s="25" t="s">
        <v>224</v>
      </c>
      <c r="E24" s="25" t="s">
        <v>12</v>
      </c>
      <c r="F24" s="54">
        <f>ROUND(IF(COUNT(AC24:AS24)&lt;=3,SUM(AC24:AS24),SUM(LARGE(AC24:AS24,1),LARGE(AC24:AS24,2),LARGE(AC24:AS24,3))),0)</f>
        <v>95</v>
      </c>
      <c r="G24" s="138">
        <v>95</v>
      </c>
      <c r="H24" s="102"/>
      <c r="I24" s="102"/>
      <c r="J24" s="408"/>
      <c r="K24" s="252"/>
      <c r="L24" s="252"/>
      <c r="M24" s="190"/>
      <c r="N24" s="191"/>
      <c r="O24" s="439"/>
      <c r="P24" s="108"/>
      <c r="Q24" s="198"/>
      <c r="R24" s="197"/>
      <c r="S24" s="89"/>
      <c r="T24" s="89"/>
      <c r="U24" s="90"/>
      <c r="V24" s="90"/>
      <c r="W24" s="258"/>
      <c r="X24" s="90"/>
      <c r="Y24" s="90"/>
      <c r="Z24" s="90"/>
      <c r="AA24" s="228"/>
      <c r="AB24" s="142"/>
      <c r="AC24" s="212">
        <f>G24</f>
        <v>95</v>
      </c>
      <c r="AD24" s="102">
        <f>MAX(H24,I24)</f>
        <v>0</v>
      </c>
      <c r="AE24" s="188">
        <f>J24</f>
        <v>0</v>
      </c>
      <c r="AF24" s="255">
        <f>MAX(K24,L24)</f>
        <v>0</v>
      </c>
      <c r="AG24" s="248">
        <f>MAX(M24,N24)</f>
        <v>0</v>
      </c>
      <c r="AH24" s="104">
        <f>MAX(S24,T24)</f>
        <v>0</v>
      </c>
      <c r="AI24" s="259">
        <f>MAX(Q24,R24)</f>
        <v>0</v>
      </c>
      <c r="AJ24" s="92">
        <f>MAX(S24,T24)</f>
        <v>0</v>
      </c>
      <c r="AK24" s="92">
        <f>U24</f>
        <v>0</v>
      </c>
      <c r="AL24" s="92">
        <f>V24</f>
        <v>0</v>
      </c>
      <c r="AM24" s="102">
        <f>W24</f>
        <v>0</v>
      </c>
      <c r="AN24" s="108">
        <f>X24</f>
        <v>0</v>
      </c>
      <c r="AO24" s="92">
        <f>Y24</f>
        <v>0</v>
      </c>
      <c r="AP24" s="134">
        <f>Z24</f>
        <v>0</v>
      </c>
      <c r="AQ24" s="114">
        <f>AA24</f>
        <v>0</v>
      </c>
      <c r="AR24" s="71"/>
    </row>
    <row r="25" spans="1:44" ht="12.75">
      <c r="A25" s="24">
        <f t="shared" si="0"/>
        <v>18</v>
      </c>
      <c r="B25" s="5" t="s">
        <v>110</v>
      </c>
      <c r="C25" s="25"/>
      <c r="D25" s="25" t="s">
        <v>225</v>
      </c>
      <c r="E25" s="25" t="s">
        <v>0</v>
      </c>
      <c r="F25" s="54">
        <f>ROUND(IF(COUNT(AC25:AS25)&lt;=3,SUM(AC25:AS25),SUM(LARGE(AC25:AS25,1),LARGE(AC25:AS25,2),LARGE(AC25:AS25,3))),0)</f>
        <v>94</v>
      </c>
      <c r="G25" s="138">
        <v>94</v>
      </c>
      <c r="H25" s="102"/>
      <c r="I25" s="102"/>
      <c r="J25" s="408"/>
      <c r="K25" s="252"/>
      <c r="L25" s="252"/>
      <c r="M25" s="190"/>
      <c r="N25" s="191"/>
      <c r="O25" s="439"/>
      <c r="P25" s="108"/>
      <c r="Q25" s="198"/>
      <c r="R25" s="197"/>
      <c r="S25" s="89"/>
      <c r="T25" s="89"/>
      <c r="U25" s="90"/>
      <c r="V25" s="90"/>
      <c r="W25" s="258"/>
      <c r="X25" s="90"/>
      <c r="Y25" s="90"/>
      <c r="Z25" s="90"/>
      <c r="AA25" s="228"/>
      <c r="AB25" s="142"/>
      <c r="AC25" s="212">
        <f>G25</f>
        <v>94</v>
      </c>
      <c r="AD25" s="102">
        <f>MAX(H25,I25)</f>
        <v>0</v>
      </c>
      <c r="AE25" s="188">
        <f>J25</f>
        <v>0</v>
      </c>
      <c r="AF25" s="255">
        <f>MAX(K25,L25)</f>
        <v>0</v>
      </c>
      <c r="AG25" s="248">
        <f>MAX(M25,N25)</f>
        <v>0</v>
      </c>
      <c r="AH25" s="104">
        <f>MAX(S25,T25)</f>
        <v>0</v>
      </c>
      <c r="AI25" s="259">
        <f>MAX(Q25,R25)</f>
        <v>0</v>
      </c>
      <c r="AJ25" s="92">
        <f>MAX(S25,T25)</f>
        <v>0</v>
      </c>
      <c r="AK25" s="92">
        <f>U25</f>
        <v>0</v>
      </c>
      <c r="AL25" s="92">
        <f>V25</f>
        <v>0</v>
      </c>
      <c r="AM25" s="102">
        <f>W25</f>
        <v>0</v>
      </c>
      <c r="AN25" s="108">
        <f>X25</f>
        <v>0</v>
      </c>
      <c r="AO25" s="92">
        <f>Y25</f>
        <v>0</v>
      </c>
      <c r="AP25" s="134">
        <f>Z25</f>
        <v>0</v>
      </c>
      <c r="AQ25" s="114">
        <f>AA25</f>
        <v>0</v>
      </c>
      <c r="AR25" s="71"/>
    </row>
    <row r="26" spans="1:44" ht="12.75">
      <c r="A26" s="24">
        <f t="shared" si="0"/>
        <v>19</v>
      </c>
      <c r="B26" s="5" t="s">
        <v>113</v>
      </c>
      <c r="C26" s="25"/>
      <c r="D26" s="25" t="s">
        <v>144</v>
      </c>
      <c r="E26" s="25" t="s">
        <v>0</v>
      </c>
      <c r="F26" s="54">
        <f>ROUND(IF(COUNT(AC26:AS26)&lt;=3,SUM(AC26:AS26),SUM(LARGE(AC26:AS26,1),LARGE(AC26:AS26,2),LARGE(AC26:AS26,3))),0)</f>
        <v>94</v>
      </c>
      <c r="G26" s="138">
        <v>94</v>
      </c>
      <c r="H26" s="102"/>
      <c r="I26" s="102"/>
      <c r="J26" s="408"/>
      <c r="K26" s="252"/>
      <c r="L26" s="252"/>
      <c r="M26" s="190"/>
      <c r="N26" s="191"/>
      <c r="O26" s="439"/>
      <c r="P26" s="108"/>
      <c r="Q26" s="198"/>
      <c r="R26" s="197"/>
      <c r="S26" s="89"/>
      <c r="T26" s="89"/>
      <c r="U26" s="90"/>
      <c r="V26" s="90"/>
      <c r="W26" s="258"/>
      <c r="X26" s="90"/>
      <c r="Y26" s="90"/>
      <c r="Z26" s="90"/>
      <c r="AA26" s="228"/>
      <c r="AB26" s="142"/>
      <c r="AC26" s="212">
        <f>G26</f>
        <v>94</v>
      </c>
      <c r="AD26" s="102">
        <f>MAX(H26,I26)</f>
        <v>0</v>
      </c>
      <c r="AE26" s="188">
        <f>J26</f>
        <v>0</v>
      </c>
      <c r="AF26" s="255">
        <f>MAX(K26,L26)</f>
        <v>0</v>
      </c>
      <c r="AG26" s="248">
        <f>MAX(M26,N26)</f>
        <v>0</v>
      </c>
      <c r="AH26" s="104">
        <f>MAX(S26,T26)</f>
        <v>0</v>
      </c>
      <c r="AI26" s="259">
        <f>MAX(Q26,R26)</f>
        <v>0</v>
      </c>
      <c r="AJ26" s="92">
        <f>MAX(S26,T26)</f>
        <v>0</v>
      </c>
      <c r="AK26" s="92">
        <f>U26</f>
        <v>0</v>
      </c>
      <c r="AL26" s="92">
        <f>V26</f>
        <v>0</v>
      </c>
      <c r="AM26" s="102">
        <f>W26</f>
        <v>0</v>
      </c>
      <c r="AN26" s="108">
        <f>X26</f>
        <v>0</v>
      </c>
      <c r="AO26" s="92">
        <f>Y26</f>
        <v>0</v>
      </c>
      <c r="AP26" s="134">
        <f>Z26</f>
        <v>0</v>
      </c>
      <c r="AQ26" s="114">
        <f>AA26</f>
        <v>0</v>
      </c>
      <c r="AR26" s="71"/>
    </row>
    <row r="27" spans="1:45" ht="12.75">
      <c r="A27" s="24">
        <f t="shared" si="0"/>
        <v>20</v>
      </c>
      <c r="B27" s="5" t="s">
        <v>319</v>
      </c>
      <c r="C27" s="313"/>
      <c r="D27" s="25" t="s">
        <v>320</v>
      </c>
      <c r="E27" s="25" t="s">
        <v>64</v>
      </c>
      <c r="F27" s="54">
        <f>ROUND(IF(COUNT(AC27:AS27)&lt;=3,SUM(AC27:AS27),SUM(LARGE(AC27:AS27,1),LARGE(AC27:AS27,2),LARGE(AC27:AS27,3))),0)</f>
        <v>94</v>
      </c>
      <c r="G27" s="138"/>
      <c r="H27" s="102">
        <v>94</v>
      </c>
      <c r="I27" s="102"/>
      <c r="J27" s="408"/>
      <c r="K27" s="252"/>
      <c r="L27" s="252"/>
      <c r="M27" s="190"/>
      <c r="N27" s="191"/>
      <c r="O27" s="439"/>
      <c r="P27" s="108"/>
      <c r="Q27" s="198"/>
      <c r="R27" s="197"/>
      <c r="S27" s="89"/>
      <c r="T27" s="89"/>
      <c r="U27" s="90"/>
      <c r="V27" s="90"/>
      <c r="W27" s="258"/>
      <c r="X27" s="90"/>
      <c r="Y27" s="90"/>
      <c r="Z27" s="90"/>
      <c r="AA27" s="228"/>
      <c r="AB27" s="142"/>
      <c r="AC27" s="212">
        <f>G27</f>
        <v>0</v>
      </c>
      <c r="AD27" s="102">
        <f>MAX(H27,I27)</f>
        <v>94</v>
      </c>
      <c r="AE27" s="188">
        <f>J27</f>
        <v>0</v>
      </c>
      <c r="AF27" s="255">
        <f>MAX(K27,L27)</f>
        <v>0</v>
      </c>
      <c r="AG27" s="248">
        <f>MAX(M27,N27)</f>
        <v>0</v>
      </c>
      <c r="AH27" s="104">
        <f>MAX(S27,T27)</f>
        <v>0</v>
      </c>
      <c r="AI27" s="259">
        <f>MAX(Q27,R27)</f>
        <v>0</v>
      </c>
      <c r="AJ27" s="92">
        <f>MAX(S27,T27)</f>
        <v>0</v>
      </c>
      <c r="AK27" s="92">
        <f>U27</f>
        <v>0</v>
      </c>
      <c r="AL27" s="92">
        <f>V27</f>
        <v>0</v>
      </c>
      <c r="AM27" s="102">
        <f>W27</f>
        <v>0</v>
      </c>
      <c r="AN27" s="108">
        <f>X27</f>
        <v>0</v>
      </c>
      <c r="AO27" s="92">
        <f>Y27</f>
        <v>0</v>
      </c>
      <c r="AP27" s="134">
        <f>Z27</f>
        <v>0</v>
      </c>
      <c r="AQ27" s="114">
        <f>AA27</f>
        <v>0</v>
      </c>
      <c r="AR27" s="71"/>
      <c r="AS27" s="71"/>
    </row>
    <row r="28" spans="1:45" ht="12.75">
      <c r="A28" s="24">
        <f t="shared" si="0"/>
        <v>21</v>
      </c>
      <c r="B28" s="5" t="s">
        <v>477</v>
      </c>
      <c r="C28" s="313"/>
      <c r="D28" s="25" t="s">
        <v>478</v>
      </c>
      <c r="E28" s="25" t="s">
        <v>74</v>
      </c>
      <c r="F28" s="54">
        <f>ROUND(IF(COUNT(AC28:AS28)&lt;=3,SUM(AC28:AS28),SUM(LARGE(AC28:AS28,1),LARGE(AC28:AS28,2),LARGE(AC28:AS28,3))),0)</f>
        <v>94</v>
      </c>
      <c r="G28" s="138"/>
      <c r="H28" s="102"/>
      <c r="I28" s="102"/>
      <c r="J28" s="408"/>
      <c r="K28" s="252">
        <v>94</v>
      </c>
      <c r="L28" s="252"/>
      <c r="M28" s="190"/>
      <c r="N28" s="191"/>
      <c r="O28" s="439"/>
      <c r="P28" s="108"/>
      <c r="Q28" s="198"/>
      <c r="R28" s="197"/>
      <c r="S28" s="89"/>
      <c r="T28" s="89"/>
      <c r="U28" s="90"/>
      <c r="V28" s="90"/>
      <c r="W28" s="258"/>
      <c r="X28" s="90"/>
      <c r="Y28" s="90"/>
      <c r="Z28" s="90"/>
      <c r="AA28" s="228"/>
      <c r="AB28" s="142"/>
      <c r="AC28" s="212">
        <f>G28</f>
        <v>0</v>
      </c>
      <c r="AD28" s="102">
        <f>MAX(H28,I28)</f>
        <v>0</v>
      </c>
      <c r="AE28" s="188">
        <f>J28</f>
        <v>0</v>
      </c>
      <c r="AF28" s="255">
        <f>MAX(K28,L28)</f>
        <v>94</v>
      </c>
      <c r="AG28" s="248">
        <f>MAX(M28,N28)</f>
        <v>0</v>
      </c>
      <c r="AH28" s="104">
        <f>MAX(S28,T28)</f>
        <v>0</v>
      </c>
      <c r="AI28" s="259">
        <f>MAX(Q28,R28)</f>
        <v>0</v>
      </c>
      <c r="AJ28" s="92">
        <f>MAX(S28,T28)</f>
        <v>0</v>
      </c>
      <c r="AK28" s="92">
        <f>U28</f>
        <v>0</v>
      </c>
      <c r="AL28" s="92">
        <f>V28</f>
        <v>0</v>
      </c>
      <c r="AM28" s="102">
        <f>W28</f>
        <v>0</v>
      </c>
      <c r="AN28" s="108">
        <f>X28</f>
        <v>0</v>
      </c>
      <c r="AO28" s="92">
        <f>Y28</f>
        <v>0</v>
      </c>
      <c r="AP28" s="134">
        <f>Z28</f>
        <v>0</v>
      </c>
      <c r="AQ28" s="114">
        <f>AA28</f>
        <v>0</v>
      </c>
      <c r="AR28" s="71"/>
      <c r="AS28" s="71"/>
    </row>
    <row r="29" spans="1:45" ht="12.75">
      <c r="A29" s="24">
        <f t="shared" si="0"/>
        <v>22</v>
      </c>
      <c r="B29" s="5" t="s">
        <v>462</v>
      </c>
      <c r="C29" s="313"/>
      <c r="D29" s="25" t="s">
        <v>463</v>
      </c>
      <c r="E29" s="25" t="s">
        <v>74</v>
      </c>
      <c r="F29" s="54">
        <f>ROUND(IF(COUNT(AC29:AS29)&lt;=3,SUM(AC29:AS29),SUM(LARGE(AC29:AS29,1),LARGE(AC29:AS29,2),LARGE(AC29:AS29,3))),0)</f>
        <v>93</v>
      </c>
      <c r="G29" s="138"/>
      <c r="H29" s="102"/>
      <c r="I29" s="102"/>
      <c r="J29" s="408"/>
      <c r="K29" s="252">
        <v>93</v>
      </c>
      <c r="L29" s="252"/>
      <c r="M29" s="190"/>
      <c r="N29" s="191"/>
      <c r="O29" s="439"/>
      <c r="P29" s="108"/>
      <c r="Q29" s="198"/>
      <c r="R29" s="197"/>
      <c r="S29" s="89"/>
      <c r="T29" s="89"/>
      <c r="U29" s="90"/>
      <c r="V29" s="90"/>
      <c r="W29" s="258"/>
      <c r="X29" s="90"/>
      <c r="Y29" s="90"/>
      <c r="Z29" s="90"/>
      <c r="AA29" s="228"/>
      <c r="AB29" s="142"/>
      <c r="AC29" s="212">
        <f>G29</f>
        <v>0</v>
      </c>
      <c r="AD29" s="102">
        <f>MAX(H29,I29)</f>
        <v>0</v>
      </c>
      <c r="AE29" s="188">
        <f>J29</f>
        <v>0</v>
      </c>
      <c r="AF29" s="255">
        <f>MAX(K29,L29)</f>
        <v>93</v>
      </c>
      <c r="AG29" s="248">
        <f>MAX(M29,N29)</f>
        <v>0</v>
      </c>
      <c r="AH29" s="104">
        <f>MAX(S29,T29)</f>
        <v>0</v>
      </c>
      <c r="AI29" s="259">
        <f>MAX(Q29,R29)</f>
        <v>0</v>
      </c>
      <c r="AJ29" s="92">
        <f>MAX(S29,T29)</f>
        <v>0</v>
      </c>
      <c r="AK29" s="92">
        <f>U29</f>
        <v>0</v>
      </c>
      <c r="AL29" s="92">
        <f>V29</f>
        <v>0</v>
      </c>
      <c r="AM29" s="102">
        <f>W29</f>
        <v>0</v>
      </c>
      <c r="AN29" s="108">
        <f>X29</f>
        <v>0</v>
      </c>
      <c r="AO29" s="92">
        <f>Y29</f>
        <v>0</v>
      </c>
      <c r="AP29" s="134">
        <f>Z29</f>
        <v>0</v>
      </c>
      <c r="AQ29" s="114">
        <f>AA29</f>
        <v>0</v>
      </c>
      <c r="AR29" s="71"/>
      <c r="AS29" s="71"/>
    </row>
    <row r="30" spans="1:44" ht="12.75">
      <c r="A30" s="24">
        <f t="shared" si="0"/>
        <v>23</v>
      </c>
      <c r="B30" s="5" t="s">
        <v>160</v>
      </c>
      <c r="C30" s="25" t="s">
        <v>226</v>
      </c>
      <c r="D30" s="25" t="s">
        <v>124</v>
      </c>
      <c r="E30" s="25" t="s">
        <v>4</v>
      </c>
      <c r="F30" s="54">
        <f>ROUND(IF(COUNT(AC30:AS30)&lt;=3,SUM(AC30:AS30),SUM(LARGE(AC30:AS30,1),LARGE(AC30:AS30,2),LARGE(AC30:AS30,3))),0)</f>
        <v>86</v>
      </c>
      <c r="G30" s="138">
        <v>86</v>
      </c>
      <c r="H30" s="102"/>
      <c r="I30" s="102"/>
      <c r="J30" s="408"/>
      <c r="K30" s="252"/>
      <c r="L30" s="252"/>
      <c r="M30" s="190"/>
      <c r="N30" s="191"/>
      <c r="O30" s="439"/>
      <c r="P30" s="108"/>
      <c r="Q30" s="198"/>
      <c r="R30" s="197"/>
      <c r="S30" s="89"/>
      <c r="T30" s="89"/>
      <c r="U30" s="90"/>
      <c r="V30" s="90"/>
      <c r="W30" s="258"/>
      <c r="X30" s="90"/>
      <c r="Y30" s="90"/>
      <c r="Z30" s="90"/>
      <c r="AA30" s="228"/>
      <c r="AB30" s="142"/>
      <c r="AC30" s="212">
        <f>G30</f>
        <v>86</v>
      </c>
      <c r="AD30" s="102">
        <f>MAX(H30,I30)</f>
        <v>0</v>
      </c>
      <c r="AE30" s="188">
        <f>J30</f>
        <v>0</v>
      </c>
      <c r="AF30" s="255">
        <f>MAX(K30,L30)</f>
        <v>0</v>
      </c>
      <c r="AG30" s="248">
        <f>MAX(M30,N30)</f>
        <v>0</v>
      </c>
      <c r="AH30" s="104">
        <f>MAX(S30,T30)</f>
        <v>0</v>
      </c>
      <c r="AI30" s="259">
        <f>MAX(Q30,R30)</f>
        <v>0</v>
      </c>
      <c r="AJ30" s="92">
        <f>MAX(S30,T30)</f>
        <v>0</v>
      </c>
      <c r="AK30" s="92">
        <f>U30</f>
        <v>0</v>
      </c>
      <c r="AL30" s="92">
        <f>V30</f>
        <v>0</v>
      </c>
      <c r="AM30" s="102">
        <f>W30</f>
        <v>0</v>
      </c>
      <c r="AN30" s="108">
        <f>X30</f>
        <v>0</v>
      </c>
      <c r="AO30" s="92">
        <f>Y30</f>
        <v>0</v>
      </c>
      <c r="AP30" s="134">
        <f>Z30</f>
        <v>0</v>
      </c>
      <c r="AQ30" s="114">
        <f>AA30</f>
        <v>0</v>
      </c>
      <c r="AR30" s="71"/>
    </row>
    <row r="31" spans="1:45" ht="12.75">
      <c r="A31" s="24">
        <f t="shared" si="0"/>
        <v>24</v>
      </c>
      <c r="B31" s="5" t="s">
        <v>321</v>
      </c>
      <c r="C31" s="313"/>
      <c r="D31" s="25" t="s">
        <v>322</v>
      </c>
      <c r="E31" s="25" t="s">
        <v>64</v>
      </c>
      <c r="F31" s="54">
        <f>ROUND(IF(COUNT(AC31:AS31)&lt;=3,SUM(AC31:AS31),SUM(LARGE(AC31:AS31,1),LARGE(AC31:AS31,2),LARGE(AC31:AS31,3))),0)</f>
        <v>85</v>
      </c>
      <c r="G31" s="138"/>
      <c r="H31" s="102">
        <v>85</v>
      </c>
      <c r="I31" s="102"/>
      <c r="J31" s="408"/>
      <c r="K31" s="252"/>
      <c r="L31" s="252"/>
      <c r="M31" s="190"/>
      <c r="N31" s="191"/>
      <c r="O31" s="439"/>
      <c r="P31" s="108"/>
      <c r="Q31" s="198"/>
      <c r="R31" s="197"/>
      <c r="S31" s="89"/>
      <c r="T31" s="89"/>
      <c r="U31" s="90"/>
      <c r="V31" s="90"/>
      <c r="W31" s="258"/>
      <c r="X31" s="90"/>
      <c r="Y31" s="90"/>
      <c r="Z31" s="90"/>
      <c r="AA31" s="228"/>
      <c r="AB31" s="142"/>
      <c r="AC31" s="212">
        <f>G31</f>
        <v>0</v>
      </c>
      <c r="AD31" s="102">
        <f>MAX(H31,I31)</f>
        <v>85</v>
      </c>
      <c r="AE31" s="188">
        <f>J31</f>
        <v>0</v>
      </c>
      <c r="AF31" s="255">
        <f>MAX(K31,L31)</f>
        <v>0</v>
      </c>
      <c r="AG31" s="248">
        <f>MAX(M31,N31)</f>
        <v>0</v>
      </c>
      <c r="AH31" s="104">
        <f>MAX(S31,T31)</f>
        <v>0</v>
      </c>
      <c r="AI31" s="259">
        <f>MAX(Q31,R31)</f>
        <v>0</v>
      </c>
      <c r="AJ31" s="92">
        <f>MAX(S31,T31)</f>
        <v>0</v>
      </c>
      <c r="AK31" s="92">
        <f>U31</f>
        <v>0</v>
      </c>
      <c r="AL31" s="92">
        <f>V31</f>
        <v>0</v>
      </c>
      <c r="AM31" s="102">
        <f>W31</f>
        <v>0</v>
      </c>
      <c r="AN31" s="108">
        <f>X31</f>
        <v>0</v>
      </c>
      <c r="AO31" s="92">
        <f>Y31</f>
        <v>0</v>
      </c>
      <c r="AP31" s="134">
        <f>Z31</f>
        <v>0</v>
      </c>
      <c r="AQ31" s="114">
        <f>AA31</f>
        <v>0</v>
      </c>
      <c r="AR31" s="71"/>
      <c r="AS31" s="71"/>
    </row>
    <row r="32" spans="1:44" ht="12.75">
      <c r="A32" s="24">
        <f t="shared" si="0"/>
        <v>25</v>
      </c>
      <c r="B32" s="5" t="s">
        <v>227</v>
      </c>
      <c r="C32" s="25" t="s">
        <v>228</v>
      </c>
      <c r="D32" s="25" t="s">
        <v>229</v>
      </c>
      <c r="E32" s="25" t="s">
        <v>89</v>
      </c>
      <c r="F32" s="54">
        <f>ROUND(IF(COUNT(AC32:AS32)&lt;=3,SUM(AC32:AS32),SUM(LARGE(AC32:AS32,1),LARGE(AC32:AS32,2),LARGE(AC32:AS32,3))),0)</f>
        <v>85</v>
      </c>
      <c r="G32" s="138">
        <v>85</v>
      </c>
      <c r="H32" s="102"/>
      <c r="I32" s="102"/>
      <c r="J32" s="408"/>
      <c r="K32" s="252"/>
      <c r="L32" s="252"/>
      <c r="M32" s="190"/>
      <c r="N32" s="191"/>
      <c r="O32" s="439"/>
      <c r="P32" s="108"/>
      <c r="Q32" s="198"/>
      <c r="R32" s="197"/>
      <c r="S32" s="89"/>
      <c r="T32" s="89"/>
      <c r="U32" s="90"/>
      <c r="V32" s="90"/>
      <c r="W32" s="258"/>
      <c r="X32" s="90"/>
      <c r="Y32" s="90"/>
      <c r="Z32" s="90"/>
      <c r="AA32" s="228"/>
      <c r="AB32" s="142"/>
      <c r="AC32" s="212">
        <f>G32</f>
        <v>85</v>
      </c>
      <c r="AD32" s="102">
        <f>MAX(H32,I32)</f>
        <v>0</v>
      </c>
      <c r="AE32" s="188">
        <f>J32</f>
        <v>0</v>
      </c>
      <c r="AF32" s="255">
        <f>MAX(K32,L32)</f>
        <v>0</v>
      </c>
      <c r="AG32" s="248">
        <f>MAX(M32,N32)</f>
        <v>0</v>
      </c>
      <c r="AH32" s="104">
        <f>MAX(S32,T32)</f>
        <v>0</v>
      </c>
      <c r="AI32" s="259">
        <f>MAX(Q32,R32)</f>
        <v>0</v>
      </c>
      <c r="AJ32" s="92">
        <f>MAX(S32,T32)</f>
        <v>0</v>
      </c>
      <c r="AK32" s="92">
        <f>U32</f>
        <v>0</v>
      </c>
      <c r="AL32" s="92">
        <f>V32</f>
        <v>0</v>
      </c>
      <c r="AM32" s="102">
        <f>W32</f>
        <v>0</v>
      </c>
      <c r="AN32" s="108">
        <f>X32</f>
        <v>0</v>
      </c>
      <c r="AO32" s="92">
        <f>Y32</f>
        <v>0</v>
      </c>
      <c r="AP32" s="134">
        <f>Z32</f>
        <v>0</v>
      </c>
      <c r="AQ32" s="114">
        <f>AA32</f>
        <v>0</v>
      </c>
      <c r="AR32" s="71"/>
    </row>
    <row r="33" spans="1:45" ht="12.75">
      <c r="A33" s="24">
        <f t="shared" si="0"/>
        <v>26</v>
      </c>
      <c r="B33" s="5" t="s">
        <v>380</v>
      </c>
      <c r="C33" s="313"/>
      <c r="D33" s="25" t="s">
        <v>381</v>
      </c>
      <c r="E33" s="25" t="s">
        <v>12</v>
      </c>
      <c r="F33" s="54">
        <f>ROUND(IF(COUNT(AC33:AS33)&lt;=3,SUM(AC33:AS33),SUM(LARGE(AC33:AS33,1),LARGE(AC33:AS33,2),LARGE(AC33:AS33,3))),0)</f>
        <v>84</v>
      </c>
      <c r="G33" s="138"/>
      <c r="H33" s="102"/>
      <c r="I33" s="102"/>
      <c r="J33" s="408">
        <v>84</v>
      </c>
      <c r="K33" s="252"/>
      <c r="L33" s="252"/>
      <c r="M33" s="190"/>
      <c r="N33" s="191"/>
      <c r="O33" s="439"/>
      <c r="P33" s="108"/>
      <c r="Q33" s="198"/>
      <c r="R33" s="197"/>
      <c r="S33" s="89"/>
      <c r="T33" s="89"/>
      <c r="U33" s="90"/>
      <c r="V33" s="90"/>
      <c r="W33" s="258"/>
      <c r="X33" s="90"/>
      <c r="Y33" s="90"/>
      <c r="Z33" s="90"/>
      <c r="AA33" s="228"/>
      <c r="AB33" s="142"/>
      <c r="AC33" s="212">
        <f>G33</f>
        <v>0</v>
      </c>
      <c r="AD33" s="102">
        <f>MAX(H33,I33)</f>
        <v>0</v>
      </c>
      <c r="AE33" s="188">
        <f>J33</f>
        <v>84</v>
      </c>
      <c r="AF33" s="255">
        <f>MAX(K33,L33)</f>
        <v>0</v>
      </c>
      <c r="AG33" s="248">
        <f>MAX(M33,N33)</f>
        <v>0</v>
      </c>
      <c r="AH33" s="104">
        <f>MAX(S33,T33)</f>
        <v>0</v>
      </c>
      <c r="AI33" s="259">
        <f>MAX(Q33,R33)</f>
        <v>0</v>
      </c>
      <c r="AJ33" s="92">
        <f>MAX(S33,T33)</f>
        <v>0</v>
      </c>
      <c r="AK33" s="92">
        <f>U33</f>
        <v>0</v>
      </c>
      <c r="AL33" s="92">
        <f>V33</f>
        <v>0</v>
      </c>
      <c r="AM33" s="102">
        <f>W33</f>
        <v>0</v>
      </c>
      <c r="AN33" s="108">
        <f>X33</f>
        <v>0</v>
      </c>
      <c r="AO33" s="92">
        <f>Y33</f>
        <v>0</v>
      </c>
      <c r="AP33" s="134">
        <f>Z33</f>
        <v>0</v>
      </c>
      <c r="AQ33" s="114">
        <f>AA33</f>
        <v>0</v>
      </c>
      <c r="AR33" s="71"/>
      <c r="AS33" s="71"/>
    </row>
    <row r="34" spans="1:44" ht="12.75">
      <c r="A34" s="24">
        <f t="shared" si="0"/>
        <v>27</v>
      </c>
      <c r="B34" s="5" t="s">
        <v>230</v>
      </c>
      <c r="C34" s="25"/>
      <c r="D34" s="25" t="s">
        <v>231</v>
      </c>
      <c r="E34" s="25" t="s">
        <v>0</v>
      </c>
      <c r="F34" s="54">
        <f>ROUND(IF(COUNT(AC34:AS34)&lt;=3,SUM(AC34:AS34),SUM(LARGE(AC34:AS34,1),LARGE(AC34:AS34,2),LARGE(AC34:AS34,3))),0)</f>
        <v>83</v>
      </c>
      <c r="G34" s="138">
        <v>83</v>
      </c>
      <c r="H34" s="102"/>
      <c r="I34" s="102"/>
      <c r="J34" s="408"/>
      <c r="K34" s="252"/>
      <c r="L34" s="252"/>
      <c r="M34" s="190"/>
      <c r="N34" s="191"/>
      <c r="O34" s="439"/>
      <c r="P34" s="108"/>
      <c r="Q34" s="198"/>
      <c r="R34" s="197"/>
      <c r="S34" s="89"/>
      <c r="T34" s="89"/>
      <c r="U34" s="90"/>
      <c r="V34" s="90"/>
      <c r="W34" s="258"/>
      <c r="X34" s="90"/>
      <c r="Y34" s="90"/>
      <c r="Z34" s="90"/>
      <c r="AA34" s="228"/>
      <c r="AB34" s="142"/>
      <c r="AC34" s="212">
        <f>G34</f>
        <v>83</v>
      </c>
      <c r="AD34" s="102">
        <f>MAX(H34,I34)</f>
        <v>0</v>
      </c>
      <c r="AE34" s="188">
        <f>J34</f>
        <v>0</v>
      </c>
      <c r="AF34" s="255">
        <f>MAX(K34,L34)</f>
        <v>0</v>
      </c>
      <c r="AG34" s="248">
        <f>MAX(M34,N34)</f>
        <v>0</v>
      </c>
      <c r="AH34" s="104">
        <f>MAX(S34,T34)</f>
        <v>0</v>
      </c>
      <c r="AI34" s="259">
        <f>MAX(Q34,R34)</f>
        <v>0</v>
      </c>
      <c r="AJ34" s="92">
        <f>MAX(S34,T34)</f>
        <v>0</v>
      </c>
      <c r="AK34" s="92">
        <f>U34</f>
        <v>0</v>
      </c>
      <c r="AL34" s="92">
        <f>V34</f>
        <v>0</v>
      </c>
      <c r="AM34" s="102">
        <f>W34</f>
        <v>0</v>
      </c>
      <c r="AN34" s="108">
        <f>X34</f>
        <v>0</v>
      </c>
      <c r="AO34" s="92">
        <f>Y34</f>
        <v>0</v>
      </c>
      <c r="AP34" s="134">
        <f>Z34</f>
        <v>0</v>
      </c>
      <c r="AQ34" s="114">
        <f>AA34</f>
        <v>0</v>
      </c>
      <c r="AR34" s="71"/>
    </row>
    <row r="35" spans="1:44" ht="12.75">
      <c r="A35" s="24">
        <f t="shared" si="0"/>
        <v>28</v>
      </c>
      <c r="B35" s="5" t="s">
        <v>104</v>
      </c>
      <c r="C35" s="25"/>
      <c r="D35" s="25" t="s">
        <v>105</v>
      </c>
      <c r="E35" s="25" t="s">
        <v>0</v>
      </c>
      <c r="F35" s="54">
        <f>ROUND(IF(COUNT(AC35:AS35)&lt;=3,SUM(AC35:AS35),SUM(LARGE(AC35:AS35,1),LARGE(AC35:AS35,2),LARGE(AC35:AS35,3))),0)</f>
        <v>80</v>
      </c>
      <c r="G35" s="138">
        <v>0</v>
      </c>
      <c r="H35" s="102"/>
      <c r="I35" s="102"/>
      <c r="J35" s="408"/>
      <c r="K35" s="252">
        <v>80</v>
      </c>
      <c r="L35" s="252"/>
      <c r="M35" s="190"/>
      <c r="N35" s="191"/>
      <c r="O35" s="439"/>
      <c r="P35" s="108"/>
      <c r="Q35" s="198"/>
      <c r="R35" s="197"/>
      <c r="S35" s="89"/>
      <c r="T35" s="89"/>
      <c r="U35" s="90"/>
      <c r="V35" s="90"/>
      <c r="W35" s="258"/>
      <c r="X35" s="90"/>
      <c r="Y35" s="90"/>
      <c r="Z35" s="90"/>
      <c r="AA35" s="228"/>
      <c r="AB35" s="142"/>
      <c r="AC35" s="212">
        <f>G35</f>
        <v>0</v>
      </c>
      <c r="AD35" s="102">
        <f>MAX(H35,I35)</f>
        <v>0</v>
      </c>
      <c r="AE35" s="188">
        <f>J35</f>
        <v>0</v>
      </c>
      <c r="AF35" s="255">
        <f>MAX(K35,L35)</f>
        <v>80</v>
      </c>
      <c r="AG35" s="248">
        <f>MAX(M35,N35)</f>
        <v>0</v>
      </c>
      <c r="AH35" s="104">
        <f>MAX(S35,T35)</f>
        <v>0</v>
      </c>
      <c r="AI35" s="259">
        <f>MAX(Q35,R35)</f>
        <v>0</v>
      </c>
      <c r="AJ35" s="92">
        <f>MAX(S35,T35)</f>
        <v>0</v>
      </c>
      <c r="AK35" s="92">
        <f>U35</f>
        <v>0</v>
      </c>
      <c r="AL35" s="92">
        <f>V35</f>
        <v>0</v>
      </c>
      <c r="AM35" s="102">
        <f>W35</f>
        <v>0</v>
      </c>
      <c r="AN35" s="108">
        <f>X35</f>
        <v>0</v>
      </c>
      <c r="AO35" s="92">
        <f>Y35</f>
        <v>0</v>
      </c>
      <c r="AP35" s="134">
        <f>Z35</f>
        <v>0</v>
      </c>
      <c r="AQ35" s="114">
        <f>AA35</f>
        <v>0</v>
      </c>
      <c r="AR35" s="71"/>
    </row>
    <row r="36" spans="1:44" ht="12.75">
      <c r="A36" s="24">
        <f t="shared" si="0"/>
        <v>29</v>
      </c>
      <c r="B36" s="5" t="s">
        <v>232</v>
      </c>
      <c r="C36" s="25"/>
      <c r="D36" s="25" t="s">
        <v>233</v>
      </c>
      <c r="E36" s="25" t="s">
        <v>12</v>
      </c>
      <c r="F36" s="54">
        <f>ROUND(IF(COUNT(AC36:AS36)&lt;=3,SUM(AC36:AS36),SUM(LARGE(AC36:AS36,1),LARGE(AC36:AS36,2),LARGE(AC36:AS36,3))),0)</f>
        <v>78</v>
      </c>
      <c r="G36" s="138">
        <v>78</v>
      </c>
      <c r="H36" s="102"/>
      <c r="I36" s="102"/>
      <c r="J36" s="408"/>
      <c r="K36" s="252"/>
      <c r="L36" s="252"/>
      <c r="M36" s="190"/>
      <c r="N36" s="191"/>
      <c r="O36" s="439"/>
      <c r="P36" s="108"/>
      <c r="Q36" s="198"/>
      <c r="R36" s="197"/>
      <c r="S36" s="89"/>
      <c r="T36" s="89"/>
      <c r="U36" s="90"/>
      <c r="V36" s="90"/>
      <c r="W36" s="258"/>
      <c r="X36" s="90"/>
      <c r="Y36" s="90"/>
      <c r="Z36" s="90"/>
      <c r="AA36" s="228"/>
      <c r="AB36" s="142"/>
      <c r="AC36" s="212">
        <f>G36</f>
        <v>78</v>
      </c>
      <c r="AD36" s="102">
        <f>MAX(H36,I36)</f>
        <v>0</v>
      </c>
      <c r="AE36" s="188">
        <f>J36</f>
        <v>0</v>
      </c>
      <c r="AF36" s="255">
        <f>MAX(K36,L36)</f>
        <v>0</v>
      </c>
      <c r="AG36" s="248">
        <f>MAX(M36,N36)</f>
        <v>0</v>
      </c>
      <c r="AH36" s="104">
        <f>MAX(S36,T36)</f>
        <v>0</v>
      </c>
      <c r="AI36" s="259">
        <f>MAX(Q36,R36)</f>
        <v>0</v>
      </c>
      <c r="AJ36" s="92">
        <f>MAX(S36,T36)</f>
        <v>0</v>
      </c>
      <c r="AK36" s="92">
        <f>U36</f>
        <v>0</v>
      </c>
      <c r="AL36" s="92">
        <f>V36</f>
        <v>0</v>
      </c>
      <c r="AM36" s="102">
        <f>W36</f>
        <v>0</v>
      </c>
      <c r="AN36" s="108">
        <f>X36</f>
        <v>0</v>
      </c>
      <c r="AO36" s="92">
        <f>Y36</f>
        <v>0</v>
      </c>
      <c r="AP36" s="134">
        <f>Z36</f>
        <v>0</v>
      </c>
      <c r="AQ36" s="114">
        <f>AA36</f>
        <v>0</v>
      </c>
      <c r="AR36" s="71"/>
    </row>
    <row r="37" spans="1:45" ht="12.75">
      <c r="A37" s="24">
        <f t="shared" si="0"/>
        <v>30</v>
      </c>
      <c r="B37" s="5" t="s">
        <v>442</v>
      </c>
      <c r="C37" s="313"/>
      <c r="D37" s="25" t="s">
        <v>443</v>
      </c>
      <c r="E37" s="25" t="s">
        <v>74</v>
      </c>
      <c r="F37" s="54">
        <f>ROUND(IF(COUNT(AC37:AS37)&lt;=3,SUM(AC37:AS37),SUM(LARGE(AC37:AS37,1),LARGE(AC37:AS37,2),LARGE(AC37:AS37,3))),0)</f>
        <v>78</v>
      </c>
      <c r="G37" s="138"/>
      <c r="H37" s="102"/>
      <c r="I37" s="102"/>
      <c r="J37" s="408"/>
      <c r="K37" s="252">
        <v>78</v>
      </c>
      <c r="L37" s="252"/>
      <c r="M37" s="190"/>
      <c r="N37" s="191"/>
      <c r="O37" s="439"/>
      <c r="P37" s="108"/>
      <c r="Q37" s="198"/>
      <c r="R37" s="197"/>
      <c r="S37" s="89"/>
      <c r="T37" s="89"/>
      <c r="U37" s="90"/>
      <c r="V37" s="90"/>
      <c r="W37" s="258"/>
      <c r="X37" s="90"/>
      <c r="Y37" s="90"/>
      <c r="Z37" s="90"/>
      <c r="AA37" s="228"/>
      <c r="AB37" s="142"/>
      <c r="AC37" s="212">
        <f>G37</f>
        <v>0</v>
      </c>
      <c r="AD37" s="102">
        <f>MAX(H37,I37)</f>
        <v>0</v>
      </c>
      <c r="AE37" s="188">
        <f>J37</f>
        <v>0</v>
      </c>
      <c r="AF37" s="255">
        <f>MAX(K37,L37)</f>
        <v>78</v>
      </c>
      <c r="AG37" s="248">
        <f>MAX(M37,N37)</f>
        <v>0</v>
      </c>
      <c r="AH37" s="104">
        <f>MAX(S37,T37)</f>
        <v>0</v>
      </c>
      <c r="AI37" s="259">
        <f>MAX(Q37,R37)</f>
        <v>0</v>
      </c>
      <c r="AJ37" s="92">
        <f>MAX(S37,T37)</f>
        <v>0</v>
      </c>
      <c r="AK37" s="92">
        <f>U37</f>
        <v>0</v>
      </c>
      <c r="AL37" s="92">
        <f>V37</f>
        <v>0</v>
      </c>
      <c r="AM37" s="102">
        <f>W37</f>
        <v>0</v>
      </c>
      <c r="AN37" s="108">
        <f>X37</f>
        <v>0</v>
      </c>
      <c r="AO37" s="92">
        <f>Y37</f>
        <v>0</v>
      </c>
      <c r="AP37" s="134">
        <f>Z37</f>
        <v>0</v>
      </c>
      <c r="AQ37" s="114">
        <f>AA37</f>
        <v>0</v>
      </c>
      <c r="AR37" s="71"/>
      <c r="AS37" s="71"/>
    </row>
    <row r="38" spans="1:45" ht="12.75">
      <c r="A38" s="24">
        <f t="shared" si="0"/>
        <v>31</v>
      </c>
      <c r="B38" s="5" t="s">
        <v>491</v>
      </c>
      <c r="C38" s="313"/>
      <c r="D38" s="25" t="s">
        <v>504</v>
      </c>
      <c r="E38" s="25" t="s">
        <v>74</v>
      </c>
      <c r="F38" s="54">
        <f>ROUND(IF(COUNT(AC38:AS38)&lt;=3,SUM(AC38:AS38),SUM(LARGE(AC38:AS38,1),LARGE(AC38:AS38,2),LARGE(AC38:AS38,3))),0)</f>
        <v>78</v>
      </c>
      <c r="G38" s="138"/>
      <c r="H38" s="102"/>
      <c r="I38" s="102"/>
      <c r="J38" s="408"/>
      <c r="K38" s="252">
        <v>78</v>
      </c>
      <c r="L38" s="252"/>
      <c r="M38" s="190"/>
      <c r="N38" s="191"/>
      <c r="O38" s="439"/>
      <c r="P38" s="108"/>
      <c r="Q38" s="198"/>
      <c r="R38" s="197"/>
      <c r="S38" s="89"/>
      <c r="T38" s="89"/>
      <c r="U38" s="90"/>
      <c r="V38" s="90"/>
      <c r="W38" s="258"/>
      <c r="X38" s="90"/>
      <c r="Y38" s="90"/>
      <c r="Z38" s="90"/>
      <c r="AA38" s="228"/>
      <c r="AB38" s="142"/>
      <c r="AC38" s="212">
        <f>G38</f>
        <v>0</v>
      </c>
      <c r="AD38" s="102">
        <f>MAX(H38,I38)</f>
        <v>0</v>
      </c>
      <c r="AE38" s="188">
        <f>J38</f>
        <v>0</v>
      </c>
      <c r="AF38" s="255">
        <f>MAX(K38,L38)</f>
        <v>78</v>
      </c>
      <c r="AG38" s="248">
        <f>MAX(M38,N38)</f>
        <v>0</v>
      </c>
      <c r="AH38" s="104">
        <f>MAX(S38,T38)</f>
        <v>0</v>
      </c>
      <c r="AI38" s="259">
        <f>MAX(Q38,R38)</f>
        <v>0</v>
      </c>
      <c r="AJ38" s="92">
        <f>MAX(S38,T38)</f>
        <v>0</v>
      </c>
      <c r="AK38" s="92">
        <f>U38</f>
        <v>0</v>
      </c>
      <c r="AL38" s="92">
        <f>V38</f>
        <v>0</v>
      </c>
      <c r="AM38" s="102">
        <f>W38</f>
        <v>0</v>
      </c>
      <c r="AN38" s="108">
        <f>X38</f>
        <v>0</v>
      </c>
      <c r="AO38" s="92">
        <f>Y38</f>
        <v>0</v>
      </c>
      <c r="AP38" s="134">
        <f>Z38</f>
        <v>0</v>
      </c>
      <c r="AQ38" s="114">
        <f>AA38</f>
        <v>0</v>
      </c>
      <c r="AR38" s="71"/>
      <c r="AS38" s="71"/>
    </row>
    <row r="39" spans="1:45" ht="12.75">
      <c r="A39" s="24">
        <f t="shared" si="0"/>
        <v>32</v>
      </c>
      <c r="B39" s="5" t="s">
        <v>475</v>
      </c>
      <c r="C39" s="313"/>
      <c r="D39" s="25" t="s">
        <v>476</v>
      </c>
      <c r="E39" s="25" t="s">
        <v>74</v>
      </c>
      <c r="F39" s="54">
        <f>ROUND(IF(COUNT(AC39:AS39)&lt;=3,SUM(AC39:AS39),SUM(LARGE(AC39:AS39,1),LARGE(AC39:AS39,2),LARGE(AC39:AS39,3))),0)</f>
        <v>78</v>
      </c>
      <c r="G39" s="138"/>
      <c r="H39" s="102"/>
      <c r="I39" s="102"/>
      <c r="J39" s="408"/>
      <c r="K39" s="252">
        <v>78</v>
      </c>
      <c r="L39" s="252"/>
      <c r="M39" s="190"/>
      <c r="N39" s="191"/>
      <c r="O39" s="439"/>
      <c r="P39" s="108"/>
      <c r="Q39" s="198"/>
      <c r="R39" s="197"/>
      <c r="S39" s="89"/>
      <c r="T39" s="89"/>
      <c r="U39" s="90"/>
      <c r="V39" s="90"/>
      <c r="W39" s="258"/>
      <c r="X39" s="90"/>
      <c r="Y39" s="90"/>
      <c r="Z39" s="90"/>
      <c r="AA39" s="228"/>
      <c r="AB39" s="142"/>
      <c r="AC39" s="212">
        <f>G39</f>
        <v>0</v>
      </c>
      <c r="AD39" s="102">
        <f>MAX(H39,I39)</f>
        <v>0</v>
      </c>
      <c r="AE39" s="188">
        <f>J39</f>
        <v>0</v>
      </c>
      <c r="AF39" s="255">
        <f>MAX(K39,L39)</f>
        <v>78</v>
      </c>
      <c r="AG39" s="248">
        <f>MAX(M39,N39)</f>
        <v>0</v>
      </c>
      <c r="AH39" s="104">
        <f>MAX(S39,T39)</f>
        <v>0</v>
      </c>
      <c r="AI39" s="259">
        <f>MAX(Q39,R39)</f>
        <v>0</v>
      </c>
      <c r="AJ39" s="92">
        <f>MAX(S39,T39)</f>
        <v>0</v>
      </c>
      <c r="AK39" s="92">
        <f>U39</f>
        <v>0</v>
      </c>
      <c r="AL39" s="92">
        <f>V39</f>
        <v>0</v>
      </c>
      <c r="AM39" s="102">
        <f>W39</f>
        <v>0</v>
      </c>
      <c r="AN39" s="108">
        <f>X39</f>
        <v>0</v>
      </c>
      <c r="AO39" s="92">
        <f>Y39</f>
        <v>0</v>
      </c>
      <c r="AP39" s="134">
        <f>Z39</f>
        <v>0</v>
      </c>
      <c r="AQ39" s="114">
        <f>AA39</f>
        <v>0</v>
      </c>
      <c r="AR39" s="71"/>
      <c r="AS39" s="71"/>
    </row>
    <row r="40" spans="1:45" ht="12.75">
      <c r="A40" s="24">
        <f t="shared" si="0"/>
        <v>33</v>
      </c>
      <c r="B40" s="5" t="s">
        <v>323</v>
      </c>
      <c r="C40" s="313"/>
      <c r="D40" s="25" t="s">
        <v>324</v>
      </c>
      <c r="E40" s="25" t="s">
        <v>64</v>
      </c>
      <c r="F40" s="54">
        <f>ROUND(IF(COUNT(AC40:AS40)&lt;=3,SUM(AC40:AS40),SUM(LARGE(AC40:AS40,1),LARGE(AC40:AS40,2),LARGE(AC40:AS40,3))),0)</f>
        <v>72</v>
      </c>
      <c r="G40" s="138"/>
      <c r="H40" s="102">
        <v>72</v>
      </c>
      <c r="I40" s="102"/>
      <c r="J40" s="408"/>
      <c r="K40" s="252"/>
      <c r="L40" s="252"/>
      <c r="M40" s="190"/>
      <c r="N40" s="191"/>
      <c r="O40" s="439"/>
      <c r="P40" s="108"/>
      <c r="Q40" s="198"/>
      <c r="R40" s="197"/>
      <c r="S40" s="89"/>
      <c r="T40" s="89"/>
      <c r="U40" s="90"/>
      <c r="V40" s="90"/>
      <c r="W40" s="258"/>
      <c r="X40" s="90"/>
      <c r="Y40" s="90"/>
      <c r="Z40" s="90"/>
      <c r="AA40" s="228"/>
      <c r="AB40" s="142"/>
      <c r="AC40" s="212">
        <f>G40</f>
        <v>0</v>
      </c>
      <c r="AD40" s="102">
        <f>MAX(H40,I40)</f>
        <v>72</v>
      </c>
      <c r="AE40" s="188">
        <f>J40</f>
        <v>0</v>
      </c>
      <c r="AF40" s="255">
        <f>MAX(K40,L40)</f>
        <v>0</v>
      </c>
      <c r="AG40" s="248">
        <f>MAX(M40,N40)</f>
        <v>0</v>
      </c>
      <c r="AH40" s="104">
        <f>MAX(S40,T40)</f>
        <v>0</v>
      </c>
      <c r="AI40" s="259">
        <f>MAX(Q40,R40)</f>
        <v>0</v>
      </c>
      <c r="AJ40" s="92">
        <f>MAX(S40,T40)</f>
        <v>0</v>
      </c>
      <c r="AK40" s="92">
        <f>U40</f>
        <v>0</v>
      </c>
      <c r="AL40" s="92">
        <f>V40</f>
        <v>0</v>
      </c>
      <c r="AM40" s="102">
        <f>W40</f>
        <v>0</v>
      </c>
      <c r="AN40" s="108">
        <f>X40</f>
        <v>0</v>
      </c>
      <c r="AO40" s="92">
        <f>Y40</f>
        <v>0</v>
      </c>
      <c r="AP40" s="134">
        <f>Z40</f>
        <v>0</v>
      </c>
      <c r="AQ40" s="114">
        <f>AA40</f>
        <v>0</v>
      </c>
      <c r="AR40" s="71"/>
      <c r="AS40" s="71"/>
    </row>
    <row r="41" spans="1:44" ht="12.75">
      <c r="A41" s="24">
        <f t="shared" si="0"/>
        <v>34</v>
      </c>
      <c r="B41" s="5" t="s">
        <v>234</v>
      </c>
      <c r="C41" s="25"/>
      <c r="D41" s="25" t="s">
        <v>235</v>
      </c>
      <c r="E41" s="25" t="s">
        <v>14</v>
      </c>
      <c r="F41" s="54">
        <f>ROUND(IF(COUNT(AC41:AS41)&lt;=3,SUM(AC41:AS41),SUM(LARGE(AC41:AS41,1),LARGE(AC41:AS41,2),LARGE(AC41:AS41,3))),0)</f>
        <v>72</v>
      </c>
      <c r="G41" s="138">
        <v>72</v>
      </c>
      <c r="H41" s="102"/>
      <c r="I41" s="102"/>
      <c r="J41" s="408"/>
      <c r="K41" s="252"/>
      <c r="L41" s="252"/>
      <c r="M41" s="190"/>
      <c r="N41" s="191"/>
      <c r="O41" s="439"/>
      <c r="P41" s="108"/>
      <c r="Q41" s="198"/>
      <c r="R41" s="197"/>
      <c r="S41" s="89"/>
      <c r="T41" s="89"/>
      <c r="U41" s="90"/>
      <c r="V41" s="90"/>
      <c r="W41" s="258"/>
      <c r="X41" s="90"/>
      <c r="Y41" s="90"/>
      <c r="Z41" s="90"/>
      <c r="AA41" s="228"/>
      <c r="AB41" s="142"/>
      <c r="AC41" s="212">
        <f>G41</f>
        <v>72</v>
      </c>
      <c r="AD41" s="102">
        <f>MAX(H41,I41)</f>
        <v>0</v>
      </c>
      <c r="AE41" s="188">
        <f>J41</f>
        <v>0</v>
      </c>
      <c r="AF41" s="255">
        <f>MAX(K41,L41)</f>
        <v>0</v>
      </c>
      <c r="AG41" s="248">
        <f>MAX(M41,N41)</f>
        <v>0</v>
      </c>
      <c r="AH41" s="104">
        <f>MAX(S41,T41)</f>
        <v>0</v>
      </c>
      <c r="AI41" s="259">
        <f>MAX(Q41,R41)</f>
        <v>0</v>
      </c>
      <c r="AJ41" s="92">
        <f>MAX(S41,T41)</f>
        <v>0</v>
      </c>
      <c r="AK41" s="92">
        <f>U41</f>
        <v>0</v>
      </c>
      <c r="AL41" s="92">
        <f>V41</f>
        <v>0</v>
      </c>
      <c r="AM41" s="102">
        <f>W41</f>
        <v>0</v>
      </c>
      <c r="AN41" s="108">
        <f>X41</f>
        <v>0</v>
      </c>
      <c r="AO41" s="92">
        <f>Y41</f>
        <v>0</v>
      </c>
      <c r="AP41" s="134">
        <f>Z41</f>
        <v>0</v>
      </c>
      <c r="AQ41" s="114">
        <f>AA41</f>
        <v>0</v>
      </c>
      <c r="AR41" s="71"/>
    </row>
    <row r="42" spans="1:45" ht="12.75">
      <c r="A42" s="24">
        <f t="shared" si="0"/>
        <v>35</v>
      </c>
      <c r="B42" s="5" t="s">
        <v>325</v>
      </c>
      <c r="C42" s="313"/>
      <c r="D42" s="25" t="s">
        <v>326</v>
      </c>
      <c r="E42" s="25" t="s">
        <v>64</v>
      </c>
      <c r="F42" s="54">
        <f>ROUND(IF(COUNT(AC42:AS42)&lt;=3,SUM(AC42:AS42),SUM(LARGE(AC42:AS42,1),LARGE(AC42:AS42,2),LARGE(AC42:AS42,3))),0)</f>
        <v>70</v>
      </c>
      <c r="G42" s="138"/>
      <c r="H42" s="102">
        <v>70</v>
      </c>
      <c r="I42" s="102"/>
      <c r="J42" s="408"/>
      <c r="K42" s="252"/>
      <c r="L42" s="252"/>
      <c r="M42" s="190"/>
      <c r="N42" s="191"/>
      <c r="O42" s="439"/>
      <c r="P42" s="108"/>
      <c r="Q42" s="198"/>
      <c r="R42" s="197"/>
      <c r="S42" s="89"/>
      <c r="T42" s="89"/>
      <c r="U42" s="90"/>
      <c r="V42" s="90"/>
      <c r="W42" s="258"/>
      <c r="X42" s="90"/>
      <c r="Y42" s="90"/>
      <c r="Z42" s="90"/>
      <c r="AA42" s="228"/>
      <c r="AB42" s="142"/>
      <c r="AC42" s="212">
        <f>G42</f>
        <v>0</v>
      </c>
      <c r="AD42" s="102">
        <f>MAX(H42,I42)</f>
        <v>70</v>
      </c>
      <c r="AE42" s="188">
        <f>J42</f>
        <v>0</v>
      </c>
      <c r="AF42" s="255">
        <f>MAX(K42,L42)</f>
        <v>0</v>
      </c>
      <c r="AG42" s="248">
        <f>MAX(M42,N42)</f>
        <v>0</v>
      </c>
      <c r="AH42" s="104">
        <f>MAX(S42,T42)</f>
        <v>0</v>
      </c>
      <c r="AI42" s="259">
        <f>MAX(Q42,R42)</f>
        <v>0</v>
      </c>
      <c r="AJ42" s="92">
        <f>MAX(S42,T42)</f>
        <v>0</v>
      </c>
      <c r="AK42" s="92">
        <f>U42</f>
        <v>0</v>
      </c>
      <c r="AL42" s="92">
        <f>V42</f>
        <v>0</v>
      </c>
      <c r="AM42" s="102">
        <f>W42</f>
        <v>0</v>
      </c>
      <c r="AN42" s="108">
        <f>X42</f>
        <v>0</v>
      </c>
      <c r="AO42" s="92">
        <f>Y42</f>
        <v>0</v>
      </c>
      <c r="AP42" s="134">
        <f>Z42</f>
        <v>0</v>
      </c>
      <c r="AQ42" s="114">
        <f>AA42</f>
        <v>0</v>
      </c>
      <c r="AR42" s="71"/>
      <c r="AS42" s="71"/>
    </row>
    <row r="43" spans="1:44" ht="12.75">
      <c r="A43" s="24">
        <f t="shared" si="0"/>
        <v>36</v>
      </c>
      <c r="B43" s="5" t="s">
        <v>117</v>
      </c>
      <c r="C43" s="25"/>
      <c r="D43" s="25" t="s">
        <v>118</v>
      </c>
      <c r="E43" s="25" t="s">
        <v>12</v>
      </c>
      <c r="F43" s="54">
        <f>ROUND(IF(COUNT(AC43:AS43)&lt;=3,SUM(AC43:AS43),SUM(LARGE(AC43:AS43,1),LARGE(AC43:AS43,2),LARGE(AC43:AS43,3))),0)</f>
        <v>70</v>
      </c>
      <c r="G43" s="138">
        <v>70</v>
      </c>
      <c r="H43" s="102"/>
      <c r="I43" s="102"/>
      <c r="J43" s="408"/>
      <c r="K43" s="252"/>
      <c r="L43" s="252"/>
      <c r="M43" s="190"/>
      <c r="N43" s="191"/>
      <c r="O43" s="439"/>
      <c r="P43" s="108"/>
      <c r="Q43" s="198"/>
      <c r="R43" s="197"/>
      <c r="S43" s="89"/>
      <c r="T43" s="89"/>
      <c r="U43" s="90"/>
      <c r="V43" s="90"/>
      <c r="W43" s="258"/>
      <c r="X43" s="90"/>
      <c r="Y43" s="90"/>
      <c r="Z43" s="90"/>
      <c r="AA43" s="228"/>
      <c r="AB43" s="142"/>
      <c r="AC43" s="212">
        <f>G43</f>
        <v>70</v>
      </c>
      <c r="AD43" s="102">
        <f>MAX(H43,I43)</f>
        <v>0</v>
      </c>
      <c r="AE43" s="188">
        <f>J43</f>
        <v>0</v>
      </c>
      <c r="AF43" s="255">
        <f>MAX(K43,L43)</f>
        <v>0</v>
      </c>
      <c r="AG43" s="248">
        <f>MAX(M43,N43)</f>
        <v>0</v>
      </c>
      <c r="AH43" s="104">
        <f>MAX(S43,T43)</f>
        <v>0</v>
      </c>
      <c r="AI43" s="259">
        <f>MAX(Q43,R43)</f>
        <v>0</v>
      </c>
      <c r="AJ43" s="92">
        <f>MAX(S43,T43)</f>
        <v>0</v>
      </c>
      <c r="AK43" s="92">
        <f>U43</f>
        <v>0</v>
      </c>
      <c r="AL43" s="92">
        <f>V43</f>
        <v>0</v>
      </c>
      <c r="AM43" s="102">
        <f>W43</f>
        <v>0</v>
      </c>
      <c r="AN43" s="108">
        <f>X43</f>
        <v>0</v>
      </c>
      <c r="AO43" s="92">
        <f>Y43</f>
        <v>0</v>
      </c>
      <c r="AP43" s="134">
        <f>Z43</f>
        <v>0</v>
      </c>
      <c r="AQ43" s="114">
        <f>AA43</f>
        <v>0</v>
      </c>
      <c r="AR43" s="71"/>
    </row>
    <row r="44" spans="1:44" ht="12.75">
      <c r="A44" s="24">
        <f t="shared" si="0"/>
        <v>37</v>
      </c>
      <c r="B44" s="310" t="s">
        <v>236</v>
      </c>
      <c r="C44" s="311"/>
      <c r="D44" s="311" t="s">
        <v>237</v>
      </c>
      <c r="E44" s="311" t="s">
        <v>12</v>
      </c>
      <c r="F44" s="133">
        <f>ROUND(IF(COUNT(AC44:AS44)&lt;=3,SUM(AC44:AS44),SUM(LARGE(AC44:AS44,1),LARGE(AC44:AS44,2),LARGE(AC44:AS44,3))),0)</f>
        <v>70</v>
      </c>
      <c r="G44" s="139">
        <v>70</v>
      </c>
      <c r="H44" s="103"/>
      <c r="I44" s="103"/>
      <c r="J44" s="409"/>
      <c r="K44" s="253"/>
      <c r="L44" s="253"/>
      <c r="M44" s="192"/>
      <c r="N44" s="193"/>
      <c r="O44" s="440"/>
      <c r="P44" s="107"/>
      <c r="Q44" s="199"/>
      <c r="R44" s="200"/>
      <c r="S44" s="88"/>
      <c r="T44" s="88"/>
      <c r="U44" s="93"/>
      <c r="V44" s="93"/>
      <c r="W44" s="312"/>
      <c r="X44" s="93"/>
      <c r="Y44" s="93"/>
      <c r="Z44" s="93"/>
      <c r="AA44" s="229"/>
      <c r="AB44" s="142"/>
      <c r="AC44" s="212">
        <f>G44</f>
        <v>70</v>
      </c>
      <c r="AD44" s="102">
        <f>MAX(H44,I44)</f>
        <v>0</v>
      </c>
      <c r="AE44" s="188">
        <f>J44</f>
        <v>0</v>
      </c>
      <c r="AF44" s="255">
        <f>MAX(K44,L44)</f>
        <v>0</v>
      </c>
      <c r="AG44" s="248">
        <f>MAX(M44,N44)</f>
        <v>0</v>
      </c>
      <c r="AH44" s="104">
        <f>MAX(S44,T44)</f>
        <v>0</v>
      </c>
      <c r="AI44" s="259">
        <f>MAX(Q44,R44)</f>
        <v>0</v>
      </c>
      <c r="AJ44" s="92">
        <f>MAX(S44,T44)</f>
        <v>0</v>
      </c>
      <c r="AK44" s="92">
        <f>U44</f>
        <v>0</v>
      </c>
      <c r="AL44" s="92">
        <f>V44</f>
        <v>0</v>
      </c>
      <c r="AM44" s="102">
        <f>W44</f>
        <v>0</v>
      </c>
      <c r="AN44" s="108">
        <f>X44</f>
        <v>0</v>
      </c>
      <c r="AO44" s="92">
        <f>Y44</f>
        <v>0</v>
      </c>
      <c r="AP44" s="134">
        <f>Z44</f>
        <v>0</v>
      </c>
      <c r="AQ44" s="114">
        <f>AA44</f>
        <v>0</v>
      </c>
      <c r="AR44" s="71"/>
    </row>
    <row r="45" spans="1:45" ht="12.75">
      <c r="A45" s="24">
        <f t="shared" si="0"/>
        <v>38</v>
      </c>
      <c r="B45" s="5" t="s">
        <v>481</v>
      </c>
      <c r="C45" s="313"/>
      <c r="D45" s="25" t="s">
        <v>482</v>
      </c>
      <c r="E45" s="25" t="s">
        <v>74</v>
      </c>
      <c r="F45" s="54">
        <f>ROUND(IF(COUNT(AC45:AS45)&lt;=3,SUM(AC45:AS45),SUM(LARGE(AC45:AS45,1),LARGE(AC45:AS45,2),LARGE(AC45:AS45,3))),0)</f>
        <v>70</v>
      </c>
      <c r="G45" s="138"/>
      <c r="H45" s="102"/>
      <c r="I45" s="102"/>
      <c r="J45" s="408"/>
      <c r="K45" s="252">
        <v>70</v>
      </c>
      <c r="L45" s="252"/>
      <c r="M45" s="190"/>
      <c r="N45" s="191"/>
      <c r="O45" s="439"/>
      <c r="P45" s="108"/>
      <c r="Q45" s="198"/>
      <c r="R45" s="197"/>
      <c r="S45" s="89"/>
      <c r="T45" s="89"/>
      <c r="U45" s="90"/>
      <c r="V45" s="90"/>
      <c r="W45" s="258"/>
      <c r="X45" s="90"/>
      <c r="Y45" s="90"/>
      <c r="Z45" s="90"/>
      <c r="AA45" s="228"/>
      <c r="AB45" s="142"/>
      <c r="AC45" s="212">
        <f>G45</f>
        <v>0</v>
      </c>
      <c r="AD45" s="102">
        <f>MAX(H45,I45)</f>
        <v>0</v>
      </c>
      <c r="AE45" s="188">
        <f>J45</f>
        <v>0</v>
      </c>
      <c r="AF45" s="255">
        <f>MAX(K45,L45)</f>
        <v>70</v>
      </c>
      <c r="AG45" s="248">
        <f>MAX(M45,N45)</f>
        <v>0</v>
      </c>
      <c r="AH45" s="104">
        <f>MAX(S45,T45)</f>
        <v>0</v>
      </c>
      <c r="AI45" s="259">
        <f>MAX(Q45,R45)</f>
        <v>0</v>
      </c>
      <c r="AJ45" s="92">
        <f>MAX(S45,T45)</f>
        <v>0</v>
      </c>
      <c r="AK45" s="92">
        <f>U45</f>
        <v>0</v>
      </c>
      <c r="AL45" s="92">
        <f>V45</f>
        <v>0</v>
      </c>
      <c r="AM45" s="102">
        <f>W45</f>
        <v>0</v>
      </c>
      <c r="AN45" s="108">
        <f>X45</f>
        <v>0</v>
      </c>
      <c r="AO45" s="92">
        <f>Y45</f>
        <v>0</v>
      </c>
      <c r="AP45" s="134">
        <f>Z45</f>
        <v>0</v>
      </c>
      <c r="AQ45" s="114">
        <f>AA45</f>
        <v>0</v>
      </c>
      <c r="AR45" s="71"/>
      <c r="AS45" s="71"/>
    </row>
    <row r="46" spans="1:44" ht="12.75">
      <c r="A46" s="24">
        <f t="shared" si="0"/>
        <v>39</v>
      </c>
      <c r="B46" s="5" t="s">
        <v>238</v>
      </c>
      <c r="C46" s="25"/>
      <c r="D46" s="25" t="s">
        <v>156</v>
      </c>
      <c r="E46" s="25" t="s">
        <v>0</v>
      </c>
      <c r="F46" s="54">
        <f>ROUND(IF(COUNT(AC46:AS46)&lt;=3,SUM(AC46:AS46),SUM(LARGE(AC46:AS46,1),LARGE(AC46:AS46,2),LARGE(AC46:AS46,3))),0)</f>
        <v>69</v>
      </c>
      <c r="G46" s="138">
        <v>69</v>
      </c>
      <c r="H46" s="102"/>
      <c r="I46" s="102"/>
      <c r="J46" s="408"/>
      <c r="K46" s="252"/>
      <c r="L46" s="252"/>
      <c r="M46" s="190"/>
      <c r="N46" s="191"/>
      <c r="O46" s="439"/>
      <c r="P46" s="108"/>
      <c r="Q46" s="198"/>
      <c r="R46" s="197"/>
      <c r="S46" s="89"/>
      <c r="T46" s="89"/>
      <c r="U46" s="90"/>
      <c r="V46" s="90"/>
      <c r="W46" s="258"/>
      <c r="X46" s="90"/>
      <c r="Y46" s="90"/>
      <c r="Z46" s="90"/>
      <c r="AA46" s="228"/>
      <c r="AB46" s="142"/>
      <c r="AC46" s="212">
        <f>G46</f>
        <v>69</v>
      </c>
      <c r="AD46" s="102">
        <f>MAX(H46,I46)</f>
        <v>0</v>
      </c>
      <c r="AE46" s="188">
        <f>J46</f>
        <v>0</v>
      </c>
      <c r="AF46" s="255">
        <f>MAX(K46,L46)</f>
        <v>0</v>
      </c>
      <c r="AG46" s="248">
        <f>MAX(M46,N46)</f>
        <v>0</v>
      </c>
      <c r="AH46" s="104">
        <f>MAX(S46,T46)</f>
        <v>0</v>
      </c>
      <c r="AI46" s="259">
        <f>MAX(Q46,R46)</f>
        <v>0</v>
      </c>
      <c r="AJ46" s="92">
        <f>MAX(S46,T46)</f>
        <v>0</v>
      </c>
      <c r="AK46" s="92">
        <f>U46</f>
        <v>0</v>
      </c>
      <c r="AL46" s="92">
        <f>V46</f>
        <v>0</v>
      </c>
      <c r="AM46" s="102">
        <f>W46</f>
        <v>0</v>
      </c>
      <c r="AN46" s="108">
        <f>X46</f>
        <v>0</v>
      </c>
      <c r="AO46" s="92">
        <f>Y46</f>
        <v>0</v>
      </c>
      <c r="AP46" s="134">
        <f>Z46</f>
        <v>0</v>
      </c>
      <c r="AQ46" s="114">
        <f>AA46</f>
        <v>0</v>
      </c>
      <c r="AR46" s="71"/>
    </row>
    <row r="47" spans="1:44" ht="12.75">
      <c r="A47" s="24">
        <f t="shared" si="0"/>
        <v>40</v>
      </c>
      <c r="B47" s="5" t="s">
        <v>240</v>
      </c>
      <c r="C47" s="25"/>
      <c r="D47" s="25" t="s">
        <v>155</v>
      </c>
      <c r="E47" s="25" t="s">
        <v>0</v>
      </c>
      <c r="F47" s="54">
        <f>ROUND(IF(COUNT(AC47:AS47)&lt;=3,SUM(AC47:AS47),SUM(LARGE(AC47:AS47,1),LARGE(AC47:AS47,2),LARGE(AC47:AS47,3))),0)</f>
        <v>67</v>
      </c>
      <c r="G47" s="138">
        <v>67</v>
      </c>
      <c r="H47" s="102"/>
      <c r="I47" s="102"/>
      <c r="J47" s="408"/>
      <c r="K47" s="252"/>
      <c r="L47" s="252"/>
      <c r="M47" s="190"/>
      <c r="N47" s="191"/>
      <c r="O47" s="439"/>
      <c r="P47" s="108"/>
      <c r="Q47" s="198"/>
      <c r="R47" s="197"/>
      <c r="S47" s="89"/>
      <c r="T47" s="89"/>
      <c r="U47" s="90"/>
      <c r="V47" s="90"/>
      <c r="W47" s="258"/>
      <c r="X47" s="90"/>
      <c r="Y47" s="90"/>
      <c r="Z47" s="90"/>
      <c r="AA47" s="228"/>
      <c r="AB47" s="142"/>
      <c r="AC47" s="212">
        <f>G47</f>
        <v>67</v>
      </c>
      <c r="AD47" s="102">
        <f>MAX(H47,I47)</f>
        <v>0</v>
      </c>
      <c r="AE47" s="188">
        <f>J47</f>
        <v>0</v>
      </c>
      <c r="AF47" s="255">
        <f>MAX(K47,L47)</f>
        <v>0</v>
      </c>
      <c r="AG47" s="248">
        <f>MAX(M47,N47)</f>
        <v>0</v>
      </c>
      <c r="AH47" s="104">
        <f>MAX(S47,T47)</f>
        <v>0</v>
      </c>
      <c r="AI47" s="259">
        <f>MAX(Q47,R47)</f>
        <v>0</v>
      </c>
      <c r="AJ47" s="92">
        <f>MAX(S47,T47)</f>
        <v>0</v>
      </c>
      <c r="AK47" s="92">
        <f>U47</f>
        <v>0</v>
      </c>
      <c r="AL47" s="92">
        <f>V47</f>
        <v>0</v>
      </c>
      <c r="AM47" s="102">
        <f>W47</f>
        <v>0</v>
      </c>
      <c r="AN47" s="108">
        <f>X47</f>
        <v>0</v>
      </c>
      <c r="AO47" s="92">
        <f>Y47</f>
        <v>0</v>
      </c>
      <c r="AP47" s="134">
        <f>Z47</f>
        <v>0</v>
      </c>
      <c r="AQ47" s="114">
        <f>AA47</f>
        <v>0</v>
      </c>
      <c r="AR47" s="71"/>
    </row>
    <row r="48" spans="1:45" ht="12.75">
      <c r="A48" s="24">
        <f t="shared" si="0"/>
        <v>41</v>
      </c>
      <c r="B48" s="5" t="s">
        <v>327</v>
      </c>
      <c r="C48" s="313"/>
      <c r="D48" s="25" t="s">
        <v>328</v>
      </c>
      <c r="E48" s="25" t="s">
        <v>64</v>
      </c>
      <c r="F48" s="54">
        <f>ROUND(IF(COUNT(AC48:AS48)&lt;=3,SUM(AC48:AS48),SUM(LARGE(AC48:AS48,1),LARGE(AC48:AS48,2),LARGE(AC48:AS48,3))),0)</f>
        <v>67</v>
      </c>
      <c r="G48" s="138"/>
      <c r="H48" s="102">
        <v>67</v>
      </c>
      <c r="I48" s="102"/>
      <c r="J48" s="408"/>
      <c r="K48" s="252"/>
      <c r="L48" s="252"/>
      <c r="M48" s="190"/>
      <c r="N48" s="191"/>
      <c r="O48" s="439"/>
      <c r="P48" s="108"/>
      <c r="Q48" s="198"/>
      <c r="R48" s="197"/>
      <c r="S48" s="89"/>
      <c r="T48" s="89"/>
      <c r="U48" s="90"/>
      <c r="V48" s="90"/>
      <c r="W48" s="258"/>
      <c r="X48" s="90"/>
      <c r="Y48" s="90"/>
      <c r="Z48" s="90"/>
      <c r="AA48" s="228"/>
      <c r="AB48" s="142"/>
      <c r="AC48" s="212">
        <f>G48</f>
        <v>0</v>
      </c>
      <c r="AD48" s="102">
        <f>MAX(H48,I48)</f>
        <v>67</v>
      </c>
      <c r="AE48" s="188">
        <f>J48</f>
        <v>0</v>
      </c>
      <c r="AF48" s="255">
        <f>MAX(K48,L48)</f>
        <v>0</v>
      </c>
      <c r="AG48" s="248">
        <f>MAX(M48,N48)</f>
        <v>0</v>
      </c>
      <c r="AH48" s="104">
        <f>MAX(S48,T48)</f>
        <v>0</v>
      </c>
      <c r="AI48" s="259">
        <f>MAX(Q48,R48)</f>
        <v>0</v>
      </c>
      <c r="AJ48" s="92">
        <f>MAX(S48,T48)</f>
        <v>0</v>
      </c>
      <c r="AK48" s="92">
        <f>U48</f>
        <v>0</v>
      </c>
      <c r="AL48" s="92">
        <f>V48</f>
        <v>0</v>
      </c>
      <c r="AM48" s="102">
        <f>W48</f>
        <v>0</v>
      </c>
      <c r="AN48" s="108">
        <f>X48</f>
        <v>0</v>
      </c>
      <c r="AO48" s="92">
        <f>Y48</f>
        <v>0</v>
      </c>
      <c r="AP48" s="134">
        <f>Z48</f>
        <v>0</v>
      </c>
      <c r="AQ48" s="114">
        <f>AA48</f>
        <v>0</v>
      </c>
      <c r="AR48" s="71"/>
      <c r="AS48" s="71"/>
    </row>
    <row r="49" spans="1:45" ht="12.75">
      <c r="A49" s="24">
        <f t="shared" si="0"/>
        <v>42</v>
      </c>
      <c r="B49" s="5" t="s">
        <v>382</v>
      </c>
      <c r="C49" s="313"/>
      <c r="D49" s="25" t="s">
        <v>383</v>
      </c>
      <c r="E49" s="25" t="s">
        <v>12</v>
      </c>
      <c r="F49" s="54">
        <f>ROUND(IF(COUNT(AC49:AS49)&lt;=3,SUM(AC49:AS49),SUM(LARGE(AC49:AS49,1),LARGE(AC49:AS49,2),LARGE(AC49:AS49,3))),0)</f>
        <v>66</v>
      </c>
      <c r="G49" s="138"/>
      <c r="H49" s="102"/>
      <c r="I49" s="102"/>
      <c r="J49" s="408">
        <v>66</v>
      </c>
      <c r="K49" s="252"/>
      <c r="L49" s="252"/>
      <c r="M49" s="190"/>
      <c r="N49" s="191"/>
      <c r="O49" s="439"/>
      <c r="P49" s="108"/>
      <c r="Q49" s="198"/>
      <c r="R49" s="197"/>
      <c r="S49" s="89"/>
      <c r="T49" s="89"/>
      <c r="U49" s="90"/>
      <c r="V49" s="90"/>
      <c r="W49" s="258"/>
      <c r="X49" s="90"/>
      <c r="Y49" s="90"/>
      <c r="Z49" s="90"/>
      <c r="AA49" s="228"/>
      <c r="AB49" s="142"/>
      <c r="AC49" s="212">
        <f>G49</f>
        <v>0</v>
      </c>
      <c r="AD49" s="102">
        <f>MAX(H49,I49)</f>
        <v>0</v>
      </c>
      <c r="AE49" s="188">
        <f>J49</f>
        <v>66</v>
      </c>
      <c r="AF49" s="255">
        <f>MAX(K49,L49)</f>
        <v>0</v>
      </c>
      <c r="AG49" s="248">
        <f>MAX(M49,N49)</f>
        <v>0</v>
      </c>
      <c r="AH49" s="104">
        <f>MAX(S49,T49)</f>
        <v>0</v>
      </c>
      <c r="AI49" s="259">
        <f>MAX(Q49,R49)</f>
        <v>0</v>
      </c>
      <c r="AJ49" s="92">
        <f>MAX(S49,T49)</f>
        <v>0</v>
      </c>
      <c r="AK49" s="92">
        <f>U49</f>
        <v>0</v>
      </c>
      <c r="AL49" s="92">
        <f>V49</f>
        <v>0</v>
      </c>
      <c r="AM49" s="102">
        <f>W49</f>
        <v>0</v>
      </c>
      <c r="AN49" s="108">
        <f>X49</f>
        <v>0</v>
      </c>
      <c r="AO49" s="92">
        <f>Y49</f>
        <v>0</v>
      </c>
      <c r="AP49" s="134">
        <f>Z49</f>
        <v>0</v>
      </c>
      <c r="AQ49" s="114">
        <f>AA49</f>
        <v>0</v>
      </c>
      <c r="AR49" s="71"/>
      <c r="AS49" s="71"/>
    </row>
    <row r="50" spans="1:45" ht="12.75">
      <c r="A50" s="24">
        <f t="shared" si="0"/>
        <v>43</v>
      </c>
      <c r="B50" s="5" t="s">
        <v>471</v>
      </c>
      <c r="C50" s="313"/>
      <c r="D50" s="25" t="s">
        <v>472</v>
      </c>
      <c r="E50" s="25" t="s">
        <v>74</v>
      </c>
      <c r="F50" s="54">
        <f>ROUND(IF(COUNT(AC50:AS50)&lt;=3,SUM(AC50:AS50),SUM(LARGE(AC50:AS50,1),LARGE(AC50:AS50,2),LARGE(AC50:AS50,3))),0)</f>
        <v>64</v>
      </c>
      <c r="G50" s="138"/>
      <c r="H50" s="102"/>
      <c r="I50" s="102"/>
      <c r="J50" s="408"/>
      <c r="K50" s="252">
        <v>64</v>
      </c>
      <c r="L50" s="252"/>
      <c r="M50" s="190"/>
      <c r="N50" s="191"/>
      <c r="O50" s="439"/>
      <c r="P50" s="108"/>
      <c r="Q50" s="198"/>
      <c r="R50" s="197"/>
      <c r="S50" s="89"/>
      <c r="T50" s="89"/>
      <c r="U50" s="90"/>
      <c r="V50" s="90"/>
      <c r="W50" s="258"/>
      <c r="X50" s="90"/>
      <c r="Y50" s="90"/>
      <c r="Z50" s="90"/>
      <c r="AA50" s="228"/>
      <c r="AB50" s="142"/>
      <c r="AC50" s="212">
        <f>G50</f>
        <v>0</v>
      </c>
      <c r="AD50" s="102">
        <f>MAX(H50,I50)</f>
        <v>0</v>
      </c>
      <c r="AE50" s="188">
        <f>J50</f>
        <v>0</v>
      </c>
      <c r="AF50" s="255">
        <f>MAX(K50,L50)</f>
        <v>64</v>
      </c>
      <c r="AG50" s="248">
        <f>MAX(M50,N50)</f>
        <v>0</v>
      </c>
      <c r="AH50" s="104">
        <f>MAX(S50,T50)</f>
        <v>0</v>
      </c>
      <c r="AI50" s="259">
        <f>MAX(Q50,R50)</f>
        <v>0</v>
      </c>
      <c r="AJ50" s="92">
        <f>MAX(S50,T50)</f>
        <v>0</v>
      </c>
      <c r="AK50" s="92">
        <f>U50</f>
        <v>0</v>
      </c>
      <c r="AL50" s="92">
        <f>V50</f>
        <v>0</v>
      </c>
      <c r="AM50" s="102">
        <f>W50</f>
        <v>0</v>
      </c>
      <c r="AN50" s="108">
        <f>X50</f>
        <v>0</v>
      </c>
      <c r="AO50" s="92">
        <f>Y50</f>
        <v>0</v>
      </c>
      <c r="AP50" s="134">
        <f>Z50</f>
        <v>0</v>
      </c>
      <c r="AQ50" s="114">
        <f>AA50</f>
        <v>0</v>
      </c>
      <c r="AR50" s="71"/>
      <c r="AS50" s="71"/>
    </row>
    <row r="51" spans="1:45" ht="12.75">
      <c r="A51" s="24">
        <f t="shared" si="0"/>
        <v>44</v>
      </c>
      <c r="B51" s="5" t="s">
        <v>329</v>
      </c>
      <c r="C51" s="313"/>
      <c r="D51" s="25" t="s">
        <v>330</v>
      </c>
      <c r="E51" s="25" t="s">
        <v>64</v>
      </c>
      <c r="F51" s="54">
        <f>ROUND(IF(COUNT(AC51:AS51)&lt;=3,SUM(AC51:AS51),SUM(LARGE(AC51:AS51,1),LARGE(AC51:AS51,2),LARGE(AC51:AS51,3))),0)</f>
        <v>63</v>
      </c>
      <c r="G51" s="138"/>
      <c r="H51" s="102">
        <v>63</v>
      </c>
      <c r="I51" s="102"/>
      <c r="J51" s="408"/>
      <c r="K51" s="252"/>
      <c r="L51" s="252"/>
      <c r="M51" s="190"/>
      <c r="N51" s="191"/>
      <c r="O51" s="439"/>
      <c r="P51" s="108"/>
      <c r="Q51" s="198"/>
      <c r="R51" s="197"/>
      <c r="S51" s="89"/>
      <c r="T51" s="89"/>
      <c r="U51" s="90"/>
      <c r="V51" s="90"/>
      <c r="W51" s="258"/>
      <c r="X51" s="90"/>
      <c r="Y51" s="90"/>
      <c r="Z51" s="90"/>
      <c r="AA51" s="228"/>
      <c r="AB51" s="142"/>
      <c r="AC51" s="212">
        <f>G51</f>
        <v>0</v>
      </c>
      <c r="AD51" s="102">
        <f>MAX(H51,I51)</f>
        <v>63</v>
      </c>
      <c r="AE51" s="188">
        <f>J51</f>
        <v>0</v>
      </c>
      <c r="AF51" s="255">
        <f>MAX(K51,L51)</f>
        <v>0</v>
      </c>
      <c r="AG51" s="248">
        <f>MAX(M51,N51)</f>
        <v>0</v>
      </c>
      <c r="AH51" s="104">
        <f>MAX(S51,T51)</f>
        <v>0</v>
      </c>
      <c r="AI51" s="259">
        <f>MAX(Q51,R51)</f>
        <v>0</v>
      </c>
      <c r="AJ51" s="92">
        <f>MAX(S51,T51)</f>
        <v>0</v>
      </c>
      <c r="AK51" s="92">
        <f>U51</f>
        <v>0</v>
      </c>
      <c r="AL51" s="92">
        <f>V51</f>
        <v>0</v>
      </c>
      <c r="AM51" s="102">
        <f>W51</f>
        <v>0</v>
      </c>
      <c r="AN51" s="108">
        <f>X51</f>
        <v>0</v>
      </c>
      <c r="AO51" s="92">
        <f>Y51</f>
        <v>0</v>
      </c>
      <c r="AP51" s="134">
        <f>Z51</f>
        <v>0</v>
      </c>
      <c r="AQ51" s="114">
        <f>AA51</f>
        <v>0</v>
      </c>
      <c r="AR51" s="71"/>
      <c r="AS51" s="71"/>
    </row>
    <row r="52" spans="1:45" ht="12.75">
      <c r="A52" s="24">
        <f t="shared" si="0"/>
        <v>45</v>
      </c>
      <c r="B52" s="5" t="s">
        <v>506</v>
      </c>
      <c r="C52" s="313"/>
      <c r="D52" s="25" t="s">
        <v>501</v>
      </c>
      <c r="E52" s="25" t="s">
        <v>74</v>
      </c>
      <c r="F52" s="54">
        <f>ROUND(IF(COUNT(AC52:AS52)&lt;=3,SUM(AC52:AS52),SUM(LARGE(AC52:AS52,1),LARGE(AC52:AS52,2),LARGE(AC52:AS52,3))),0)</f>
        <v>62</v>
      </c>
      <c r="G52" s="138"/>
      <c r="H52" s="102"/>
      <c r="I52" s="102"/>
      <c r="J52" s="408"/>
      <c r="K52" s="252">
        <v>62</v>
      </c>
      <c r="L52" s="252"/>
      <c r="M52" s="190"/>
      <c r="N52" s="191"/>
      <c r="O52" s="439"/>
      <c r="P52" s="108"/>
      <c r="Q52" s="198"/>
      <c r="R52" s="197"/>
      <c r="S52" s="89"/>
      <c r="T52" s="89"/>
      <c r="U52" s="90"/>
      <c r="V52" s="90"/>
      <c r="W52" s="258"/>
      <c r="X52" s="90"/>
      <c r="Y52" s="90"/>
      <c r="Z52" s="90"/>
      <c r="AA52" s="228"/>
      <c r="AB52" s="142"/>
      <c r="AC52" s="212">
        <f>G52</f>
        <v>0</v>
      </c>
      <c r="AD52" s="102">
        <f>MAX(H52,I52)</f>
        <v>0</v>
      </c>
      <c r="AE52" s="188">
        <f>J52</f>
        <v>0</v>
      </c>
      <c r="AF52" s="255">
        <f>MAX(K52,L52)</f>
        <v>62</v>
      </c>
      <c r="AG52" s="248">
        <f>MAX(M52,N52)</f>
        <v>0</v>
      </c>
      <c r="AH52" s="104">
        <f>MAX(S52,T52)</f>
        <v>0</v>
      </c>
      <c r="AI52" s="259">
        <f>MAX(Q52,R52)</f>
        <v>0</v>
      </c>
      <c r="AJ52" s="92">
        <f>MAX(S52,T52)</f>
        <v>0</v>
      </c>
      <c r="AK52" s="92">
        <f>U52</f>
        <v>0</v>
      </c>
      <c r="AL52" s="92">
        <f>V52</f>
        <v>0</v>
      </c>
      <c r="AM52" s="102">
        <f>W52</f>
        <v>0</v>
      </c>
      <c r="AN52" s="108">
        <f>X52</f>
        <v>0</v>
      </c>
      <c r="AO52" s="92">
        <f>Y52</f>
        <v>0</v>
      </c>
      <c r="AP52" s="134">
        <f>Z52</f>
        <v>0</v>
      </c>
      <c r="AQ52" s="114">
        <f>AA52</f>
        <v>0</v>
      </c>
      <c r="AR52" s="71"/>
      <c r="AS52" s="71"/>
    </row>
    <row r="53" spans="1:45" ht="12.75">
      <c r="A53" s="24">
        <f t="shared" si="0"/>
        <v>46</v>
      </c>
      <c r="B53" s="5" t="s">
        <v>497</v>
      </c>
      <c r="C53" s="313"/>
      <c r="D53" s="25" t="s">
        <v>505</v>
      </c>
      <c r="E53" s="25" t="s">
        <v>74</v>
      </c>
      <c r="F53" s="54">
        <f>ROUND(IF(COUNT(AC53:AS53)&lt;=3,SUM(AC53:AS53),SUM(LARGE(AC53:AS53,1),LARGE(AC53:AS53,2),LARGE(AC53:AS53,3))),0)</f>
        <v>62</v>
      </c>
      <c r="G53" s="138"/>
      <c r="H53" s="102"/>
      <c r="I53" s="102"/>
      <c r="J53" s="408"/>
      <c r="K53" s="252">
        <v>62</v>
      </c>
      <c r="L53" s="252"/>
      <c r="M53" s="190"/>
      <c r="N53" s="191"/>
      <c r="O53" s="439"/>
      <c r="P53" s="108"/>
      <c r="Q53" s="198"/>
      <c r="R53" s="197"/>
      <c r="S53" s="89"/>
      <c r="T53" s="89"/>
      <c r="U53" s="90"/>
      <c r="V53" s="90"/>
      <c r="W53" s="258"/>
      <c r="X53" s="90"/>
      <c r="Y53" s="90"/>
      <c r="Z53" s="90"/>
      <c r="AA53" s="228"/>
      <c r="AB53" s="142"/>
      <c r="AC53" s="212">
        <f>G53</f>
        <v>0</v>
      </c>
      <c r="AD53" s="102">
        <f>MAX(H53,I53)</f>
        <v>0</v>
      </c>
      <c r="AE53" s="188">
        <f>J53</f>
        <v>0</v>
      </c>
      <c r="AF53" s="255">
        <f>MAX(K53,L53)</f>
        <v>62</v>
      </c>
      <c r="AG53" s="248">
        <f>MAX(M53,N53)</f>
        <v>0</v>
      </c>
      <c r="AH53" s="104">
        <f>MAX(S53,T53)</f>
        <v>0</v>
      </c>
      <c r="AI53" s="259">
        <f>MAX(Q53,R53)</f>
        <v>0</v>
      </c>
      <c r="AJ53" s="92">
        <f>MAX(S53,T53)</f>
        <v>0</v>
      </c>
      <c r="AK53" s="92">
        <f>U53</f>
        <v>0</v>
      </c>
      <c r="AL53" s="92">
        <f>V53</f>
        <v>0</v>
      </c>
      <c r="AM53" s="102">
        <f>W53</f>
        <v>0</v>
      </c>
      <c r="AN53" s="108">
        <f>X53</f>
        <v>0</v>
      </c>
      <c r="AO53" s="92">
        <f>Y53</f>
        <v>0</v>
      </c>
      <c r="AP53" s="134">
        <f>Z53</f>
        <v>0</v>
      </c>
      <c r="AQ53" s="114">
        <f>AA53</f>
        <v>0</v>
      </c>
      <c r="AR53" s="71"/>
      <c r="AS53" s="71"/>
    </row>
    <row r="54" spans="1:44" ht="12.75">
      <c r="A54" s="24">
        <f t="shared" si="0"/>
        <v>47</v>
      </c>
      <c r="B54" s="5" t="s">
        <v>241</v>
      </c>
      <c r="C54" s="25"/>
      <c r="D54" s="25" t="s">
        <v>242</v>
      </c>
      <c r="E54" s="25" t="s">
        <v>12</v>
      </c>
      <c r="F54" s="54">
        <f>ROUND(IF(COUNT(AC54:AS54)&lt;=3,SUM(AC54:AS54),SUM(LARGE(AC54:AS54,1),LARGE(AC54:AS54,2),LARGE(AC54:AS54,3))),0)</f>
        <v>59</v>
      </c>
      <c r="G54" s="138">
        <v>59</v>
      </c>
      <c r="H54" s="102"/>
      <c r="I54" s="102"/>
      <c r="J54" s="408"/>
      <c r="K54" s="252"/>
      <c r="L54" s="252"/>
      <c r="M54" s="190"/>
      <c r="N54" s="191"/>
      <c r="O54" s="439"/>
      <c r="P54" s="108"/>
      <c r="Q54" s="198"/>
      <c r="R54" s="197"/>
      <c r="S54" s="89"/>
      <c r="T54" s="89"/>
      <c r="U54" s="90"/>
      <c r="V54" s="90"/>
      <c r="W54" s="258"/>
      <c r="X54" s="90"/>
      <c r="Y54" s="90"/>
      <c r="Z54" s="90"/>
      <c r="AA54" s="228"/>
      <c r="AB54" s="142"/>
      <c r="AC54" s="212">
        <f>G54</f>
        <v>59</v>
      </c>
      <c r="AD54" s="102">
        <f>MAX(H54,I54)</f>
        <v>0</v>
      </c>
      <c r="AE54" s="188">
        <f>J54</f>
        <v>0</v>
      </c>
      <c r="AF54" s="255">
        <f>MAX(K54,L54)</f>
        <v>0</v>
      </c>
      <c r="AG54" s="248">
        <f>MAX(M54,N54)</f>
        <v>0</v>
      </c>
      <c r="AH54" s="104">
        <f>MAX(S54,T54)</f>
        <v>0</v>
      </c>
      <c r="AI54" s="259">
        <f>MAX(Q54,R54)</f>
        <v>0</v>
      </c>
      <c r="AJ54" s="92">
        <f>MAX(S54,T54)</f>
        <v>0</v>
      </c>
      <c r="AK54" s="92">
        <f>U54</f>
        <v>0</v>
      </c>
      <c r="AL54" s="92">
        <f>V54</f>
        <v>0</v>
      </c>
      <c r="AM54" s="102">
        <f>W54</f>
        <v>0</v>
      </c>
      <c r="AN54" s="108">
        <f>X54</f>
        <v>0</v>
      </c>
      <c r="AO54" s="92">
        <f>Y54</f>
        <v>0</v>
      </c>
      <c r="AP54" s="134">
        <f>Z54</f>
        <v>0</v>
      </c>
      <c r="AQ54" s="114">
        <f>AA54</f>
        <v>0</v>
      </c>
      <c r="AR54" s="71"/>
    </row>
    <row r="55" spans="1:44" ht="12.75">
      <c r="A55" s="24">
        <f t="shared" si="0"/>
        <v>48</v>
      </c>
      <c r="B55" s="5" t="s">
        <v>243</v>
      </c>
      <c r="C55" s="25"/>
      <c r="D55" s="25" t="s">
        <v>244</v>
      </c>
      <c r="E55" s="25" t="s">
        <v>12</v>
      </c>
      <c r="F55" s="54">
        <f>ROUND(IF(COUNT(AC55:AS55)&lt;=3,SUM(AC55:AS55),SUM(LARGE(AC55:AS55,1),LARGE(AC55:AS55,2),LARGE(AC55:AS55,3))),0)</f>
        <v>59</v>
      </c>
      <c r="G55" s="138">
        <v>59</v>
      </c>
      <c r="H55" s="102"/>
      <c r="I55" s="102"/>
      <c r="J55" s="408"/>
      <c r="K55" s="252"/>
      <c r="L55" s="252"/>
      <c r="M55" s="190"/>
      <c r="N55" s="191"/>
      <c r="O55" s="439"/>
      <c r="P55" s="108"/>
      <c r="Q55" s="198"/>
      <c r="R55" s="197"/>
      <c r="S55" s="89"/>
      <c r="T55" s="89"/>
      <c r="U55" s="90"/>
      <c r="V55" s="90"/>
      <c r="W55" s="258"/>
      <c r="X55" s="90"/>
      <c r="Y55" s="90"/>
      <c r="Z55" s="90"/>
      <c r="AA55" s="228"/>
      <c r="AB55" s="142"/>
      <c r="AC55" s="212">
        <f>G55</f>
        <v>59</v>
      </c>
      <c r="AD55" s="102">
        <f>MAX(H55,I55)</f>
        <v>0</v>
      </c>
      <c r="AE55" s="188">
        <f>J55</f>
        <v>0</v>
      </c>
      <c r="AF55" s="255">
        <f>MAX(K55,L55)</f>
        <v>0</v>
      </c>
      <c r="AG55" s="248">
        <f>MAX(M55,N55)</f>
        <v>0</v>
      </c>
      <c r="AH55" s="104">
        <f>MAX(S55,T55)</f>
        <v>0</v>
      </c>
      <c r="AI55" s="259">
        <f>MAX(Q55,R55)</f>
        <v>0</v>
      </c>
      <c r="AJ55" s="92">
        <f>MAX(S55,T55)</f>
        <v>0</v>
      </c>
      <c r="AK55" s="92">
        <f>U55</f>
        <v>0</v>
      </c>
      <c r="AL55" s="92">
        <f>V55</f>
        <v>0</v>
      </c>
      <c r="AM55" s="102">
        <f>W55</f>
        <v>0</v>
      </c>
      <c r="AN55" s="108">
        <f>X55</f>
        <v>0</v>
      </c>
      <c r="AO55" s="92">
        <f>Y55</f>
        <v>0</v>
      </c>
      <c r="AP55" s="134">
        <f>Z55</f>
        <v>0</v>
      </c>
      <c r="AQ55" s="114">
        <f>AA55</f>
        <v>0</v>
      </c>
      <c r="AR55" s="71"/>
    </row>
    <row r="56" spans="1:45" ht="12.75">
      <c r="A56" s="24">
        <f t="shared" si="0"/>
        <v>49</v>
      </c>
      <c r="B56" s="339" t="s">
        <v>440</v>
      </c>
      <c r="C56" s="384"/>
      <c r="D56" s="340" t="s">
        <v>441</v>
      </c>
      <c r="E56" s="340" t="s">
        <v>74</v>
      </c>
      <c r="F56" s="342">
        <f>ROUND(IF(COUNT(AC56:AS56)&lt;=3,SUM(AC56:AS56),SUM(LARGE(AC56:AS56,1),LARGE(AC56:AS56,2),LARGE(AC56:AS56,3))),0)</f>
        <v>59</v>
      </c>
      <c r="G56" s="343"/>
      <c r="H56" s="344"/>
      <c r="I56" s="344"/>
      <c r="J56" s="412"/>
      <c r="K56" s="346">
        <v>59</v>
      </c>
      <c r="L56" s="346"/>
      <c r="M56" s="347"/>
      <c r="N56" s="348"/>
      <c r="O56" s="442"/>
      <c r="P56" s="349"/>
      <c r="Q56" s="350"/>
      <c r="R56" s="351"/>
      <c r="S56" s="352"/>
      <c r="T56" s="352"/>
      <c r="U56" s="345"/>
      <c r="V56" s="345"/>
      <c r="W56" s="353"/>
      <c r="X56" s="345"/>
      <c r="Y56" s="345"/>
      <c r="Z56" s="345"/>
      <c r="AA56" s="354"/>
      <c r="AB56" s="355"/>
      <c r="AC56" s="356">
        <f>G56</f>
        <v>0</v>
      </c>
      <c r="AD56" s="103">
        <f>MAX(H56,I56)</f>
        <v>0</v>
      </c>
      <c r="AE56" s="357">
        <f>J56</f>
        <v>0</v>
      </c>
      <c r="AF56" s="358">
        <f>MAX(K56,L56)</f>
        <v>59</v>
      </c>
      <c r="AG56" s="359">
        <f>MAX(M56,N56)</f>
        <v>0</v>
      </c>
      <c r="AH56" s="360">
        <f>MAX(S56,T56)</f>
        <v>0</v>
      </c>
      <c r="AI56" s="361">
        <f>MAX(Q56,R56)</f>
        <v>0</v>
      </c>
      <c r="AJ56" s="362">
        <f>MAX(S56,T56)</f>
        <v>0</v>
      </c>
      <c r="AK56" s="362">
        <f>U56</f>
        <v>0</v>
      </c>
      <c r="AL56" s="362">
        <f>V56</f>
        <v>0</v>
      </c>
      <c r="AM56" s="103">
        <f>W56</f>
        <v>0</v>
      </c>
      <c r="AN56" s="107">
        <f>X56</f>
        <v>0</v>
      </c>
      <c r="AO56" s="362">
        <f>Y56</f>
        <v>0</v>
      </c>
      <c r="AP56" s="363">
        <f>Z56</f>
        <v>0</v>
      </c>
      <c r="AQ56" s="364">
        <f>AA56</f>
        <v>0</v>
      </c>
      <c r="AR56" s="71"/>
      <c r="AS56" s="71"/>
    </row>
    <row r="57" spans="1:44" ht="12.75">
      <c r="A57" s="24">
        <f t="shared" si="0"/>
        <v>50</v>
      </c>
      <c r="B57" s="5" t="s">
        <v>245</v>
      </c>
      <c r="C57" s="25"/>
      <c r="D57" s="25" t="s">
        <v>246</v>
      </c>
      <c r="E57" s="25" t="s">
        <v>12</v>
      </c>
      <c r="F57" s="54">
        <f>ROUND(IF(COUNT(AC57:AS57)&lt;=3,SUM(AC57:AS57),SUM(LARGE(AC57:AS57,1),LARGE(AC57:AS57,2),LARGE(AC57:AS57,3))),0)</f>
        <v>58</v>
      </c>
      <c r="G57" s="138">
        <v>58</v>
      </c>
      <c r="H57" s="102"/>
      <c r="I57" s="102"/>
      <c r="J57" s="408"/>
      <c r="K57" s="252"/>
      <c r="L57" s="252"/>
      <c r="M57" s="190"/>
      <c r="N57" s="191"/>
      <c r="O57" s="439"/>
      <c r="P57" s="108"/>
      <c r="Q57" s="198"/>
      <c r="R57" s="197"/>
      <c r="S57" s="89"/>
      <c r="T57" s="89"/>
      <c r="U57" s="90"/>
      <c r="V57" s="90"/>
      <c r="W57" s="258"/>
      <c r="X57" s="90"/>
      <c r="Y57" s="90"/>
      <c r="Z57" s="90"/>
      <c r="AA57" s="228"/>
      <c r="AB57" s="142"/>
      <c r="AC57" s="138">
        <f>G57</f>
        <v>58</v>
      </c>
      <c r="AD57" s="102">
        <f>MAX(H57,I57)</f>
        <v>0</v>
      </c>
      <c r="AE57" s="188">
        <f>J57</f>
        <v>0</v>
      </c>
      <c r="AF57" s="255">
        <f>MAX(K57,L57)</f>
        <v>0</v>
      </c>
      <c r="AG57" s="248">
        <f>MAX(M57,N57)</f>
        <v>0</v>
      </c>
      <c r="AH57" s="104">
        <f>MAX(S57,T57)</f>
        <v>0</v>
      </c>
      <c r="AI57" s="259">
        <f>MAX(Q57,R57)</f>
        <v>0</v>
      </c>
      <c r="AJ57" s="92">
        <f>MAX(S57,T57)</f>
        <v>0</v>
      </c>
      <c r="AK57" s="92">
        <f>U57</f>
        <v>0</v>
      </c>
      <c r="AL57" s="92">
        <f>V57</f>
        <v>0</v>
      </c>
      <c r="AM57" s="102">
        <f>W57</f>
        <v>0</v>
      </c>
      <c r="AN57" s="108">
        <f>X57</f>
        <v>0</v>
      </c>
      <c r="AO57" s="92">
        <f>Y57</f>
        <v>0</v>
      </c>
      <c r="AP57" s="92">
        <f>Z57</f>
        <v>0</v>
      </c>
      <c r="AQ57" s="134">
        <f>AA57</f>
        <v>0</v>
      </c>
      <c r="AR57" s="71"/>
    </row>
    <row r="58" spans="1:45" ht="12.75">
      <c r="A58" s="24">
        <f t="shared" si="0"/>
        <v>51</v>
      </c>
      <c r="B58" s="5" t="s">
        <v>331</v>
      </c>
      <c r="C58" s="313"/>
      <c r="D58" s="25" t="s">
        <v>332</v>
      </c>
      <c r="E58" s="25" t="s">
        <v>64</v>
      </c>
      <c r="F58" s="54">
        <f>ROUND(IF(COUNT(AC58:AS58)&lt;=3,SUM(AC58:AS58),SUM(LARGE(AC58:AS58,1),LARGE(AC58:AS58,2),LARGE(AC58:AS58,3))),0)</f>
        <v>52</v>
      </c>
      <c r="G58" s="138"/>
      <c r="H58" s="102">
        <v>52</v>
      </c>
      <c r="I58" s="102"/>
      <c r="J58" s="408"/>
      <c r="K58" s="252"/>
      <c r="L58" s="252"/>
      <c r="M58" s="190"/>
      <c r="N58" s="191"/>
      <c r="O58" s="439"/>
      <c r="P58" s="108"/>
      <c r="Q58" s="198"/>
      <c r="R58" s="197"/>
      <c r="S58" s="89"/>
      <c r="T58" s="89"/>
      <c r="U58" s="90"/>
      <c r="V58" s="90"/>
      <c r="W58" s="258"/>
      <c r="X58" s="90"/>
      <c r="Y58" s="90"/>
      <c r="Z58" s="90"/>
      <c r="AA58" s="228"/>
      <c r="AB58" s="142"/>
      <c r="AC58" s="138">
        <f>G58</f>
        <v>0</v>
      </c>
      <c r="AD58" s="102">
        <f>MAX(H58,I58)</f>
        <v>52</v>
      </c>
      <c r="AE58" s="188">
        <f>J58</f>
        <v>0</v>
      </c>
      <c r="AF58" s="255">
        <f>MAX(K58,L58)</f>
        <v>0</v>
      </c>
      <c r="AG58" s="248">
        <f>MAX(M58,N58)</f>
        <v>0</v>
      </c>
      <c r="AH58" s="104">
        <f>MAX(S58,T58)</f>
        <v>0</v>
      </c>
      <c r="AI58" s="259">
        <f>MAX(Q58,R58)</f>
        <v>0</v>
      </c>
      <c r="AJ58" s="92">
        <f>MAX(S58,T58)</f>
        <v>0</v>
      </c>
      <c r="AK58" s="92">
        <f>U58</f>
        <v>0</v>
      </c>
      <c r="AL58" s="92">
        <f>V58</f>
        <v>0</v>
      </c>
      <c r="AM58" s="102">
        <f>W58</f>
        <v>0</v>
      </c>
      <c r="AN58" s="108">
        <f>X58</f>
        <v>0</v>
      </c>
      <c r="AO58" s="92">
        <f>Y58</f>
        <v>0</v>
      </c>
      <c r="AP58" s="92">
        <f>Z58</f>
        <v>0</v>
      </c>
      <c r="AQ58" s="134">
        <f>AA58</f>
        <v>0</v>
      </c>
      <c r="AR58" s="71"/>
      <c r="AS58" s="71"/>
    </row>
    <row r="59" spans="1:44" ht="12.75">
      <c r="A59" s="24">
        <f t="shared" si="0"/>
        <v>52</v>
      </c>
      <c r="B59" s="5" t="s">
        <v>115</v>
      </c>
      <c r="C59" s="25"/>
      <c r="D59" s="25" t="s">
        <v>158</v>
      </c>
      <c r="E59" s="25" t="s">
        <v>12</v>
      </c>
      <c r="F59" s="54">
        <f>ROUND(IF(COUNT(AC59:AS59)&lt;=3,SUM(AC59:AS59),SUM(LARGE(AC59:AS59,1),LARGE(AC59:AS59,2),LARGE(AC59:AS59,3))),0)</f>
        <v>52</v>
      </c>
      <c r="G59" s="138">
        <v>52</v>
      </c>
      <c r="H59" s="102"/>
      <c r="I59" s="102"/>
      <c r="J59" s="408"/>
      <c r="K59" s="252"/>
      <c r="L59" s="252"/>
      <c r="M59" s="190"/>
      <c r="N59" s="191"/>
      <c r="O59" s="439"/>
      <c r="P59" s="108"/>
      <c r="Q59" s="198"/>
      <c r="R59" s="197"/>
      <c r="S59" s="89"/>
      <c r="T59" s="89"/>
      <c r="U59" s="90"/>
      <c r="V59" s="90"/>
      <c r="W59" s="258"/>
      <c r="X59" s="90"/>
      <c r="Y59" s="90"/>
      <c r="Z59" s="90"/>
      <c r="AA59" s="228"/>
      <c r="AB59" s="142"/>
      <c r="AC59" s="138">
        <f>G59</f>
        <v>52</v>
      </c>
      <c r="AD59" s="102">
        <f>MAX(H59,I59)</f>
        <v>0</v>
      </c>
      <c r="AE59" s="188">
        <f>J59</f>
        <v>0</v>
      </c>
      <c r="AF59" s="255">
        <f>MAX(K59,L59)</f>
        <v>0</v>
      </c>
      <c r="AG59" s="248">
        <f>MAX(M59,N59)</f>
        <v>0</v>
      </c>
      <c r="AH59" s="104">
        <f>MAX(S59,T59)</f>
        <v>0</v>
      </c>
      <c r="AI59" s="259">
        <f>MAX(Q59,R59)</f>
        <v>0</v>
      </c>
      <c r="AJ59" s="92">
        <f>MAX(S59,T59)</f>
        <v>0</v>
      </c>
      <c r="AK59" s="92">
        <f>U59</f>
        <v>0</v>
      </c>
      <c r="AL59" s="92">
        <f>V59</f>
        <v>0</v>
      </c>
      <c r="AM59" s="102">
        <f>W59</f>
        <v>0</v>
      </c>
      <c r="AN59" s="108">
        <f>X59</f>
        <v>0</v>
      </c>
      <c r="AO59" s="92">
        <f>Y59</f>
        <v>0</v>
      </c>
      <c r="AP59" s="92">
        <f>Z59</f>
        <v>0</v>
      </c>
      <c r="AQ59" s="134">
        <f>AA59</f>
        <v>0</v>
      </c>
      <c r="AR59" s="71"/>
    </row>
    <row r="60" spans="1:45" ht="12.75">
      <c r="A60" s="24">
        <f t="shared" si="0"/>
        <v>53</v>
      </c>
      <c r="B60" s="5" t="s">
        <v>333</v>
      </c>
      <c r="C60" s="313"/>
      <c r="D60" s="25" t="s">
        <v>334</v>
      </c>
      <c r="E60" s="25" t="s">
        <v>64</v>
      </c>
      <c r="F60" s="54">
        <f>ROUND(IF(COUNT(AC60:AS60)&lt;=3,SUM(AC60:AS60),SUM(LARGE(AC60:AS60,1),LARGE(AC60:AS60,2),LARGE(AC60:AS60,3))),0)</f>
        <v>51</v>
      </c>
      <c r="G60" s="138"/>
      <c r="H60" s="102">
        <v>51</v>
      </c>
      <c r="I60" s="102"/>
      <c r="J60" s="408"/>
      <c r="K60" s="252"/>
      <c r="L60" s="252"/>
      <c r="M60" s="190"/>
      <c r="N60" s="191"/>
      <c r="O60" s="439"/>
      <c r="P60" s="108"/>
      <c r="Q60" s="198"/>
      <c r="R60" s="197"/>
      <c r="S60" s="89"/>
      <c r="T60" s="89"/>
      <c r="U60" s="90"/>
      <c r="V60" s="90"/>
      <c r="W60" s="258"/>
      <c r="X60" s="90"/>
      <c r="Y60" s="90"/>
      <c r="Z60" s="90"/>
      <c r="AA60" s="228"/>
      <c r="AB60" s="142"/>
      <c r="AC60" s="138">
        <f>G60</f>
        <v>0</v>
      </c>
      <c r="AD60" s="102">
        <f>MAX(H60,I60)</f>
        <v>51</v>
      </c>
      <c r="AE60" s="188">
        <f>J60</f>
        <v>0</v>
      </c>
      <c r="AF60" s="255">
        <f>MAX(K60,L60)</f>
        <v>0</v>
      </c>
      <c r="AG60" s="248">
        <f>MAX(M60,N60)</f>
        <v>0</v>
      </c>
      <c r="AH60" s="104">
        <f>MAX(S60,T60)</f>
        <v>0</v>
      </c>
      <c r="AI60" s="259">
        <f>MAX(Q60,R60)</f>
        <v>0</v>
      </c>
      <c r="AJ60" s="92">
        <f>MAX(S60,T60)</f>
        <v>0</v>
      </c>
      <c r="AK60" s="92">
        <f>U60</f>
        <v>0</v>
      </c>
      <c r="AL60" s="92">
        <f>V60</f>
        <v>0</v>
      </c>
      <c r="AM60" s="102">
        <f>W60</f>
        <v>0</v>
      </c>
      <c r="AN60" s="108">
        <f>X60</f>
        <v>0</v>
      </c>
      <c r="AO60" s="92">
        <f>Y60</f>
        <v>0</v>
      </c>
      <c r="AP60" s="92">
        <f>Z60</f>
        <v>0</v>
      </c>
      <c r="AQ60" s="134">
        <f>AA60</f>
        <v>0</v>
      </c>
      <c r="AR60" s="71"/>
      <c r="AS60" s="71"/>
    </row>
    <row r="61" spans="1:45" ht="12.75">
      <c r="A61" s="24">
        <f t="shared" si="0"/>
        <v>54</v>
      </c>
      <c r="B61" s="5" t="s">
        <v>384</v>
      </c>
      <c r="C61" s="313"/>
      <c r="D61" s="25" t="s">
        <v>385</v>
      </c>
      <c r="E61" s="25" t="s">
        <v>12</v>
      </c>
      <c r="F61" s="54">
        <f>ROUND(IF(COUNT(AC61:AS61)&lt;=3,SUM(AC61:AS61),SUM(LARGE(AC61:AS61,1),LARGE(AC61:AS61,2),LARGE(AC61:AS61,3))),0)</f>
        <v>49</v>
      </c>
      <c r="G61" s="138"/>
      <c r="H61" s="102"/>
      <c r="I61" s="102"/>
      <c r="J61" s="408">
        <v>49</v>
      </c>
      <c r="K61" s="252"/>
      <c r="L61" s="252"/>
      <c r="M61" s="190"/>
      <c r="N61" s="191"/>
      <c r="O61" s="439"/>
      <c r="P61" s="108"/>
      <c r="Q61" s="198"/>
      <c r="R61" s="197"/>
      <c r="S61" s="89"/>
      <c r="T61" s="89"/>
      <c r="U61" s="90"/>
      <c r="V61" s="90"/>
      <c r="W61" s="258"/>
      <c r="X61" s="90"/>
      <c r="Y61" s="90"/>
      <c r="Z61" s="90"/>
      <c r="AA61" s="228"/>
      <c r="AB61" s="142"/>
      <c r="AC61" s="138">
        <f>G61</f>
        <v>0</v>
      </c>
      <c r="AD61" s="102">
        <f>MAX(H61,I61)</f>
        <v>0</v>
      </c>
      <c r="AE61" s="188">
        <f>J61</f>
        <v>49</v>
      </c>
      <c r="AF61" s="255">
        <f>MAX(K61,L61)</f>
        <v>0</v>
      </c>
      <c r="AG61" s="248">
        <f>MAX(M61,N61)</f>
        <v>0</v>
      </c>
      <c r="AH61" s="104">
        <f>MAX(S61,T61)</f>
        <v>0</v>
      </c>
      <c r="AI61" s="259">
        <f>MAX(Q61,R61)</f>
        <v>0</v>
      </c>
      <c r="AJ61" s="92">
        <f>MAX(S61,T61)</f>
        <v>0</v>
      </c>
      <c r="AK61" s="92">
        <f>U61</f>
        <v>0</v>
      </c>
      <c r="AL61" s="92">
        <f>V61</f>
        <v>0</v>
      </c>
      <c r="AM61" s="102">
        <f>W61</f>
        <v>0</v>
      </c>
      <c r="AN61" s="108">
        <f>X61</f>
        <v>0</v>
      </c>
      <c r="AO61" s="92">
        <f>Y61</f>
        <v>0</v>
      </c>
      <c r="AP61" s="92">
        <f>Z61</f>
        <v>0</v>
      </c>
      <c r="AQ61" s="134">
        <f>AA61</f>
        <v>0</v>
      </c>
      <c r="AR61" s="71"/>
      <c r="AS61" s="71"/>
    </row>
    <row r="62" spans="1:45" ht="12.75">
      <c r="A62" s="24">
        <f t="shared" si="0"/>
        <v>55</v>
      </c>
      <c r="B62" s="5" t="s">
        <v>507</v>
      </c>
      <c r="C62" s="313"/>
      <c r="D62" s="25" t="s">
        <v>508</v>
      </c>
      <c r="E62" s="25" t="s">
        <v>74</v>
      </c>
      <c r="F62" s="54">
        <f>ROUND(IF(COUNT(AC62:AS62)&lt;=3,SUM(AC62:AS62),SUM(LARGE(AC62:AS62,1),LARGE(AC62:AS62,2),LARGE(AC62:AS62,3))),0)</f>
        <v>44</v>
      </c>
      <c r="G62" s="138"/>
      <c r="H62" s="102"/>
      <c r="I62" s="102"/>
      <c r="J62" s="408"/>
      <c r="K62" s="252">
        <v>44</v>
      </c>
      <c r="L62" s="252"/>
      <c r="M62" s="190"/>
      <c r="N62" s="191"/>
      <c r="O62" s="439"/>
      <c r="P62" s="108"/>
      <c r="Q62" s="198"/>
      <c r="R62" s="197"/>
      <c r="S62" s="89"/>
      <c r="T62" s="89"/>
      <c r="U62" s="90"/>
      <c r="V62" s="90"/>
      <c r="W62" s="258"/>
      <c r="X62" s="90"/>
      <c r="Y62" s="90"/>
      <c r="Z62" s="90"/>
      <c r="AA62" s="228"/>
      <c r="AB62" s="142"/>
      <c r="AC62" s="138">
        <f>G62</f>
        <v>0</v>
      </c>
      <c r="AD62" s="102">
        <f>MAX(H62,I62)</f>
        <v>0</v>
      </c>
      <c r="AE62" s="188">
        <f>J62</f>
        <v>0</v>
      </c>
      <c r="AF62" s="255">
        <f>MAX(K62,L62)</f>
        <v>44</v>
      </c>
      <c r="AG62" s="248">
        <f>MAX(M62,N62)</f>
        <v>0</v>
      </c>
      <c r="AH62" s="104">
        <f>MAX(S62,T62)</f>
        <v>0</v>
      </c>
      <c r="AI62" s="259">
        <f>MAX(Q62,R62)</f>
        <v>0</v>
      </c>
      <c r="AJ62" s="92">
        <f>MAX(S62,T62)</f>
        <v>0</v>
      </c>
      <c r="AK62" s="92">
        <f>U62</f>
        <v>0</v>
      </c>
      <c r="AL62" s="92">
        <f>V62</f>
        <v>0</v>
      </c>
      <c r="AM62" s="102">
        <f>W62</f>
        <v>0</v>
      </c>
      <c r="AN62" s="108">
        <f>X62</f>
        <v>0</v>
      </c>
      <c r="AO62" s="92">
        <f>Y62</f>
        <v>0</v>
      </c>
      <c r="AP62" s="92">
        <f>Z62</f>
        <v>0</v>
      </c>
      <c r="AQ62" s="134">
        <f>AA62</f>
        <v>0</v>
      </c>
      <c r="AR62" s="71"/>
      <c r="AS62" s="71"/>
    </row>
    <row r="63" spans="1:44" ht="12.75">
      <c r="A63" s="24">
        <f t="shared" si="0"/>
        <v>56</v>
      </c>
      <c r="B63" s="5" t="s">
        <v>247</v>
      </c>
      <c r="C63" s="25"/>
      <c r="D63" s="25" t="s">
        <v>248</v>
      </c>
      <c r="E63" s="25" t="s">
        <v>0</v>
      </c>
      <c r="F63" s="54">
        <f>ROUND(IF(COUNT(AC63:AS63)&lt;=3,SUM(AC63:AS63),SUM(LARGE(AC63:AS63,1),LARGE(AC63:AS63,2),LARGE(AC63:AS63,3))),0)</f>
        <v>43</v>
      </c>
      <c r="G63" s="138">
        <v>43</v>
      </c>
      <c r="H63" s="102"/>
      <c r="I63" s="102"/>
      <c r="J63" s="408"/>
      <c r="K63" s="252"/>
      <c r="L63" s="252"/>
      <c r="M63" s="190"/>
      <c r="N63" s="191"/>
      <c r="O63" s="439"/>
      <c r="P63" s="108"/>
      <c r="Q63" s="198"/>
      <c r="R63" s="197"/>
      <c r="S63" s="89"/>
      <c r="T63" s="89"/>
      <c r="U63" s="90"/>
      <c r="V63" s="90"/>
      <c r="W63" s="258"/>
      <c r="X63" s="90"/>
      <c r="Y63" s="90"/>
      <c r="Z63" s="90"/>
      <c r="AA63" s="228"/>
      <c r="AB63" s="142"/>
      <c r="AC63" s="138">
        <f>G63</f>
        <v>43</v>
      </c>
      <c r="AD63" s="102">
        <f>MAX(H63,I63)</f>
        <v>0</v>
      </c>
      <c r="AE63" s="188">
        <f>J63</f>
        <v>0</v>
      </c>
      <c r="AF63" s="255">
        <f>MAX(K63,L63)</f>
        <v>0</v>
      </c>
      <c r="AG63" s="248">
        <f>MAX(M63,N63)</f>
        <v>0</v>
      </c>
      <c r="AH63" s="104">
        <f>MAX(S63,T63)</f>
        <v>0</v>
      </c>
      <c r="AI63" s="259">
        <f>MAX(Q63,R63)</f>
        <v>0</v>
      </c>
      <c r="AJ63" s="92">
        <f>MAX(S63,T63)</f>
        <v>0</v>
      </c>
      <c r="AK63" s="92">
        <f>U63</f>
        <v>0</v>
      </c>
      <c r="AL63" s="92">
        <f>V63</f>
        <v>0</v>
      </c>
      <c r="AM63" s="102">
        <f>W63</f>
        <v>0</v>
      </c>
      <c r="AN63" s="108">
        <f>X63</f>
        <v>0</v>
      </c>
      <c r="AO63" s="92">
        <f>Y63</f>
        <v>0</v>
      </c>
      <c r="AP63" s="92">
        <f>Z63</f>
        <v>0</v>
      </c>
      <c r="AQ63" s="134">
        <f>AA63</f>
        <v>0</v>
      </c>
      <c r="AR63" s="71"/>
    </row>
    <row r="64" spans="1:45" ht="12.75">
      <c r="A64" s="24">
        <f t="shared" si="0"/>
        <v>57</v>
      </c>
      <c r="B64" s="5" t="s">
        <v>509</v>
      </c>
      <c r="C64" s="313"/>
      <c r="D64" s="25" t="s">
        <v>396</v>
      </c>
      <c r="E64" s="25" t="s">
        <v>74</v>
      </c>
      <c r="F64" s="54">
        <f>ROUND(IF(COUNT(AC64:AS64)&lt;=3,SUM(AC64:AS64),SUM(LARGE(AC64:AS64,1),LARGE(AC64:AS64,2),LARGE(AC64:AS64,3))),0)</f>
        <v>43</v>
      </c>
      <c r="G64" s="138"/>
      <c r="H64" s="102"/>
      <c r="I64" s="102"/>
      <c r="J64" s="408"/>
      <c r="K64" s="252">
        <v>43</v>
      </c>
      <c r="L64" s="252"/>
      <c r="M64" s="190"/>
      <c r="N64" s="191"/>
      <c r="O64" s="439"/>
      <c r="P64" s="108"/>
      <c r="Q64" s="198"/>
      <c r="R64" s="197"/>
      <c r="S64" s="89"/>
      <c r="T64" s="89"/>
      <c r="U64" s="90"/>
      <c r="V64" s="90"/>
      <c r="W64" s="258"/>
      <c r="X64" s="90"/>
      <c r="Y64" s="90"/>
      <c r="Z64" s="90"/>
      <c r="AA64" s="228"/>
      <c r="AB64" s="142"/>
      <c r="AC64" s="138">
        <f>G64</f>
        <v>0</v>
      </c>
      <c r="AD64" s="102">
        <f>MAX(H64,I64)</f>
        <v>0</v>
      </c>
      <c r="AE64" s="188">
        <f>J64</f>
        <v>0</v>
      </c>
      <c r="AF64" s="255">
        <f>MAX(K64,L64)</f>
        <v>43</v>
      </c>
      <c r="AG64" s="248">
        <f>MAX(M64,N64)</f>
        <v>0</v>
      </c>
      <c r="AH64" s="104">
        <f>MAX(S64,T64)</f>
        <v>0</v>
      </c>
      <c r="AI64" s="259">
        <f>MAX(Q64,R64)</f>
        <v>0</v>
      </c>
      <c r="AJ64" s="92">
        <f>MAX(S64,T64)</f>
        <v>0</v>
      </c>
      <c r="AK64" s="92">
        <f>U64</f>
        <v>0</v>
      </c>
      <c r="AL64" s="92">
        <f>V64</f>
        <v>0</v>
      </c>
      <c r="AM64" s="102">
        <f>W64</f>
        <v>0</v>
      </c>
      <c r="AN64" s="108">
        <f>X64</f>
        <v>0</v>
      </c>
      <c r="AO64" s="92">
        <f>Y64</f>
        <v>0</v>
      </c>
      <c r="AP64" s="92">
        <f>Z64</f>
        <v>0</v>
      </c>
      <c r="AQ64" s="134">
        <f>AA64</f>
        <v>0</v>
      </c>
      <c r="AR64" s="71"/>
      <c r="AS64" s="71"/>
    </row>
    <row r="65" spans="1:44" ht="12.75">
      <c r="A65" s="24">
        <f t="shared" si="0"/>
        <v>58</v>
      </c>
      <c r="B65" s="5" t="s">
        <v>249</v>
      </c>
      <c r="C65" s="25"/>
      <c r="D65" s="25" t="s">
        <v>250</v>
      </c>
      <c r="E65" s="25" t="s">
        <v>12</v>
      </c>
      <c r="F65" s="54">
        <f>ROUND(IF(COUNT(AC65:AS65)&lt;=3,SUM(AC65:AS65),SUM(LARGE(AC65:AS65,1),LARGE(AC65:AS65,2),LARGE(AC65:AS65,3))),0)</f>
        <v>42</v>
      </c>
      <c r="G65" s="138">
        <v>42</v>
      </c>
      <c r="H65" s="102"/>
      <c r="I65" s="102"/>
      <c r="J65" s="408"/>
      <c r="K65" s="252"/>
      <c r="L65" s="252"/>
      <c r="M65" s="190"/>
      <c r="N65" s="191"/>
      <c r="O65" s="439"/>
      <c r="P65" s="108"/>
      <c r="Q65" s="198"/>
      <c r="R65" s="197"/>
      <c r="S65" s="89"/>
      <c r="T65" s="89"/>
      <c r="U65" s="90"/>
      <c r="V65" s="90"/>
      <c r="W65" s="258"/>
      <c r="X65" s="90"/>
      <c r="Y65" s="90"/>
      <c r="Z65" s="90"/>
      <c r="AA65" s="228"/>
      <c r="AB65" s="142"/>
      <c r="AC65" s="138">
        <f>G65</f>
        <v>42</v>
      </c>
      <c r="AD65" s="102">
        <f>MAX(H65,I65)</f>
        <v>0</v>
      </c>
      <c r="AE65" s="188">
        <f>J65</f>
        <v>0</v>
      </c>
      <c r="AF65" s="255">
        <f>MAX(K65,L65)</f>
        <v>0</v>
      </c>
      <c r="AG65" s="248">
        <f>MAX(M65,N65)</f>
        <v>0</v>
      </c>
      <c r="AH65" s="104">
        <f>MAX(S65,T65)</f>
        <v>0</v>
      </c>
      <c r="AI65" s="259">
        <f>MAX(Q65,R65)</f>
        <v>0</v>
      </c>
      <c r="AJ65" s="92">
        <f>MAX(S65,T65)</f>
        <v>0</v>
      </c>
      <c r="AK65" s="92">
        <f>U65</f>
        <v>0</v>
      </c>
      <c r="AL65" s="92">
        <f>V65</f>
        <v>0</v>
      </c>
      <c r="AM65" s="102">
        <f>W65</f>
        <v>0</v>
      </c>
      <c r="AN65" s="108">
        <f>X65</f>
        <v>0</v>
      </c>
      <c r="AO65" s="92">
        <f>Y65</f>
        <v>0</v>
      </c>
      <c r="AP65" s="92">
        <f>Z65</f>
        <v>0</v>
      </c>
      <c r="AQ65" s="134">
        <f>AA65</f>
        <v>0</v>
      </c>
      <c r="AR65" s="71"/>
    </row>
    <row r="66" spans="1:44" ht="12.75">
      <c r="A66" s="24">
        <f t="shared" si="0"/>
        <v>59</v>
      </c>
      <c r="B66" s="5" t="s">
        <v>106</v>
      </c>
      <c r="C66" s="25"/>
      <c r="D66" s="25" t="s">
        <v>251</v>
      </c>
      <c r="E66" s="25" t="s">
        <v>12</v>
      </c>
      <c r="F66" s="54">
        <f>ROUND(IF(COUNT(AC66:AS66)&lt;=3,SUM(AC66:AS66),SUM(LARGE(AC66:AS66,1),LARGE(AC66:AS66,2),LARGE(AC66:AS66,3))),0)</f>
        <v>41</v>
      </c>
      <c r="G66" s="138">
        <v>41</v>
      </c>
      <c r="H66" s="102"/>
      <c r="I66" s="102"/>
      <c r="J66" s="138"/>
      <c r="K66" s="255"/>
      <c r="L66" s="255"/>
      <c r="M66" s="191"/>
      <c r="N66" s="191"/>
      <c r="O66" s="439"/>
      <c r="P66" s="108"/>
      <c r="Q66" s="198"/>
      <c r="R66" s="197"/>
      <c r="S66" s="89"/>
      <c r="T66" s="89"/>
      <c r="U66" s="92"/>
      <c r="V66" s="90"/>
      <c r="W66" s="258"/>
      <c r="X66" s="92"/>
      <c r="Y66" s="90"/>
      <c r="Z66" s="90"/>
      <c r="AA66" s="228"/>
      <c r="AB66" s="142"/>
      <c r="AC66" s="138">
        <f>G66</f>
        <v>41</v>
      </c>
      <c r="AD66" s="102">
        <f>MAX(H66,I66)</f>
        <v>0</v>
      </c>
      <c r="AE66" s="188">
        <f>J66</f>
        <v>0</v>
      </c>
      <c r="AF66" s="255">
        <f>MAX(K66,L66)</f>
        <v>0</v>
      </c>
      <c r="AG66" s="248">
        <f>MAX(M66,N66)</f>
        <v>0</v>
      </c>
      <c r="AH66" s="104">
        <f>MAX(S66,T66)</f>
        <v>0</v>
      </c>
      <c r="AI66" s="259">
        <f>MAX(Q66,R66)</f>
        <v>0</v>
      </c>
      <c r="AJ66" s="92">
        <f>MAX(S66,T66)</f>
        <v>0</v>
      </c>
      <c r="AK66" s="92">
        <f>U66</f>
        <v>0</v>
      </c>
      <c r="AL66" s="92">
        <f>V66</f>
        <v>0</v>
      </c>
      <c r="AM66" s="102">
        <f>W66</f>
        <v>0</v>
      </c>
      <c r="AN66" s="108">
        <f>X66</f>
        <v>0</v>
      </c>
      <c r="AO66" s="92">
        <f>Y66</f>
        <v>0</v>
      </c>
      <c r="AP66" s="92">
        <f>Z66</f>
        <v>0</v>
      </c>
      <c r="AQ66" s="134">
        <f>AA66</f>
        <v>0</v>
      </c>
      <c r="AR66" s="71"/>
    </row>
    <row r="67" spans="1:44" ht="12.75">
      <c r="A67" s="24">
        <f t="shared" si="0"/>
        <v>60</v>
      </c>
      <c r="B67" s="5" t="s">
        <v>125</v>
      </c>
      <c r="C67" s="25"/>
      <c r="D67" s="25" t="s">
        <v>157</v>
      </c>
      <c r="E67" s="25" t="s">
        <v>123</v>
      </c>
      <c r="F67" s="54">
        <f>ROUND(IF(COUNT(AC67:AS67)&lt;=3,SUM(AC67:AS67),SUM(LARGE(AC67:AS67,1),LARGE(AC67:AS67,2),LARGE(AC67:AS67,3))),0)</f>
        <v>40</v>
      </c>
      <c r="G67" s="138">
        <v>40</v>
      </c>
      <c r="H67" s="102"/>
      <c r="I67" s="102"/>
      <c r="J67" s="408"/>
      <c r="K67" s="252"/>
      <c r="L67" s="252"/>
      <c r="M67" s="190"/>
      <c r="N67" s="191"/>
      <c r="O67" s="439"/>
      <c r="P67" s="108"/>
      <c r="Q67" s="198"/>
      <c r="R67" s="197"/>
      <c r="S67" s="89"/>
      <c r="T67" s="89"/>
      <c r="U67" s="90"/>
      <c r="V67" s="90"/>
      <c r="W67" s="258"/>
      <c r="X67" s="90"/>
      <c r="Y67" s="90"/>
      <c r="Z67" s="90"/>
      <c r="AA67" s="228"/>
      <c r="AB67" s="142"/>
      <c r="AC67" s="138">
        <f>G67</f>
        <v>40</v>
      </c>
      <c r="AD67" s="102">
        <f>MAX(H67,I67)</f>
        <v>0</v>
      </c>
      <c r="AE67" s="188">
        <f>J67</f>
        <v>0</v>
      </c>
      <c r="AF67" s="255">
        <f>MAX(K67,L67)</f>
        <v>0</v>
      </c>
      <c r="AG67" s="248">
        <f>MAX(M67,N67)</f>
        <v>0</v>
      </c>
      <c r="AH67" s="104">
        <f>MAX(S67,T67)</f>
        <v>0</v>
      </c>
      <c r="AI67" s="259">
        <f>MAX(Q67,R67)</f>
        <v>0</v>
      </c>
      <c r="AJ67" s="92">
        <f>MAX(S67,T67)</f>
        <v>0</v>
      </c>
      <c r="AK67" s="92">
        <f>U67</f>
        <v>0</v>
      </c>
      <c r="AL67" s="92">
        <f>V67</f>
        <v>0</v>
      </c>
      <c r="AM67" s="102">
        <f>W67</f>
        <v>0</v>
      </c>
      <c r="AN67" s="108">
        <f>X67</f>
        <v>0</v>
      </c>
      <c r="AO67" s="92">
        <f>Y67</f>
        <v>0</v>
      </c>
      <c r="AP67" s="92">
        <f>Z67</f>
        <v>0</v>
      </c>
      <c r="AQ67" s="134">
        <f>AA67</f>
        <v>0</v>
      </c>
      <c r="AR67" s="71"/>
    </row>
    <row r="68" spans="1:44" ht="12.75">
      <c r="A68" s="24">
        <f t="shared" si="0"/>
        <v>61</v>
      </c>
      <c r="B68" s="5" t="s">
        <v>254</v>
      </c>
      <c r="C68" s="25"/>
      <c r="D68" s="25" t="s">
        <v>152</v>
      </c>
      <c r="E68" s="25" t="s">
        <v>0</v>
      </c>
      <c r="F68" s="54">
        <f>ROUND(IF(COUNT(AC68:AS68)&lt;=3,SUM(AC68:AS68),SUM(LARGE(AC68:AS68,1),LARGE(AC68:AS68,2),LARGE(AC68:AS68,3))),0)</f>
        <v>39</v>
      </c>
      <c r="G68" s="138">
        <v>39</v>
      </c>
      <c r="H68" s="102"/>
      <c r="I68" s="102"/>
      <c r="J68" s="408"/>
      <c r="K68" s="252"/>
      <c r="L68" s="252"/>
      <c r="M68" s="190"/>
      <c r="N68" s="191"/>
      <c r="O68" s="439"/>
      <c r="P68" s="108"/>
      <c r="Q68" s="198"/>
      <c r="R68" s="197"/>
      <c r="S68" s="89"/>
      <c r="T68" s="89"/>
      <c r="U68" s="90"/>
      <c r="V68" s="90"/>
      <c r="W68" s="258"/>
      <c r="X68" s="90"/>
      <c r="Y68" s="90"/>
      <c r="Z68" s="90"/>
      <c r="AA68" s="228"/>
      <c r="AB68" s="142"/>
      <c r="AC68" s="138">
        <f>G68</f>
        <v>39</v>
      </c>
      <c r="AD68" s="102">
        <f>MAX(H68,I68)</f>
        <v>0</v>
      </c>
      <c r="AE68" s="188">
        <f>J68</f>
        <v>0</v>
      </c>
      <c r="AF68" s="255">
        <f>MAX(K68,L68)</f>
        <v>0</v>
      </c>
      <c r="AG68" s="248">
        <f>MAX(M68,N68)</f>
        <v>0</v>
      </c>
      <c r="AH68" s="104">
        <f>MAX(S68,T68)</f>
        <v>0</v>
      </c>
      <c r="AI68" s="259">
        <f>MAX(Q68,R68)</f>
        <v>0</v>
      </c>
      <c r="AJ68" s="92">
        <f>MAX(S68,T68)</f>
        <v>0</v>
      </c>
      <c r="AK68" s="92">
        <f>U68</f>
        <v>0</v>
      </c>
      <c r="AL68" s="92">
        <f>V68</f>
        <v>0</v>
      </c>
      <c r="AM68" s="102">
        <f>W68</f>
        <v>0</v>
      </c>
      <c r="AN68" s="108">
        <f>X68</f>
        <v>0</v>
      </c>
      <c r="AO68" s="92">
        <f>Y68</f>
        <v>0</v>
      </c>
      <c r="AP68" s="92">
        <f>Z68</f>
        <v>0</v>
      </c>
      <c r="AQ68" s="134">
        <f>AA68</f>
        <v>0</v>
      </c>
      <c r="AR68" s="71"/>
    </row>
    <row r="69" spans="1:44" ht="12.75">
      <c r="A69" s="24">
        <f t="shared" si="0"/>
        <v>62</v>
      </c>
      <c r="B69" s="5" t="s">
        <v>252</v>
      </c>
      <c r="C69" s="25"/>
      <c r="D69" s="25" t="s">
        <v>253</v>
      </c>
      <c r="E69" s="25" t="s">
        <v>14</v>
      </c>
      <c r="F69" s="54">
        <f>ROUND(IF(COUNT(AC69:AS69)&lt;=3,SUM(AC69:AS69),SUM(LARGE(AC69:AS69,1),LARGE(AC69:AS69,2),LARGE(AC69:AS69,3))),0)</f>
        <v>39</v>
      </c>
      <c r="G69" s="138">
        <v>39</v>
      </c>
      <c r="H69" s="102"/>
      <c r="I69" s="102"/>
      <c r="J69" s="408"/>
      <c r="K69" s="252"/>
      <c r="L69" s="252"/>
      <c r="M69" s="190"/>
      <c r="N69" s="191"/>
      <c r="O69" s="439"/>
      <c r="P69" s="108"/>
      <c r="Q69" s="198"/>
      <c r="R69" s="197"/>
      <c r="S69" s="89"/>
      <c r="T69" s="89"/>
      <c r="U69" s="90"/>
      <c r="V69" s="90"/>
      <c r="W69" s="258"/>
      <c r="X69" s="90"/>
      <c r="Y69" s="90"/>
      <c r="Z69" s="90"/>
      <c r="AA69" s="228"/>
      <c r="AB69" s="142"/>
      <c r="AC69" s="138">
        <f>G69</f>
        <v>39</v>
      </c>
      <c r="AD69" s="102">
        <f>MAX(H69,I69)</f>
        <v>0</v>
      </c>
      <c r="AE69" s="188">
        <f>J69</f>
        <v>0</v>
      </c>
      <c r="AF69" s="255">
        <f>MAX(K69,L69)</f>
        <v>0</v>
      </c>
      <c r="AG69" s="248">
        <f>MAX(M69,N69)</f>
        <v>0</v>
      </c>
      <c r="AH69" s="104">
        <f>MAX(S69,T69)</f>
        <v>0</v>
      </c>
      <c r="AI69" s="259">
        <f>MAX(Q69,R69)</f>
        <v>0</v>
      </c>
      <c r="AJ69" s="92">
        <f>MAX(S69,T69)</f>
        <v>0</v>
      </c>
      <c r="AK69" s="92">
        <f>U69</f>
        <v>0</v>
      </c>
      <c r="AL69" s="92">
        <f>V69</f>
        <v>0</v>
      </c>
      <c r="AM69" s="102">
        <f>W69</f>
        <v>0</v>
      </c>
      <c r="AN69" s="108">
        <f>X69</f>
        <v>0</v>
      </c>
      <c r="AO69" s="92">
        <f>Y69</f>
        <v>0</v>
      </c>
      <c r="AP69" s="92">
        <f>Z69</f>
        <v>0</v>
      </c>
      <c r="AQ69" s="134">
        <f>AA69</f>
        <v>0</v>
      </c>
      <c r="AR69" s="71"/>
    </row>
    <row r="70" spans="1:44" ht="12.75">
      <c r="A70" s="24">
        <f t="shared" si="0"/>
        <v>63</v>
      </c>
      <c r="B70" s="5" t="s">
        <v>255</v>
      </c>
      <c r="C70" s="25"/>
      <c r="D70" s="25" t="s">
        <v>159</v>
      </c>
      <c r="E70" s="25" t="s">
        <v>0</v>
      </c>
      <c r="F70" s="54">
        <f>ROUND(IF(COUNT(AC70:AS70)&lt;=3,SUM(AC70:AS70),SUM(LARGE(AC70:AS70,1),LARGE(AC70:AS70,2),LARGE(AC70:AS70,3))),0)</f>
        <v>38</v>
      </c>
      <c r="G70" s="138">
        <v>38</v>
      </c>
      <c r="H70" s="102"/>
      <c r="I70" s="102"/>
      <c r="J70" s="408"/>
      <c r="K70" s="252"/>
      <c r="L70" s="252"/>
      <c r="M70" s="190"/>
      <c r="N70" s="191"/>
      <c r="O70" s="439"/>
      <c r="P70" s="108"/>
      <c r="Q70" s="198"/>
      <c r="R70" s="197"/>
      <c r="S70" s="89"/>
      <c r="T70" s="89"/>
      <c r="U70" s="90"/>
      <c r="V70" s="90"/>
      <c r="W70" s="258"/>
      <c r="X70" s="90"/>
      <c r="Y70" s="90"/>
      <c r="Z70" s="90"/>
      <c r="AA70" s="228"/>
      <c r="AB70" s="142"/>
      <c r="AC70" s="138">
        <f>G70</f>
        <v>38</v>
      </c>
      <c r="AD70" s="102">
        <f>MAX(H70,I70)</f>
        <v>0</v>
      </c>
      <c r="AE70" s="188">
        <f>J70</f>
        <v>0</v>
      </c>
      <c r="AF70" s="255">
        <f>MAX(K70,L70)</f>
        <v>0</v>
      </c>
      <c r="AG70" s="248">
        <f>MAX(M70,N70)</f>
        <v>0</v>
      </c>
      <c r="AH70" s="104">
        <f>MAX(S70,T70)</f>
        <v>0</v>
      </c>
      <c r="AI70" s="259">
        <f>MAX(Q70,R70)</f>
        <v>0</v>
      </c>
      <c r="AJ70" s="92">
        <f>MAX(S70,T70)</f>
        <v>0</v>
      </c>
      <c r="AK70" s="92">
        <f>U70</f>
        <v>0</v>
      </c>
      <c r="AL70" s="92">
        <f>V70</f>
        <v>0</v>
      </c>
      <c r="AM70" s="102">
        <f>W70</f>
        <v>0</v>
      </c>
      <c r="AN70" s="108">
        <f>X70</f>
        <v>0</v>
      </c>
      <c r="AO70" s="92">
        <f>Y70</f>
        <v>0</v>
      </c>
      <c r="AP70" s="92">
        <f>Z70</f>
        <v>0</v>
      </c>
      <c r="AQ70" s="134">
        <f>AA70</f>
        <v>0</v>
      </c>
      <c r="AR70" s="71"/>
    </row>
    <row r="71" spans="1:45" ht="12.75">
      <c r="A71" s="24">
        <f t="shared" si="0"/>
        <v>64</v>
      </c>
      <c r="B71" s="5" t="s">
        <v>335</v>
      </c>
      <c r="C71" s="313"/>
      <c r="D71" s="25" t="s">
        <v>336</v>
      </c>
      <c r="E71" s="25" t="s">
        <v>13</v>
      </c>
      <c r="F71" s="54">
        <f>ROUND(IF(COUNT(AC71:AS71)&lt;=3,SUM(AC71:AS71),SUM(LARGE(AC71:AS71,1),LARGE(AC71:AS71,2),LARGE(AC71:AS71,3))),0)</f>
        <v>38</v>
      </c>
      <c r="G71" s="138"/>
      <c r="H71" s="102">
        <v>38</v>
      </c>
      <c r="I71" s="102"/>
      <c r="J71" s="408"/>
      <c r="K71" s="252"/>
      <c r="L71" s="252"/>
      <c r="M71" s="190"/>
      <c r="N71" s="191"/>
      <c r="O71" s="439"/>
      <c r="P71" s="108"/>
      <c r="Q71" s="198"/>
      <c r="R71" s="197"/>
      <c r="S71" s="89"/>
      <c r="T71" s="89"/>
      <c r="U71" s="90"/>
      <c r="V71" s="90"/>
      <c r="W71" s="258"/>
      <c r="X71" s="90"/>
      <c r="Y71" s="90"/>
      <c r="Z71" s="90"/>
      <c r="AA71" s="228"/>
      <c r="AB71" s="142"/>
      <c r="AC71" s="138">
        <f>G71</f>
        <v>0</v>
      </c>
      <c r="AD71" s="102">
        <f>MAX(H71,I71)</f>
        <v>38</v>
      </c>
      <c r="AE71" s="188">
        <f>J71</f>
        <v>0</v>
      </c>
      <c r="AF71" s="255">
        <f>MAX(K71,L71)</f>
        <v>0</v>
      </c>
      <c r="AG71" s="248">
        <f>MAX(M71,N71)</f>
        <v>0</v>
      </c>
      <c r="AH71" s="104">
        <f>MAX(S71,T71)</f>
        <v>0</v>
      </c>
      <c r="AI71" s="259">
        <f>MAX(Q71,R71)</f>
        <v>0</v>
      </c>
      <c r="AJ71" s="92">
        <f>MAX(S71,T71)</f>
        <v>0</v>
      </c>
      <c r="AK71" s="92">
        <f>U71</f>
        <v>0</v>
      </c>
      <c r="AL71" s="92">
        <f>V71</f>
        <v>0</v>
      </c>
      <c r="AM71" s="102">
        <f>W71</f>
        <v>0</v>
      </c>
      <c r="AN71" s="108">
        <f>X71</f>
        <v>0</v>
      </c>
      <c r="AO71" s="92">
        <f>Y71</f>
        <v>0</v>
      </c>
      <c r="AP71" s="92">
        <f>Z71</f>
        <v>0</v>
      </c>
      <c r="AQ71" s="134">
        <f>AA71</f>
        <v>0</v>
      </c>
      <c r="AR71" s="71"/>
      <c r="AS71" s="71"/>
    </row>
    <row r="72" spans="1:45" ht="12.75">
      <c r="A72" s="24">
        <f t="shared" si="0"/>
        <v>65</v>
      </c>
      <c r="B72" s="5" t="s">
        <v>454</v>
      </c>
      <c r="C72" s="313"/>
      <c r="D72" s="25" t="s">
        <v>455</v>
      </c>
      <c r="E72" s="25" t="s">
        <v>456</v>
      </c>
      <c r="F72" s="54">
        <f>ROUND(IF(COUNT(AC72:AS72)&lt;=3,SUM(AC72:AS72),SUM(LARGE(AC72:AS72,1),LARGE(AC72:AS72,2),LARGE(AC72:AS72,3))),0)</f>
        <v>37</v>
      </c>
      <c r="G72" s="138"/>
      <c r="H72" s="102"/>
      <c r="I72" s="102"/>
      <c r="J72" s="408"/>
      <c r="K72" s="252">
        <v>37</v>
      </c>
      <c r="L72" s="252"/>
      <c r="M72" s="190"/>
      <c r="N72" s="191"/>
      <c r="O72" s="439"/>
      <c r="P72" s="108"/>
      <c r="Q72" s="198"/>
      <c r="R72" s="197"/>
      <c r="S72" s="89"/>
      <c r="T72" s="89"/>
      <c r="U72" s="90"/>
      <c r="V72" s="90"/>
      <c r="W72" s="258"/>
      <c r="X72" s="90"/>
      <c r="Y72" s="90"/>
      <c r="Z72" s="90"/>
      <c r="AA72" s="228"/>
      <c r="AB72" s="142"/>
      <c r="AC72" s="138">
        <f>G72</f>
        <v>0</v>
      </c>
      <c r="AD72" s="102">
        <f>MAX(H72,I72)</f>
        <v>0</v>
      </c>
      <c r="AE72" s="188">
        <f>J72</f>
        <v>0</v>
      </c>
      <c r="AF72" s="255">
        <f>MAX(K72,L72)</f>
        <v>37</v>
      </c>
      <c r="AG72" s="248">
        <f>MAX(M72,N72)</f>
        <v>0</v>
      </c>
      <c r="AH72" s="104">
        <f>MAX(S72,T72)</f>
        <v>0</v>
      </c>
      <c r="AI72" s="259">
        <f>MAX(Q72,R72)</f>
        <v>0</v>
      </c>
      <c r="AJ72" s="92">
        <f>MAX(S72,T72)</f>
        <v>0</v>
      </c>
      <c r="AK72" s="92">
        <f>U72</f>
        <v>0</v>
      </c>
      <c r="AL72" s="92">
        <f>V72</f>
        <v>0</v>
      </c>
      <c r="AM72" s="102">
        <f>W72</f>
        <v>0</v>
      </c>
      <c r="AN72" s="108">
        <f>X72</f>
        <v>0</v>
      </c>
      <c r="AO72" s="92">
        <f>Y72</f>
        <v>0</v>
      </c>
      <c r="AP72" s="92">
        <f>Z72</f>
        <v>0</v>
      </c>
      <c r="AQ72" s="134">
        <f>AA72</f>
        <v>0</v>
      </c>
      <c r="AR72" s="71"/>
      <c r="AS72" s="71"/>
    </row>
    <row r="73" spans="1:43" ht="12.75">
      <c r="A73" s="24">
        <f t="shared" si="0"/>
        <v>66</v>
      </c>
      <c r="B73" s="5" t="s">
        <v>256</v>
      </c>
      <c r="C73" s="25" t="s">
        <v>257</v>
      </c>
      <c r="D73" s="25" t="s">
        <v>142</v>
      </c>
      <c r="E73" s="25" t="s">
        <v>12</v>
      </c>
      <c r="F73" s="54">
        <f>ROUND(IF(COUNT(AC73:AS73)&lt;=3,SUM(AC73:AS73),SUM(LARGE(AC73:AS73,1),LARGE(AC73:AS73,2),LARGE(AC73:AS73,3))),0)</f>
        <v>37</v>
      </c>
      <c r="G73" s="138">
        <v>37</v>
      </c>
      <c r="H73" s="102"/>
      <c r="I73" s="102"/>
      <c r="J73" s="408"/>
      <c r="K73" s="252"/>
      <c r="L73" s="252"/>
      <c r="M73" s="190"/>
      <c r="N73" s="191"/>
      <c r="O73" s="439"/>
      <c r="P73" s="108"/>
      <c r="Q73" s="198"/>
      <c r="R73" s="197"/>
      <c r="S73" s="89"/>
      <c r="T73" s="89"/>
      <c r="U73" s="90"/>
      <c r="V73" s="90"/>
      <c r="W73" s="258"/>
      <c r="X73" s="90"/>
      <c r="Y73" s="90"/>
      <c r="Z73" s="90"/>
      <c r="AA73" s="228"/>
      <c r="AB73" s="142"/>
      <c r="AC73" s="138">
        <f>G73</f>
        <v>37</v>
      </c>
      <c r="AD73" s="102">
        <f>MAX(H73,I73)</f>
        <v>0</v>
      </c>
      <c r="AE73" s="188">
        <f>J73</f>
        <v>0</v>
      </c>
      <c r="AF73" s="255">
        <f>MAX(K73,L73)</f>
        <v>0</v>
      </c>
      <c r="AG73" s="248">
        <f>MAX(M73,N73)</f>
        <v>0</v>
      </c>
      <c r="AH73" s="104">
        <f>MAX(S73,T73)</f>
        <v>0</v>
      </c>
      <c r="AI73" s="259">
        <f>MAX(Q73,R73)</f>
        <v>0</v>
      </c>
      <c r="AJ73" s="92">
        <f>MAX(S73,T73)</f>
        <v>0</v>
      </c>
      <c r="AK73" s="92">
        <f>U73</f>
        <v>0</v>
      </c>
      <c r="AL73" s="92">
        <f>V73</f>
        <v>0</v>
      </c>
      <c r="AM73" s="102">
        <f>W73</f>
        <v>0</v>
      </c>
      <c r="AN73" s="108">
        <f>X73</f>
        <v>0</v>
      </c>
      <c r="AO73" s="92">
        <f>Y73</f>
        <v>0</v>
      </c>
      <c r="AP73" s="92">
        <f>Z73</f>
        <v>0</v>
      </c>
      <c r="AQ73" s="134">
        <f>AA73</f>
        <v>0</v>
      </c>
    </row>
    <row r="74" spans="1:45" ht="12.75">
      <c r="A74" s="24">
        <f aca="true" t="shared" si="1" ref="A74:A119">1+A73</f>
        <v>67</v>
      </c>
      <c r="B74" s="5" t="s">
        <v>460</v>
      </c>
      <c r="C74" s="313"/>
      <c r="D74" s="25" t="s">
        <v>461</v>
      </c>
      <c r="E74" s="25" t="s">
        <v>74</v>
      </c>
      <c r="F74" s="54">
        <f>ROUND(IF(COUNT(AC74:AS74)&lt;=3,SUM(AC74:AS74),SUM(LARGE(AC74:AS74,1),LARGE(AC74:AS74,2),LARGE(AC74:AS74,3))),0)</f>
        <v>37</v>
      </c>
      <c r="G74" s="138"/>
      <c r="H74" s="102"/>
      <c r="I74" s="102"/>
      <c r="J74" s="408"/>
      <c r="K74" s="252">
        <v>37</v>
      </c>
      <c r="L74" s="252"/>
      <c r="M74" s="190"/>
      <c r="N74" s="191"/>
      <c r="O74" s="439"/>
      <c r="P74" s="108"/>
      <c r="Q74" s="198"/>
      <c r="R74" s="197"/>
      <c r="S74" s="89"/>
      <c r="T74" s="89"/>
      <c r="U74" s="90"/>
      <c r="V74" s="90"/>
      <c r="W74" s="258"/>
      <c r="X74" s="90"/>
      <c r="Y74" s="90"/>
      <c r="Z74" s="90"/>
      <c r="AA74" s="228"/>
      <c r="AB74" s="142"/>
      <c r="AC74" s="138">
        <f>G74</f>
        <v>0</v>
      </c>
      <c r="AD74" s="102">
        <f>MAX(H74,I74)</f>
        <v>0</v>
      </c>
      <c r="AE74" s="188">
        <f>J74</f>
        <v>0</v>
      </c>
      <c r="AF74" s="255">
        <f>MAX(K74,L74)</f>
        <v>37</v>
      </c>
      <c r="AG74" s="248">
        <f>MAX(M74,N74)</f>
        <v>0</v>
      </c>
      <c r="AH74" s="104">
        <f>MAX(S74,T74)</f>
        <v>0</v>
      </c>
      <c r="AI74" s="259">
        <f>MAX(Q74,R74)</f>
        <v>0</v>
      </c>
      <c r="AJ74" s="92">
        <f>MAX(S74,T74)</f>
        <v>0</v>
      </c>
      <c r="AK74" s="92">
        <f>U74</f>
        <v>0</v>
      </c>
      <c r="AL74" s="92">
        <f>V74</f>
        <v>0</v>
      </c>
      <c r="AM74" s="102">
        <f>W74</f>
        <v>0</v>
      </c>
      <c r="AN74" s="108">
        <f>X74</f>
        <v>0</v>
      </c>
      <c r="AO74" s="92">
        <f>Y74</f>
        <v>0</v>
      </c>
      <c r="AP74" s="92">
        <f>Z74</f>
        <v>0</v>
      </c>
      <c r="AQ74" s="134">
        <f>AA74</f>
        <v>0</v>
      </c>
      <c r="AR74" s="71"/>
      <c r="AS74" s="71"/>
    </row>
    <row r="75" spans="1:45" ht="12.75">
      <c r="A75" s="24">
        <f t="shared" si="1"/>
        <v>68</v>
      </c>
      <c r="B75" s="5" t="s">
        <v>337</v>
      </c>
      <c r="C75" s="313"/>
      <c r="D75" s="25" t="s">
        <v>338</v>
      </c>
      <c r="E75" s="25" t="s">
        <v>64</v>
      </c>
      <c r="F75" s="54">
        <f>ROUND(IF(COUNT(AC75:AS75)&lt;=3,SUM(AC75:AS75),SUM(LARGE(AC75:AS75,1),LARGE(AC75:AS75,2),LARGE(AC75:AS75,3))),0)</f>
        <v>36</v>
      </c>
      <c r="G75" s="138"/>
      <c r="H75" s="102">
        <v>36</v>
      </c>
      <c r="I75" s="102"/>
      <c r="J75" s="408"/>
      <c r="K75" s="252"/>
      <c r="L75" s="252"/>
      <c r="M75" s="190"/>
      <c r="N75" s="191"/>
      <c r="O75" s="439"/>
      <c r="P75" s="108"/>
      <c r="Q75" s="198"/>
      <c r="R75" s="197"/>
      <c r="S75" s="89"/>
      <c r="T75" s="89"/>
      <c r="U75" s="90"/>
      <c r="V75" s="90"/>
      <c r="W75" s="258"/>
      <c r="X75" s="90"/>
      <c r="Y75" s="90"/>
      <c r="Z75" s="90"/>
      <c r="AA75" s="228"/>
      <c r="AB75" s="142"/>
      <c r="AC75" s="138">
        <f>G75</f>
        <v>0</v>
      </c>
      <c r="AD75" s="102">
        <f>MAX(H75,I75)</f>
        <v>36</v>
      </c>
      <c r="AE75" s="188">
        <f>J75</f>
        <v>0</v>
      </c>
      <c r="AF75" s="255">
        <f>MAX(K75,L75)</f>
        <v>0</v>
      </c>
      <c r="AG75" s="248">
        <f>MAX(M75,N75)</f>
        <v>0</v>
      </c>
      <c r="AH75" s="104">
        <f>MAX(S75,T75)</f>
        <v>0</v>
      </c>
      <c r="AI75" s="259">
        <f>MAX(Q75,R75)</f>
        <v>0</v>
      </c>
      <c r="AJ75" s="92">
        <f>MAX(S75,T75)</f>
        <v>0</v>
      </c>
      <c r="AK75" s="92">
        <f>U75</f>
        <v>0</v>
      </c>
      <c r="AL75" s="92">
        <f>V75</f>
        <v>0</v>
      </c>
      <c r="AM75" s="102">
        <f>W75</f>
        <v>0</v>
      </c>
      <c r="AN75" s="108">
        <f>X75</f>
        <v>0</v>
      </c>
      <c r="AO75" s="92">
        <f>Y75</f>
        <v>0</v>
      </c>
      <c r="AP75" s="92">
        <f>Z75</f>
        <v>0</v>
      </c>
      <c r="AQ75" s="134">
        <f>AA75</f>
        <v>0</v>
      </c>
      <c r="AR75" s="71"/>
      <c r="AS75" s="71"/>
    </row>
    <row r="76" spans="1:45" ht="12.75">
      <c r="A76" s="24">
        <f t="shared" si="1"/>
        <v>69</v>
      </c>
      <c r="B76" s="310" t="s">
        <v>386</v>
      </c>
      <c r="C76" s="365"/>
      <c r="D76" s="311" t="s">
        <v>387</v>
      </c>
      <c r="E76" s="311" t="s">
        <v>12</v>
      </c>
      <c r="F76" s="133">
        <f>ROUND(IF(COUNT(AC76:AS76)&lt;=3,SUM(AC76:AS76),SUM(LARGE(AC76:AS76,1),LARGE(AC76:AS76,2),LARGE(AC76:AS76,3))),0)</f>
        <v>36</v>
      </c>
      <c r="G76" s="139"/>
      <c r="H76" s="103"/>
      <c r="I76" s="103"/>
      <c r="J76" s="409">
        <v>36</v>
      </c>
      <c r="K76" s="253"/>
      <c r="L76" s="253"/>
      <c r="M76" s="192"/>
      <c r="N76" s="193"/>
      <c r="O76" s="440"/>
      <c r="P76" s="107"/>
      <c r="Q76" s="199"/>
      <c r="R76" s="200"/>
      <c r="S76" s="88"/>
      <c r="T76" s="88"/>
      <c r="U76" s="93"/>
      <c r="V76" s="93"/>
      <c r="W76" s="312"/>
      <c r="X76" s="93"/>
      <c r="Y76" s="93"/>
      <c r="Z76" s="93"/>
      <c r="AA76" s="229"/>
      <c r="AB76" s="355"/>
      <c r="AC76" s="139">
        <f>G76</f>
        <v>0</v>
      </c>
      <c r="AD76" s="103">
        <f>MAX(H76,I76)</f>
        <v>0</v>
      </c>
      <c r="AE76" s="357">
        <f>J76</f>
        <v>36</v>
      </c>
      <c r="AF76" s="358">
        <f>MAX(K76,L76)</f>
        <v>0</v>
      </c>
      <c r="AG76" s="359">
        <f>MAX(M76,N76)</f>
        <v>0</v>
      </c>
      <c r="AH76" s="360">
        <f>MAX(S76,T76)</f>
        <v>0</v>
      </c>
      <c r="AI76" s="361">
        <f>MAX(Q76,R76)</f>
        <v>0</v>
      </c>
      <c r="AJ76" s="362">
        <f>MAX(S76,T76)</f>
        <v>0</v>
      </c>
      <c r="AK76" s="362">
        <f>U76</f>
        <v>0</v>
      </c>
      <c r="AL76" s="362">
        <f>V76</f>
        <v>0</v>
      </c>
      <c r="AM76" s="103">
        <f>W76</f>
        <v>0</v>
      </c>
      <c r="AN76" s="107">
        <f>X76</f>
        <v>0</v>
      </c>
      <c r="AO76" s="362">
        <f>Y76</f>
        <v>0</v>
      </c>
      <c r="AP76" s="362">
        <f>Z76</f>
        <v>0</v>
      </c>
      <c r="AQ76" s="363">
        <f>AA76</f>
        <v>0</v>
      </c>
      <c r="AR76" s="71"/>
      <c r="AS76" s="71"/>
    </row>
    <row r="77" spans="1:44" ht="12.75">
      <c r="A77" s="24">
        <f t="shared" si="1"/>
        <v>70</v>
      </c>
      <c r="B77" s="5" t="s">
        <v>258</v>
      </c>
      <c r="C77" s="25"/>
      <c r="D77" s="25" t="s">
        <v>259</v>
      </c>
      <c r="E77" s="25" t="s">
        <v>123</v>
      </c>
      <c r="F77" s="54">
        <f>ROUND(IF(COUNT(AC77:AS77)&lt;=3,SUM(AC77:AS77),SUM(LARGE(AC77:AS77,1),LARGE(AC77:AS77,2),LARGE(AC77:AS77,3))),0)</f>
        <v>35</v>
      </c>
      <c r="G77" s="138">
        <v>35</v>
      </c>
      <c r="H77" s="102"/>
      <c r="I77" s="102"/>
      <c r="J77" s="408"/>
      <c r="K77" s="252"/>
      <c r="L77" s="252"/>
      <c r="M77" s="190"/>
      <c r="N77" s="191"/>
      <c r="O77" s="439"/>
      <c r="P77" s="108"/>
      <c r="Q77" s="198"/>
      <c r="R77" s="197"/>
      <c r="S77" s="89"/>
      <c r="T77" s="89"/>
      <c r="U77" s="90"/>
      <c r="V77" s="90"/>
      <c r="W77" s="258"/>
      <c r="X77" s="90"/>
      <c r="Y77" s="90"/>
      <c r="Z77" s="90"/>
      <c r="AA77" s="228"/>
      <c r="AB77" s="142"/>
      <c r="AC77" s="138">
        <f>G77</f>
        <v>35</v>
      </c>
      <c r="AD77" s="102">
        <f>MAX(H77,I77)</f>
        <v>0</v>
      </c>
      <c r="AE77" s="188">
        <f>J77</f>
        <v>0</v>
      </c>
      <c r="AF77" s="255">
        <f>MAX(K77,L77)</f>
        <v>0</v>
      </c>
      <c r="AG77" s="248">
        <f>MAX(M77,N77)</f>
        <v>0</v>
      </c>
      <c r="AH77" s="104">
        <f>MAX(S77,T77)</f>
        <v>0</v>
      </c>
      <c r="AI77" s="259">
        <f>MAX(Q77,R77)</f>
        <v>0</v>
      </c>
      <c r="AJ77" s="92">
        <f>MAX(S77,T77)</f>
        <v>0</v>
      </c>
      <c r="AK77" s="92">
        <f>U77</f>
        <v>0</v>
      </c>
      <c r="AL77" s="92">
        <f>V77</f>
        <v>0</v>
      </c>
      <c r="AM77" s="102">
        <f>W77</f>
        <v>0</v>
      </c>
      <c r="AN77" s="108">
        <f>X77</f>
        <v>0</v>
      </c>
      <c r="AO77" s="92">
        <f>Y77</f>
        <v>0</v>
      </c>
      <c r="AP77" s="92">
        <f>Z77</f>
        <v>0</v>
      </c>
      <c r="AQ77" s="134">
        <f>AA77</f>
        <v>0</v>
      </c>
      <c r="AR77" s="71"/>
    </row>
    <row r="78" spans="1:45" ht="12.75">
      <c r="A78" s="24">
        <f t="shared" si="1"/>
        <v>71</v>
      </c>
      <c r="B78" s="5" t="s">
        <v>388</v>
      </c>
      <c r="C78" s="313"/>
      <c r="D78" s="25" t="s">
        <v>389</v>
      </c>
      <c r="E78" s="25" t="s">
        <v>12</v>
      </c>
      <c r="F78" s="54">
        <f>ROUND(IF(COUNT(AC78:AS78)&lt;=3,SUM(AC78:AS78),SUM(LARGE(AC78:AS78,1),LARGE(AC78:AS78,2),LARGE(AC78:AS78,3))),0)</f>
        <v>35</v>
      </c>
      <c r="G78" s="138"/>
      <c r="H78" s="102"/>
      <c r="I78" s="102"/>
      <c r="J78" s="408">
        <v>35</v>
      </c>
      <c r="K78" s="252"/>
      <c r="L78" s="252"/>
      <c r="M78" s="190"/>
      <c r="N78" s="191"/>
      <c r="O78" s="439"/>
      <c r="P78" s="108"/>
      <c r="Q78" s="198"/>
      <c r="R78" s="197"/>
      <c r="S78" s="89"/>
      <c r="T78" s="89"/>
      <c r="U78" s="90"/>
      <c r="V78" s="90"/>
      <c r="W78" s="258"/>
      <c r="X78" s="90"/>
      <c r="Y78" s="90"/>
      <c r="Z78" s="90"/>
      <c r="AA78" s="228"/>
      <c r="AB78" s="142"/>
      <c r="AC78" s="138">
        <f>G78</f>
        <v>0</v>
      </c>
      <c r="AD78" s="102">
        <f>MAX(H78,I78)</f>
        <v>0</v>
      </c>
      <c r="AE78" s="188">
        <f>J78</f>
        <v>35</v>
      </c>
      <c r="AF78" s="255">
        <f>MAX(K78,L78)</f>
        <v>0</v>
      </c>
      <c r="AG78" s="248">
        <f>MAX(M78,N78)</f>
        <v>0</v>
      </c>
      <c r="AH78" s="104">
        <f>MAX(S78,T78)</f>
        <v>0</v>
      </c>
      <c r="AI78" s="259">
        <f>MAX(Q78,R78)</f>
        <v>0</v>
      </c>
      <c r="AJ78" s="92">
        <f>MAX(S78,T78)</f>
        <v>0</v>
      </c>
      <c r="AK78" s="92">
        <f>U78</f>
        <v>0</v>
      </c>
      <c r="AL78" s="92">
        <f>V78</f>
        <v>0</v>
      </c>
      <c r="AM78" s="102">
        <f>W78</f>
        <v>0</v>
      </c>
      <c r="AN78" s="108">
        <f>X78</f>
        <v>0</v>
      </c>
      <c r="AO78" s="92">
        <f>Y78</f>
        <v>0</v>
      </c>
      <c r="AP78" s="92">
        <f>Z78</f>
        <v>0</v>
      </c>
      <c r="AQ78" s="134">
        <f>AA78</f>
        <v>0</v>
      </c>
      <c r="AR78" s="71"/>
      <c r="AS78" s="71"/>
    </row>
    <row r="79" spans="1:45" ht="12.75">
      <c r="A79" s="24">
        <f t="shared" si="1"/>
        <v>72</v>
      </c>
      <c r="B79" s="5" t="s">
        <v>390</v>
      </c>
      <c r="C79" s="313"/>
      <c r="D79" s="25" t="s">
        <v>391</v>
      </c>
      <c r="E79" s="25" t="s">
        <v>12</v>
      </c>
      <c r="F79" s="54">
        <f>ROUND(IF(COUNT(AC79:AS79)&lt;=3,SUM(AC79:AS79),SUM(LARGE(AC79:AS79,1),LARGE(AC79:AS79,2),LARGE(AC79:AS79,3))),0)</f>
        <v>35</v>
      </c>
      <c r="G79" s="138"/>
      <c r="H79" s="102"/>
      <c r="I79" s="102"/>
      <c r="J79" s="408">
        <v>35</v>
      </c>
      <c r="K79" s="252"/>
      <c r="L79" s="252"/>
      <c r="M79" s="190"/>
      <c r="N79" s="191"/>
      <c r="O79" s="439"/>
      <c r="P79" s="108"/>
      <c r="Q79" s="198"/>
      <c r="R79" s="197"/>
      <c r="S79" s="89"/>
      <c r="T79" s="89"/>
      <c r="U79" s="90"/>
      <c r="V79" s="90"/>
      <c r="W79" s="258"/>
      <c r="X79" s="90"/>
      <c r="Y79" s="90"/>
      <c r="Z79" s="90"/>
      <c r="AA79" s="228"/>
      <c r="AB79" s="142"/>
      <c r="AC79" s="138">
        <f>G79</f>
        <v>0</v>
      </c>
      <c r="AD79" s="102">
        <f>MAX(H79,I79)</f>
        <v>0</v>
      </c>
      <c r="AE79" s="188">
        <f>J79</f>
        <v>35</v>
      </c>
      <c r="AF79" s="255">
        <f>MAX(K79,L79)</f>
        <v>0</v>
      </c>
      <c r="AG79" s="248">
        <f>MAX(M79,N79)</f>
        <v>0</v>
      </c>
      <c r="AH79" s="104">
        <f>MAX(S79,T79)</f>
        <v>0</v>
      </c>
      <c r="AI79" s="259">
        <f>MAX(Q79,R79)</f>
        <v>0</v>
      </c>
      <c r="AJ79" s="92">
        <f>MAX(S79,T79)</f>
        <v>0</v>
      </c>
      <c r="AK79" s="92">
        <f>U79</f>
        <v>0</v>
      </c>
      <c r="AL79" s="92">
        <f>V79</f>
        <v>0</v>
      </c>
      <c r="AM79" s="102">
        <f>W79</f>
        <v>0</v>
      </c>
      <c r="AN79" s="108">
        <f>X79</f>
        <v>0</v>
      </c>
      <c r="AO79" s="92">
        <f>Y79</f>
        <v>0</v>
      </c>
      <c r="AP79" s="92">
        <f>Z79</f>
        <v>0</v>
      </c>
      <c r="AQ79" s="134">
        <f>AA79</f>
        <v>0</v>
      </c>
      <c r="AR79" s="71"/>
      <c r="AS79" s="71"/>
    </row>
    <row r="80" spans="1:45" ht="12.75">
      <c r="A80" s="24">
        <f t="shared" si="1"/>
        <v>73</v>
      </c>
      <c r="B80" s="5" t="s">
        <v>483</v>
      </c>
      <c r="C80" s="313"/>
      <c r="D80" s="25" t="s">
        <v>484</v>
      </c>
      <c r="E80" s="25" t="s">
        <v>74</v>
      </c>
      <c r="F80" s="54">
        <f>ROUND(IF(COUNT(AC80:AS80)&lt;=3,SUM(AC80:AS80),SUM(LARGE(AC80:AS80,1),LARGE(AC80:AS80,2),LARGE(AC80:AS80,3))),0)</f>
        <v>35</v>
      </c>
      <c r="G80" s="138"/>
      <c r="H80" s="102"/>
      <c r="I80" s="102"/>
      <c r="J80" s="408"/>
      <c r="K80" s="252">
        <v>35</v>
      </c>
      <c r="L80" s="252"/>
      <c r="M80" s="190"/>
      <c r="N80" s="191"/>
      <c r="O80" s="439"/>
      <c r="P80" s="108"/>
      <c r="Q80" s="198"/>
      <c r="R80" s="197"/>
      <c r="S80" s="89"/>
      <c r="T80" s="89"/>
      <c r="U80" s="90"/>
      <c r="V80" s="90"/>
      <c r="W80" s="258"/>
      <c r="X80" s="90"/>
      <c r="Y80" s="90"/>
      <c r="Z80" s="90"/>
      <c r="AA80" s="228"/>
      <c r="AB80" s="142"/>
      <c r="AC80" s="138">
        <f>G80</f>
        <v>0</v>
      </c>
      <c r="AD80" s="102">
        <f>MAX(H80,I80)</f>
        <v>0</v>
      </c>
      <c r="AE80" s="188">
        <f>J80</f>
        <v>0</v>
      </c>
      <c r="AF80" s="255">
        <f>MAX(K80,L80)</f>
        <v>35</v>
      </c>
      <c r="AG80" s="248">
        <f>MAX(M80,N80)</f>
        <v>0</v>
      </c>
      <c r="AH80" s="104">
        <f>MAX(S80,T80)</f>
        <v>0</v>
      </c>
      <c r="AI80" s="259">
        <f>MAX(Q80,R80)</f>
        <v>0</v>
      </c>
      <c r="AJ80" s="92">
        <f>MAX(S80,T80)</f>
        <v>0</v>
      </c>
      <c r="AK80" s="92">
        <f>U80</f>
        <v>0</v>
      </c>
      <c r="AL80" s="92">
        <f>V80</f>
        <v>0</v>
      </c>
      <c r="AM80" s="102">
        <f>W80</f>
        <v>0</v>
      </c>
      <c r="AN80" s="108">
        <f>X80</f>
        <v>0</v>
      </c>
      <c r="AO80" s="92">
        <f>Y80</f>
        <v>0</v>
      </c>
      <c r="AP80" s="92">
        <f>Z80</f>
        <v>0</v>
      </c>
      <c r="AQ80" s="134">
        <f>AA80</f>
        <v>0</v>
      </c>
      <c r="AR80" s="71"/>
      <c r="AS80" s="71"/>
    </row>
    <row r="81" spans="1:44" ht="12.75">
      <c r="A81" s="24">
        <f t="shared" si="1"/>
        <v>74</v>
      </c>
      <c r="B81" s="5" t="s">
        <v>260</v>
      </c>
      <c r="C81" s="25"/>
      <c r="D81" s="25" t="s">
        <v>261</v>
      </c>
      <c r="E81" s="25" t="s">
        <v>0</v>
      </c>
      <c r="F81" s="54">
        <f>ROUND(IF(COUNT(AC81:AS81)&lt;=3,SUM(AC81:AS81),SUM(LARGE(AC81:AS81,1),LARGE(AC81:AS81,2),LARGE(AC81:AS81,3))),0)</f>
        <v>34</v>
      </c>
      <c r="G81" s="138">
        <v>34</v>
      </c>
      <c r="H81" s="102"/>
      <c r="I81" s="102"/>
      <c r="J81" s="408"/>
      <c r="K81" s="252"/>
      <c r="L81" s="252"/>
      <c r="M81" s="190"/>
      <c r="N81" s="191"/>
      <c r="O81" s="439"/>
      <c r="P81" s="108"/>
      <c r="Q81" s="198"/>
      <c r="R81" s="197"/>
      <c r="S81" s="89"/>
      <c r="T81" s="89"/>
      <c r="U81" s="90"/>
      <c r="V81" s="90"/>
      <c r="W81" s="258"/>
      <c r="X81" s="90"/>
      <c r="Y81" s="90"/>
      <c r="Z81" s="90"/>
      <c r="AA81" s="228"/>
      <c r="AB81" s="142"/>
      <c r="AC81" s="138">
        <f>G81</f>
        <v>34</v>
      </c>
      <c r="AD81" s="102">
        <f>MAX(H81,I81)</f>
        <v>0</v>
      </c>
      <c r="AE81" s="188">
        <f>J81</f>
        <v>0</v>
      </c>
      <c r="AF81" s="255">
        <f>MAX(K81,L81)</f>
        <v>0</v>
      </c>
      <c r="AG81" s="248">
        <f>MAX(M81,N81)</f>
        <v>0</v>
      </c>
      <c r="AH81" s="104">
        <f>MAX(S81,T81)</f>
        <v>0</v>
      </c>
      <c r="AI81" s="259">
        <f>MAX(Q81,R81)</f>
        <v>0</v>
      </c>
      <c r="AJ81" s="92">
        <f>MAX(S81,T81)</f>
        <v>0</v>
      </c>
      <c r="AK81" s="92">
        <f>U81</f>
        <v>0</v>
      </c>
      <c r="AL81" s="92">
        <f>V81</f>
        <v>0</v>
      </c>
      <c r="AM81" s="102">
        <f>W81</f>
        <v>0</v>
      </c>
      <c r="AN81" s="108">
        <f>X81</f>
        <v>0</v>
      </c>
      <c r="AO81" s="92">
        <f>Y81</f>
        <v>0</v>
      </c>
      <c r="AP81" s="92">
        <f>Z81</f>
        <v>0</v>
      </c>
      <c r="AQ81" s="134">
        <f>AA81</f>
        <v>0</v>
      </c>
      <c r="AR81" s="71"/>
    </row>
    <row r="82" spans="1:44" ht="12.75">
      <c r="A82" s="24">
        <f t="shared" si="1"/>
        <v>75</v>
      </c>
      <c r="B82" s="5" t="s">
        <v>111</v>
      </c>
      <c r="C82" s="25"/>
      <c r="D82" s="25" t="s">
        <v>262</v>
      </c>
      <c r="E82" s="25" t="s">
        <v>12</v>
      </c>
      <c r="F82" s="54">
        <f>ROUND(IF(COUNT(AC82:AS82)&lt;=3,SUM(AC82:AS82),SUM(LARGE(AC82:AS82,1),LARGE(AC82:AS82,2),LARGE(AC82:AS82,3))),0)</f>
        <v>34</v>
      </c>
      <c r="G82" s="138">
        <v>34</v>
      </c>
      <c r="H82" s="102"/>
      <c r="I82" s="102"/>
      <c r="J82" s="408"/>
      <c r="K82" s="252"/>
      <c r="L82" s="252"/>
      <c r="M82" s="190"/>
      <c r="N82" s="191"/>
      <c r="O82" s="439"/>
      <c r="P82" s="108"/>
      <c r="Q82" s="198"/>
      <c r="R82" s="197"/>
      <c r="S82" s="89"/>
      <c r="T82" s="89"/>
      <c r="U82" s="90"/>
      <c r="V82" s="90"/>
      <c r="W82" s="258"/>
      <c r="X82" s="90"/>
      <c r="Y82" s="90"/>
      <c r="Z82" s="90"/>
      <c r="AA82" s="228"/>
      <c r="AB82" s="142"/>
      <c r="AC82" s="138">
        <f>G82</f>
        <v>34</v>
      </c>
      <c r="AD82" s="102">
        <f>MAX(H82,I82)</f>
        <v>0</v>
      </c>
      <c r="AE82" s="188">
        <f>J82</f>
        <v>0</v>
      </c>
      <c r="AF82" s="255">
        <f>MAX(K82,L82)</f>
        <v>0</v>
      </c>
      <c r="AG82" s="248">
        <f>MAX(M82,N82)</f>
        <v>0</v>
      </c>
      <c r="AH82" s="104">
        <f>MAX(S82,T82)</f>
        <v>0</v>
      </c>
      <c r="AI82" s="259">
        <f>MAX(Q82,R82)</f>
        <v>0</v>
      </c>
      <c r="AJ82" s="92">
        <f>MAX(S82,T82)</f>
        <v>0</v>
      </c>
      <c r="AK82" s="92">
        <f>U82</f>
        <v>0</v>
      </c>
      <c r="AL82" s="92">
        <f>V82</f>
        <v>0</v>
      </c>
      <c r="AM82" s="102">
        <f>W82</f>
        <v>0</v>
      </c>
      <c r="AN82" s="108">
        <f>X82</f>
        <v>0</v>
      </c>
      <c r="AO82" s="92">
        <f>Y82</f>
        <v>0</v>
      </c>
      <c r="AP82" s="92">
        <f>Z82</f>
        <v>0</v>
      </c>
      <c r="AQ82" s="134">
        <f>AA82</f>
        <v>0</v>
      </c>
      <c r="AR82" s="71"/>
    </row>
    <row r="83" spans="1:45" ht="12.75">
      <c r="A83" s="24">
        <f t="shared" si="1"/>
        <v>76</v>
      </c>
      <c r="B83" s="5" t="s">
        <v>468</v>
      </c>
      <c r="C83" s="313"/>
      <c r="D83" s="25" t="s">
        <v>485</v>
      </c>
      <c r="E83" s="25" t="s">
        <v>74</v>
      </c>
      <c r="F83" s="54">
        <f>ROUND(IF(COUNT(AC83:AS83)&lt;=3,SUM(AC83:AS83),SUM(LARGE(AC83:AS83,1),LARGE(AC83:AS83,2),LARGE(AC83:AS83,3))),0)</f>
        <v>33</v>
      </c>
      <c r="G83" s="138"/>
      <c r="H83" s="102"/>
      <c r="I83" s="102"/>
      <c r="J83" s="408"/>
      <c r="K83" s="252">
        <v>33</v>
      </c>
      <c r="L83" s="252"/>
      <c r="M83" s="190"/>
      <c r="N83" s="191"/>
      <c r="O83" s="439"/>
      <c r="P83" s="108"/>
      <c r="Q83" s="198"/>
      <c r="R83" s="197"/>
      <c r="S83" s="89"/>
      <c r="T83" s="89"/>
      <c r="U83" s="90"/>
      <c r="V83" s="90"/>
      <c r="W83" s="258"/>
      <c r="X83" s="90"/>
      <c r="Y83" s="90"/>
      <c r="Z83" s="90"/>
      <c r="AA83" s="228"/>
      <c r="AB83" s="142"/>
      <c r="AC83" s="138">
        <f>G83</f>
        <v>0</v>
      </c>
      <c r="AD83" s="102">
        <f>MAX(H83,I83)</f>
        <v>0</v>
      </c>
      <c r="AE83" s="188">
        <f>J83</f>
        <v>0</v>
      </c>
      <c r="AF83" s="255">
        <f>MAX(K83,L83)</f>
        <v>33</v>
      </c>
      <c r="AG83" s="248">
        <f>MAX(M83,N83)</f>
        <v>0</v>
      </c>
      <c r="AH83" s="104">
        <f>MAX(S83,T83)</f>
        <v>0</v>
      </c>
      <c r="AI83" s="259">
        <f>MAX(Q83,R83)</f>
        <v>0</v>
      </c>
      <c r="AJ83" s="92">
        <f>MAX(S83,T83)</f>
        <v>0</v>
      </c>
      <c r="AK83" s="92">
        <f>U83</f>
        <v>0</v>
      </c>
      <c r="AL83" s="92">
        <f>V83</f>
        <v>0</v>
      </c>
      <c r="AM83" s="102">
        <f>W83</f>
        <v>0</v>
      </c>
      <c r="AN83" s="108">
        <f>X83</f>
        <v>0</v>
      </c>
      <c r="AO83" s="92">
        <f>Y83</f>
        <v>0</v>
      </c>
      <c r="AP83" s="92">
        <f>Z83</f>
        <v>0</v>
      </c>
      <c r="AQ83" s="134">
        <f>AA83</f>
        <v>0</v>
      </c>
      <c r="AR83" s="71"/>
      <c r="AS83" s="71"/>
    </row>
    <row r="84" spans="1:45" ht="12.75">
      <c r="A84" s="24">
        <f t="shared" si="1"/>
        <v>77</v>
      </c>
      <c r="B84" s="5" t="s">
        <v>339</v>
      </c>
      <c r="C84" s="313"/>
      <c r="D84" s="25" t="s">
        <v>340</v>
      </c>
      <c r="E84" s="25" t="s">
        <v>64</v>
      </c>
      <c r="F84" s="54">
        <f>ROUND(IF(COUNT(AC84:AS84)&lt;=3,SUM(AC84:AS84),SUM(LARGE(AC84:AS84,1),LARGE(AC84:AS84,2),LARGE(AC84:AS84,3))),0)</f>
        <v>30</v>
      </c>
      <c r="G84" s="138"/>
      <c r="H84" s="102">
        <v>30</v>
      </c>
      <c r="I84" s="102"/>
      <c r="J84" s="408"/>
      <c r="K84" s="252"/>
      <c r="L84" s="252"/>
      <c r="M84" s="190"/>
      <c r="N84" s="191"/>
      <c r="O84" s="439"/>
      <c r="P84" s="108"/>
      <c r="Q84" s="198"/>
      <c r="R84" s="197"/>
      <c r="S84" s="89"/>
      <c r="T84" s="89"/>
      <c r="U84" s="90"/>
      <c r="V84" s="90"/>
      <c r="W84" s="258"/>
      <c r="X84" s="90"/>
      <c r="Y84" s="90"/>
      <c r="Z84" s="90"/>
      <c r="AA84" s="228"/>
      <c r="AB84" s="142"/>
      <c r="AC84" s="138">
        <f>G84</f>
        <v>0</v>
      </c>
      <c r="AD84" s="102">
        <f>MAX(H84,I84)</f>
        <v>30</v>
      </c>
      <c r="AE84" s="188">
        <f>J84</f>
        <v>0</v>
      </c>
      <c r="AF84" s="255">
        <f>MAX(K84,L84)</f>
        <v>0</v>
      </c>
      <c r="AG84" s="248">
        <f>MAX(M84,N84)</f>
        <v>0</v>
      </c>
      <c r="AH84" s="104">
        <f>MAX(S84,T84)</f>
        <v>0</v>
      </c>
      <c r="AI84" s="259">
        <f>MAX(Q84,R84)</f>
        <v>0</v>
      </c>
      <c r="AJ84" s="92">
        <f>MAX(S84,T84)</f>
        <v>0</v>
      </c>
      <c r="AK84" s="92">
        <f>U84</f>
        <v>0</v>
      </c>
      <c r="AL84" s="92">
        <f>V84</f>
        <v>0</v>
      </c>
      <c r="AM84" s="102">
        <f>W84</f>
        <v>0</v>
      </c>
      <c r="AN84" s="108">
        <f>X84</f>
        <v>0</v>
      </c>
      <c r="AO84" s="92">
        <f>Y84</f>
        <v>0</v>
      </c>
      <c r="AP84" s="92">
        <f>Z84</f>
        <v>0</v>
      </c>
      <c r="AQ84" s="134">
        <f>AA84</f>
        <v>0</v>
      </c>
      <c r="AR84" s="71"/>
      <c r="AS84" s="71"/>
    </row>
    <row r="85" spans="1:44" ht="12.75">
      <c r="A85" s="24">
        <f t="shared" si="1"/>
        <v>78</v>
      </c>
      <c r="B85" s="5" t="s">
        <v>263</v>
      </c>
      <c r="C85" s="25"/>
      <c r="D85" s="25" t="s">
        <v>264</v>
      </c>
      <c r="E85" s="25" t="s">
        <v>12</v>
      </c>
      <c r="F85" s="54">
        <f>ROUND(IF(COUNT(AC85:AS85)&lt;=3,SUM(AC85:AS85),SUM(LARGE(AC85:AS85,1),LARGE(AC85:AS85,2),LARGE(AC85:AS85,3))),0)</f>
        <v>29</v>
      </c>
      <c r="G85" s="138">
        <v>29</v>
      </c>
      <c r="H85" s="102"/>
      <c r="I85" s="102"/>
      <c r="J85" s="408"/>
      <c r="K85" s="252"/>
      <c r="L85" s="252"/>
      <c r="M85" s="190"/>
      <c r="N85" s="191"/>
      <c r="O85" s="439"/>
      <c r="P85" s="108"/>
      <c r="Q85" s="198"/>
      <c r="R85" s="197"/>
      <c r="S85" s="89"/>
      <c r="T85" s="89"/>
      <c r="U85" s="90"/>
      <c r="V85" s="90"/>
      <c r="W85" s="258"/>
      <c r="X85" s="90"/>
      <c r="Y85" s="90"/>
      <c r="Z85" s="90"/>
      <c r="AA85" s="228"/>
      <c r="AB85" s="142"/>
      <c r="AC85" s="138">
        <f>G85</f>
        <v>29</v>
      </c>
      <c r="AD85" s="102">
        <f>MAX(H85,I85)</f>
        <v>0</v>
      </c>
      <c r="AE85" s="188">
        <f>J85</f>
        <v>0</v>
      </c>
      <c r="AF85" s="255">
        <f>MAX(K85,L85)</f>
        <v>0</v>
      </c>
      <c r="AG85" s="248">
        <f>MAX(M85,N85)</f>
        <v>0</v>
      </c>
      <c r="AH85" s="104">
        <f>MAX(S85,T85)</f>
        <v>0</v>
      </c>
      <c r="AI85" s="259">
        <f>MAX(Q85,R85)</f>
        <v>0</v>
      </c>
      <c r="AJ85" s="92">
        <f>MAX(S85,T85)</f>
        <v>0</v>
      </c>
      <c r="AK85" s="92">
        <f>U85</f>
        <v>0</v>
      </c>
      <c r="AL85" s="92">
        <f>V85</f>
        <v>0</v>
      </c>
      <c r="AM85" s="102">
        <f>W85</f>
        <v>0</v>
      </c>
      <c r="AN85" s="108">
        <f>X85</f>
        <v>0</v>
      </c>
      <c r="AO85" s="92">
        <f>Y85</f>
        <v>0</v>
      </c>
      <c r="AP85" s="92">
        <f>Z85</f>
        <v>0</v>
      </c>
      <c r="AQ85" s="134">
        <f>AA85</f>
        <v>0</v>
      </c>
      <c r="AR85" s="71"/>
    </row>
    <row r="86" spans="1:44" ht="12.75">
      <c r="A86" s="24">
        <f t="shared" si="1"/>
        <v>79</v>
      </c>
      <c r="B86" s="5" t="s">
        <v>265</v>
      </c>
      <c r="C86" s="25" t="s">
        <v>266</v>
      </c>
      <c r="D86" s="25" t="s">
        <v>267</v>
      </c>
      <c r="E86" s="25" t="s">
        <v>4</v>
      </c>
      <c r="F86" s="54">
        <f>ROUND(IF(COUNT(AC86:AS86)&lt;=3,SUM(AC86:AS86),SUM(LARGE(AC86:AS86,1),LARGE(AC86:AS86,2),LARGE(AC86:AS86,3))),0)</f>
        <v>28</v>
      </c>
      <c r="G86" s="138">
        <v>28</v>
      </c>
      <c r="H86" s="102"/>
      <c r="I86" s="102"/>
      <c r="J86" s="408"/>
      <c r="K86" s="252"/>
      <c r="L86" s="252"/>
      <c r="M86" s="190"/>
      <c r="N86" s="191"/>
      <c r="O86" s="439"/>
      <c r="P86" s="108"/>
      <c r="Q86" s="198"/>
      <c r="R86" s="197"/>
      <c r="S86" s="89"/>
      <c r="T86" s="89"/>
      <c r="U86" s="90"/>
      <c r="V86" s="90"/>
      <c r="W86" s="258"/>
      <c r="X86" s="90"/>
      <c r="Y86" s="90"/>
      <c r="Z86" s="90"/>
      <c r="AA86" s="228"/>
      <c r="AB86" s="142"/>
      <c r="AC86" s="138">
        <f>G86</f>
        <v>28</v>
      </c>
      <c r="AD86" s="102">
        <f>MAX(H86,I86)</f>
        <v>0</v>
      </c>
      <c r="AE86" s="188">
        <f>J86</f>
        <v>0</v>
      </c>
      <c r="AF86" s="255">
        <f>MAX(K86,L86)</f>
        <v>0</v>
      </c>
      <c r="AG86" s="248">
        <f>MAX(M86,N86)</f>
        <v>0</v>
      </c>
      <c r="AH86" s="104">
        <f>MAX(S86,T86)</f>
        <v>0</v>
      </c>
      <c r="AI86" s="259">
        <f>MAX(Q86,R86)</f>
        <v>0</v>
      </c>
      <c r="AJ86" s="92">
        <f>MAX(S86,T86)</f>
        <v>0</v>
      </c>
      <c r="AK86" s="92">
        <f>U86</f>
        <v>0</v>
      </c>
      <c r="AL86" s="92">
        <f>V86</f>
        <v>0</v>
      </c>
      <c r="AM86" s="102">
        <f>W86</f>
        <v>0</v>
      </c>
      <c r="AN86" s="108">
        <f>X86</f>
        <v>0</v>
      </c>
      <c r="AO86" s="92">
        <f>Y86</f>
        <v>0</v>
      </c>
      <c r="AP86" s="92">
        <f>Z86</f>
        <v>0</v>
      </c>
      <c r="AQ86" s="134">
        <f>AA86</f>
        <v>0</v>
      </c>
      <c r="AR86" s="71"/>
    </row>
    <row r="87" spans="1:44" ht="12.75">
      <c r="A87" s="24">
        <f t="shared" si="1"/>
        <v>80</v>
      </c>
      <c r="B87" s="5" t="s">
        <v>285</v>
      </c>
      <c r="C87" s="5"/>
      <c r="D87" s="25" t="s">
        <v>286</v>
      </c>
      <c r="E87" s="25" t="s">
        <v>12</v>
      </c>
      <c r="F87" s="54">
        <f>ROUND(IF(COUNT(AC87:AS87)&lt;=3,SUM(AC87:AS87),SUM(LARGE(AC87:AS87,1),LARGE(AC87:AS87,2),LARGE(AC87:AS87,3))),0)</f>
        <v>27</v>
      </c>
      <c r="G87" s="138">
        <v>0</v>
      </c>
      <c r="H87" s="102"/>
      <c r="I87" s="102"/>
      <c r="J87" s="408">
        <v>27</v>
      </c>
      <c r="K87" s="252"/>
      <c r="L87" s="252"/>
      <c r="M87" s="190"/>
      <c r="N87" s="191"/>
      <c r="O87" s="439"/>
      <c r="P87" s="108"/>
      <c r="Q87" s="198"/>
      <c r="R87" s="197"/>
      <c r="S87" s="89"/>
      <c r="T87" s="89"/>
      <c r="U87" s="90"/>
      <c r="V87" s="90"/>
      <c r="W87" s="258"/>
      <c r="X87" s="90"/>
      <c r="Y87" s="90"/>
      <c r="Z87" s="90"/>
      <c r="AA87" s="228"/>
      <c r="AB87" s="142"/>
      <c r="AC87" s="138">
        <f>G87</f>
        <v>0</v>
      </c>
      <c r="AD87" s="102">
        <f>MAX(H87,I87)</f>
        <v>0</v>
      </c>
      <c r="AE87" s="188">
        <f>J87</f>
        <v>27</v>
      </c>
      <c r="AF87" s="255">
        <f>MAX(K87,L87)</f>
        <v>0</v>
      </c>
      <c r="AG87" s="248">
        <f>MAX(M87,N87)</f>
        <v>0</v>
      </c>
      <c r="AH87" s="104">
        <f>MAX(S87,T87)</f>
        <v>0</v>
      </c>
      <c r="AI87" s="259">
        <f>MAX(Q87,R87)</f>
        <v>0</v>
      </c>
      <c r="AJ87" s="92">
        <f>MAX(S87,T87)</f>
        <v>0</v>
      </c>
      <c r="AK87" s="92">
        <f>U87</f>
        <v>0</v>
      </c>
      <c r="AL87" s="92">
        <f>V87</f>
        <v>0</v>
      </c>
      <c r="AM87" s="102">
        <f>W87</f>
        <v>0</v>
      </c>
      <c r="AN87" s="108">
        <f>X87</f>
        <v>0</v>
      </c>
      <c r="AO87" s="92">
        <f>Y87</f>
        <v>0</v>
      </c>
      <c r="AP87" s="92">
        <f>Z87</f>
        <v>0</v>
      </c>
      <c r="AQ87" s="134">
        <f>AA87</f>
        <v>0</v>
      </c>
      <c r="AR87" s="71"/>
    </row>
    <row r="88" spans="1:44" ht="12.75">
      <c r="A88" s="24">
        <f t="shared" si="1"/>
        <v>81</v>
      </c>
      <c r="B88" s="5" t="s">
        <v>268</v>
      </c>
      <c r="C88" s="25" t="s">
        <v>269</v>
      </c>
      <c r="D88" s="25" t="s">
        <v>270</v>
      </c>
      <c r="E88" s="25" t="s">
        <v>4</v>
      </c>
      <c r="F88" s="54">
        <f>ROUND(IF(COUNT(AC88:AS88)&lt;=3,SUM(AC88:AS88),SUM(LARGE(AC88:AS88,1),LARGE(AC88:AS88,2),LARGE(AC88:AS88,3))),0)</f>
        <v>24</v>
      </c>
      <c r="G88" s="138">
        <v>24</v>
      </c>
      <c r="H88" s="102"/>
      <c r="I88" s="102"/>
      <c r="J88" s="408"/>
      <c r="K88" s="252"/>
      <c r="L88" s="252"/>
      <c r="M88" s="190"/>
      <c r="N88" s="191"/>
      <c r="O88" s="439"/>
      <c r="P88" s="108"/>
      <c r="Q88" s="198"/>
      <c r="R88" s="197"/>
      <c r="S88" s="89"/>
      <c r="T88" s="89"/>
      <c r="U88" s="90"/>
      <c r="V88" s="90"/>
      <c r="W88" s="258"/>
      <c r="X88" s="90"/>
      <c r="Y88" s="90"/>
      <c r="Z88" s="90"/>
      <c r="AA88" s="228"/>
      <c r="AB88" s="142"/>
      <c r="AC88" s="138">
        <f>G88</f>
        <v>24</v>
      </c>
      <c r="AD88" s="102">
        <f>MAX(H88,I88)</f>
        <v>0</v>
      </c>
      <c r="AE88" s="188">
        <f>J88</f>
        <v>0</v>
      </c>
      <c r="AF88" s="255">
        <f>MAX(K88,L88)</f>
        <v>0</v>
      </c>
      <c r="AG88" s="248">
        <f>MAX(M88,N88)</f>
        <v>0</v>
      </c>
      <c r="AH88" s="104">
        <f>MAX(S88,T88)</f>
        <v>0</v>
      </c>
      <c r="AI88" s="259">
        <f>MAX(Q88,R88)</f>
        <v>0</v>
      </c>
      <c r="AJ88" s="92">
        <f>MAX(S88,T88)</f>
        <v>0</v>
      </c>
      <c r="AK88" s="92">
        <f>U88</f>
        <v>0</v>
      </c>
      <c r="AL88" s="92">
        <f>V88</f>
        <v>0</v>
      </c>
      <c r="AM88" s="102">
        <f>W88</f>
        <v>0</v>
      </c>
      <c r="AN88" s="108">
        <f>X88</f>
        <v>0</v>
      </c>
      <c r="AO88" s="92">
        <f>Y88</f>
        <v>0</v>
      </c>
      <c r="AP88" s="92">
        <f>Z88</f>
        <v>0</v>
      </c>
      <c r="AQ88" s="134">
        <f>AA88</f>
        <v>0</v>
      </c>
      <c r="AR88" s="71"/>
    </row>
    <row r="89" spans="1:44" ht="12.75">
      <c r="A89" s="24">
        <f t="shared" si="1"/>
        <v>82</v>
      </c>
      <c r="B89" s="5" t="s">
        <v>271</v>
      </c>
      <c r="C89" s="25"/>
      <c r="D89" s="25" t="s">
        <v>272</v>
      </c>
      <c r="E89" s="25" t="s">
        <v>0</v>
      </c>
      <c r="F89" s="54">
        <f>ROUND(IF(COUNT(AC89:AS89)&lt;=3,SUM(AC89:AS89),SUM(LARGE(AC89:AS89,1),LARGE(AC89:AS89,2),LARGE(AC89:AS89,3))),0)</f>
        <v>23</v>
      </c>
      <c r="G89" s="138">
        <v>23</v>
      </c>
      <c r="H89" s="102"/>
      <c r="I89" s="102"/>
      <c r="J89" s="408"/>
      <c r="K89" s="252"/>
      <c r="L89" s="252"/>
      <c r="M89" s="190"/>
      <c r="N89" s="191"/>
      <c r="O89" s="439"/>
      <c r="P89" s="108"/>
      <c r="Q89" s="198"/>
      <c r="R89" s="197"/>
      <c r="S89" s="89"/>
      <c r="T89" s="89"/>
      <c r="U89" s="90"/>
      <c r="V89" s="90"/>
      <c r="W89" s="258"/>
      <c r="X89" s="90"/>
      <c r="Y89" s="90"/>
      <c r="Z89" s="90"/>
      <c r="AA89" s="228"/>
      <c r="AB89" s="142"/>
      <c r="AC89" s="138">
        <f>G89</f>
        <v>23</v>
      </c>
      <c r="AD89" s="102">
        <f>MAX(H89,I89)</f>
        <v>0</v>
      </c>
      <c r="AE89" s="188">
        <f>J89</f>
        <v>0</v>
      </c>
      <c r="AF89" s="255">
        <f>MAX(K89,L89)</f>
        <v>0</v>
      </c>
      <c r="AG89" s="248">
        <f>MAX(M89,N89)</f>
        <v>0</v>
      </c>
      <c r="AH89" s="104">
        <f>MAX(S89,T89)</f>
        <v>0</v>
      </c>
      <c r="AI89" s="259">
        <f>MAX(Q89,R89)</f>
        <v>0</v>
      </c>
      <c r="AJ89" s="92">
        <f>MAX(S89,T89)</f>
        <v>0</v>
      </c>
      <c r="AK89" s="92">
        <f>U89</f>
        <v>0</v>
      </c>
      <c r="AL89" s="92">
        <f>V89</f>
        <v>0</v>
      </c>
      <c r="AM89" s="102">
        <f>W89</f>
        <v>0</v>
      </c>
      <c r="AN89" s="108">
        <f>X89</f>
        <v>0</v>
      </c>
      <c r="AO89" s="92">
        <f>Y89</f>
        <v>0</v>
      </c>
      <c r="AP89" s="92">
        <f>Z89</f>
        <v>0</v>
      </c>
      <c r="AQ89" s="134">
        <f>AA89</f>
        <v>0</v>
      </c>
      <c r="AR89" s="71"/>
    </row>
    <row r="90" spans="1:45" ht="12.75">
      <c r="A90" s="24">
        <f t="shared" si="1"/>
        <v>83</v>
      </c>
      <c r="B90" s="5" t="s">
        <v>393</v>
      </c>
      <c r="C90" s="313"/>
      <c r="D90" s="25" t="s">
        <v>394</v>
      </c>
      <c r="E90" s="25" t="s">
        <v>12</v>
      </c>
      <c r="F90" s="54">
        <f>ROUND(IF(COUNT(AC90:AS90)&lt;=3,SUM(AC90:AS90),SUM(LARGE(AC90:AS90,1),LARGE(AC90:AS90,2),LARGE(AC90:AS90,3))),0)</f>
        <v>21</v>
      </c>
      <c r="G90" s="138"/>
      <c r="H90" s="102"/>
      <c r="I90" s="102"/>
      <c r="J90" s="408">
        <v>21</v>
      </c>
      <c r="K90" s="252"/>
      <c r="L90" s="252"/>
      <c r="M90" s="190"/>
      <c r="N90" s="191"/>
      <c r="O90" s="439"/>
      <c r="P90" s="108"/>
      <c r="Q90" s="198"/>
      <c r="R90" s="197"/>
      <c r="S90" s="89"/>
      <c r="T90" s="89"/>
      <c r="U90" s="90"/>
      <c r="V90" s="90"/>
      <c r="W90" s="258"/>
      <c r="X90" s="90"/>
      <c r="Y90" s="90"/>
      <c r="Z90" s="90"/>
      <c r="AA90" s="228"/>
      <c r="AB90" s="142"/>
      <c r="AC90" s="138">
        <f>G90</f>
        <v>0</v>
      </c>
      <c r="AD90" s="102">
        <f>MAX(H90,I90)</f>
        <v>0</v>
      </c>
      <c r="AE90" s="188">
        <f>J90</f>
        <v>21</v>
      </c>
      <c r="AF90" s="255">
        <f>MAX(K90,L90)</f>
        <v>0</v>
      </c>
      <c r="AG90" s="248">
        <f>MAX(M90,N90)</f>
        <v>0</v>
      </c>
      <c r="AH90" s="104">
        <f>MAX(S90,T90)</f>
        <v>0</v>
      </c>
      <c r="AI90" s="259">
        <f>MAX(Q90,R90)</f>
        <v>0</v>
      </c>
      <c r="AJ90" s="92">
        <f>MAX(S90,T90)</f>
        <v>0</v>
      </c>
      <c r="AK90" s="92">
        <f>U90</f>
        <v>0</v>
      </c>
      <c r="AL90" s="92">
        <f>V90</f>
        <v>0</v>
      </c>
      <c r="AM90" s="102">
        <f>W90</f>
        <v>0</v>
      </c>
      <c r="AN90" s="108">
        <f>X90</f>
        <v>0</v>
      </c>
      <c r="AO90" s="92">
        <f>Y90</f>
        <v>0</v>
      </c>
      <c r="AP90" s="92">
        <f>Z90</f>
        <v>0</v>
      </c>
      <c r="AQ90" s="134">
        <f>AA90</f>
        <v>0</v>
      </c>
      <c r="AR90" s="71"/>
      <c r="AS90" s="71"/>
    </row>
    <row r="91" spans="1:44" ht="12.75">
      <c r="A91" s="24">
        <f t="shared" si="1"/>
        <v>84</v>
      </c>
      <c r="B91" s="5" t="s">
        <v>273</v>
      </c>
      <c r="C91" s="25"/>
      <c r="D91" s="25" t="s">
        <v>274</v>
      </c>
      <c r="E91" s="25" t="s">
        <v>12</v>
      </c>
      <c r="F91" s="54">
        <f>ROUND(IF(COUNT(AC91:AS91)&lt;=3,SUM(AC91:AS91),SUM(LARGE(AC91:AS91,1),LARGE(AC91:AS91,2),LARGE(AC91:AS91,3))),0)</f>
        <v>20</v>
      </c>
      <c r="G91" s="138">
        <v>20</v>
      </c>
      <c r="H91" s="102"/>
      <c r="I91" s="102"/>
      <c r="J91" s="408"/>
      <c r="K91" s="252"/>
      <c r="L91" s="252"/>
      <c r="M91" s="190"/>
      <c r="N91" s="191"/>
      <c r="O91" s="439"/>
      <c r="P91" s="108"/>
      <c r="Q91" s="198"/>
      <c r="R91" s="197"/>
      <c r="S91" s="89"/>
      <c r="T91" s="89"/>
      <c r="U91" s="90"/>
      <c r="V91" s="90"/>
      <c r="W91" s="258"/>
      <c r="X91" s="90"/>
      <c r="Y91" s="90"/>
      <c r="Z91" s="90"/>
      <c r="AA91" s="228"/>
      <c r="AB91" s="142"/>
      <c r="AC91" s="138">
        <f>G91</f>
        <v>20</v>
      </c>
      <c r="AD91" s="102">
        <f>MAX(H91,I91)</f>
        <v>0</v>
      </c>
      <c r="AE91" s="188">
        <f>J91</f>
        <v>0</v>
      </c>
      <c r="AF91" s="255">
        <f>MAX(K91,L91)</f>
        <v>0</v>
      </c>
      <c r="AG91" s="248">
        <f>MAX(M91,N91)</f>
        <v>0</v>
      </c>
      <c r="AH91" s="104">
        <f>MAX(S91,T91)</f>
        <v>0</v>
      </c>
      <c r="AI91" s="259">
        <f>MAX(Q91,R91)</f>
        <v>0</v>
      </c>
      <c r="AJ91" s="92">
        <f>MAX(S91,T91)</f>
        <v>0</v>
      </c>
      <c r="AK91" s="92">
        <f>U91</f>
        <v>0</v>
      </c>
      <c r="AL91" s="92">
        <f>V91</f>
        <v>0</v>
      </c>
      <c r="AM91" s="102">
        <f>W91</f>
        <v>0</v>
      </c>
      <c r="AN91" s="108">
        <f>X91</f>
        <v>0</v>
      </c>
      <c r="AO91" s="92">
        <f>Y91</f>
        <v>0</v>
      </c>
      <c r="AP91" s="92">
        <f>Z91</f>
        <v>0</v>
      </c>
      <c r="AQ91" s="134">
        <f>AA91</f>
        <v>0</v>
      </c>
      <c r="AR91" s="71"/>
    </row>
    <row r="92" spans="1:44" ht="12.75">
      <c r="A92" s="24">
        <f t="shared" si="1"/>
        <v>85</v>
      </c>
      <c r="B92" s="5" t="s">
        <v>153</v>
      </c>
      <c r="C92" s="25"/>
      <c r="D92" s="25" t="s">
        <v>154</v>
      </c>
      <c r="E92" s="25" t="s">
        <v>123</v>
      </c>
      <c r="F92" s="54">
        <f>ROUND(IF(COUNT(AC92:AS92)&lt;=3,SUM(AC92:AS92),SUM(LARGE(AC92:AS92,1),LARGE(AC92:AS92,2),LARGE(AC92:AS92,3))),0)</f>
        <v>18</v>
      </c>
      <c r="G92" s="138">
        <v>18</v>
      </c>
      <c r="H92" s="102"/>
      <c r="I92" s="102"/>
      <c r="J92" s="408"/>
      <c r="K92" s="252"/>
      <c r="L92" s="252"/>
      <c r="M92" s="190"/>
      <c r="N92" s="191"/>
      <c r="O92" s="439"/>
      <c r="P92" s="108"/>
      <c r="Q92" s="198"/>
      <c r="R92" s="197"/>
      <c r="S92" s="89"/>
      <c r="T92" s="89"/>
      <c r="U92" s="90"/>
      <c r="V92" s="90"/>
      <c r="W92" s="258"/>
      <c r="X92" s="90"/>
      <c r="Y92" s="90"/>
      <c r="Z92" s="90"/>
      <c r="AA92" s="228"/>
      <c r="AB92" s="142"/>
      <c r="AC92" s="138">
        <f>G92</f>
        <v>18</v>
      </c>
      <c r="AD92" s="102">
        <f>MAX(H92,I92)</f>
        <v>0</v>
      </c>
      <c r="AE92" s="188">
        <f>J92</f>
        <v>0</v>
      </c>
      <c r="AF92" s="255">
        <f>MAX(K92,L92)</f>
        <v>0</v>
      </c>
      <c r="AG92" s="248">
        <f>MAX(M92,N92)</f>
        <v>0</v>
      </c>
      <c r="AH92" s="104">
        <f>MAX(S92,T92)</f>
        <v>0</v>
      </c>
      <c r="AI92" s="259">
        <f>MAX(Q92,R92)</f>
        <v>0</v>
      </c>
      <c r="AJ92" s="92">
        <f>MAX(S92,T92)</f>
        <v>0</v>
      </c>
      <c r="AK92" s="92">
        <f>U92</f>
        <v>0</v>
      </c>
      <c r="AL92" s="92">
        <f>V92</f>
        <v>0</v>
      </c>
      <c r="AM92" s="102">
        <f>W92</f>
        <v>0</v>
      </c>
      <c r="AN92" s="108">
        <f>X92</f>
        <v>0</v>
      </c>
      <c r="AO92" s="92">
        <f>Y92</f>
        <v>0</v>
      </c>
      <c r="AP92" s="92">
        <f>Z92</f>
        <v>0</v>
      </c>
      <c r="AQ92" s="134">
        <f>AA92</f>
        <v>0</v>
      </c>
      <c r="AR92" s="71"/>
    </row>
    <row r="93" spans="1:44" ht="12.75">
      <c r="A93" s="24">
        <f t="shared" si="1"/>
        <v>86</v>
      </c>
      <c r="B93" s="310" t="s">
        <v>275</v>
      </c>
      <c r="C93" s="311"/>
      <c r="D93" s="311" t="s">
        <v>276</v>
      </c>
      <c r="E93" s="311" t="s">
        <v>14</v>
      </c>
      <c r="F93" s="133">
        <f>ROUND(IF(COUNT(AC93:AS93)&lt;=3,SUM(AC93:AS93),SUM(LARGE(AC93:AS93,1),LARGE(AC93:AS93,2),LARGE(AC93:AS93,3))),0)</f>
        <v>15</v>
      </c>
      <c r="G93" s="139">
        <v>15</v>
      </c>
      <c r="H93" s="103"/>
      <c r="I93" s="103"/>
      <c r="J93" s="409"/>
      <c r="K93" s="253"/>
      <c r="L93" s="253"/>
      <c r="M93" s="192"/>
      <c r="N93" s="193"/>
      <c r="O93" s="440"/>
      <c r="P93" s="107"/>
      <c r="Q93" s="199"/>
      <c r="R93" s="200"/>
      <c r="S93" s="88"/>
      <c r="T93" s="88"/>
      <c r="U93" s="93"/>
      <c r="V93" s="93"/>
      <c r="W93" s="312"/>
      <c r="X93" s="93"/>
      <c r="Y93" s="93"/>
      <c r="Z93" s="93"/>
      <c r="AA93" s="229"/>
      <c r="AB93" s="355"/>
      <c r="AC93" s="139">
        <f>G93</f>
        <v>15</v>
      </c>
      <c r="AD93" s="103">
        <f>MAX(H93,I93)</f>
        <v>0</v>
      </c>
      <c r="AE93" s="357">
        <f>J93</f>
        <v>0</v>
      </c>
      <c r="AF93" s="358">
        <f>MAX(K93,L93)</f>
        <v>0</v>
      </c>
      <c r="AG93" s="359">
        <f>MAX(M93,N93)</f>
        <v>0</v>
      </c>
      <c r="AH93" s="360">
        <f>MAX(S93,T93)</f>
        <v>0</v>
      </c>
      <c r="AI93" s="361">
        <f>MAX(Q93,R93)</f>
        <v>0</v>
      </c>
      <c r="AJ93" s="362">
        <f>MAX(S93,T93)</f>
        <v>0</v>
      </c>
      <c r="AK93" s="362">
        <f>U93</f>
        <v>0</v>
      </c>
      <c r="AL93" s="362">
        <f>V93</f>
        <v>0</v>
      </c>
      <c r="AM93" s="103">
        <f>W93</f>
        <v>0</v>
      </c>
      <c r="AN93" s="107">
        <f>X93</f>
        <v>0</v>
      </c>
      <c r="AO93" s="362">
        <f>Y93</f>
        <v>0</v>
      </c>
      <c r="AP93" s="362">
        <f>Z93</f>
        <v>0</v>
      </c>
      <c r="AQ93" s="363">
        <f>AA93</f>
        <v>0</v>
      </c>
      <c r="AR93" s="71"/>
    </row>
    <row r="94" spans="1:45" ht="12.75">
      <c r="A94" s="24">
        <f t="shared" si="1"/>
        <v>87</v>
      </c>
      <c r="B94" s="5" t="s">
        <v>341</v>
      </c>
      <c r="C94" s="313"/>
      <c r="D94" s="25" t="s">
        <v>342</v>
      </c>
      <c r="E94" s="25" t="s">
        <v>64</v>
      </c>
      <c r="F94" s="54">
        <f>ROUND(IF(COUNT(AC94:AS94)&lt;=3,SUM(AC94:AS94),SUM(LARGE(AC94:AS94,1),LARGE(AC94:AS94,2),LARGE(AC94:AS94,3))),0)</f>
        <v>14</v>
      </c>
      <c r="G94" s="138"/>
      <c r="H94" s="102">
        <v>14</v>
      </c>
      <c r="I94" s="102"/>
      <c r="J94" s="408"/>
      <c r="K94" s="252"/>
      <c r="L94" s="252"/>
      <c r="M94" s="190"/>
      <c r="N94" s="191"/>
      <c r="O94" s="439"/>
      <c r="P94" s="108"/>
      <c r="Q94" s="198"/>
      <c r="R94" s="197"/>
      <c r="S94" s="89"/>
      <c r="T94" s="89"/>
      <c r="U94" s="90"/>
      <c r="V94" s="90"/>
      <c r="W94" s="258"/>
      <c r="X94" s="90"/>
      <c r="Y94" s="90"/>
      <c r="Z94" s="90"/>
      <c r="AA94" s="228"/>
      <c r="AB94" s="142"/>
      <c r="AC94" s="138">
        <f>G94</f>
        <v>0</v>
      </c>
      <c r="AD94" s="102">
        <f>MAX(H94,I94)</f>
        <v>14</v>
      </c>
      <c r="AE94" s="188">
        <f>J94</f>
        <v>0</v>
      </c>
      <c r="AF94" s="255">
        <f>MAX(K94,L94)</f>
        <v>0</v>
      </c>
      <c r="AG94" s="248">
        <f>MAX(M94,N94)</f>
        <v>0</v>
      </c>
      <c r="AH94" s="104">
        <f>MAX(S94,T94)</f>
        <v>0</v>
      </c>
      <c r="AI94" s="259">
        <f>MAX(Q94,R94)</f>
        <v>0</v>
      </c>
      <c r="AJ94" s="92">
        <f>MAX(S94,T94)</f>
        <v>0</v>
      </c>
      <c r="AK94" s="92">
        <f>U94</f>
        <v>0</v>
      </c>
      <c r="AL94" s="92">
        <f>V94</f>
        <v>0</v>
      </c>
      <c r="AM94" s="102">
        <f>W94</f>
        <v>0</v>
      </c>
      <c r="AN94" s="108">
        <f>X94</f>
        <v>0</v>
      </c>
      <c r="AO94" s="92">
        <f>Y94</f>
        <v>0</v>
      </c>
      <c r="AP94" s="92">
        <f>Z94</f>
        <v>0</v>
      </c>
      <c r="AQ94" s="134">
        <f>AA94</f>
        <v>0</v>
      </c>
      <c r="AR94" s="71"/>
      <c r="AS94" s="71"/>
    </row>
    <row r="95" spans="1:45" ht="12.75">
      <c r="A95" s="24">
        <f t="shared" si="1"/>
        <v>88</v>
      </c>
      <c r="B95" s="5" t="s">
        <v>343</v>
      </c>
      <c r="C95" s="313"/>
      <c r="D95" s="25" t="s">
        <v>344</v>
      </c>
      <c r="E95" s="25" t="s">
        <v>64</v>
      </c>
      <c r="F95" s="54">
        <f>ROUND(IF(COUNT(AC95:AS95)&lt;=3,SUM(AC95:AS95),SUM(LARGE(AC95:AS95,1),LARGE(AC95:AS95,2),LARGE(AC95:AS95,3))),0)</f>
        <v>13</v>
      </c>
      <c r="G95" s="138"/>
      <c r="H95" s="102">
        <v>13</v>
      </c>
      <c r="I95" s="102"/>
      <c r="J95" s="408"/>
      <c r="K95" s="252"/>
      <c r="L95" s="252"/>
      <c r="M95" s="190"/>
      <c r="N95" s="191"/>
      <c r="O95" s="439"/>
      <c r="P95" s="108"/>
      <c r="Q95" s="198"/>
      <c r="R95" s="197"/>
      <c r="S95" s="89"/>
      <c r="T95" s="89"/>
      <c r="U95" s="90"/>
      <c r="V95" s="90"/>
      <c r="W95" s="258"/>
      <c r="X95" s="90"/>
      <c r="Y95" s="90"/>
      <c r="Z95" s="90"/>
      <c r="AA95" s="228"/>
      <c r="AB95" s="142"/>
      <c r="AC95" s="138">
        <f>G95</f>
        <v>0</v>
      </c>
      <c r="AD95" s="102">
        <f>MAX(H95,I95)</f>
        <v>13</v>
      </c>
      <c r="AE95" s="188">
        <f>J95</f>
        <v>0</v>
      </c>
      <c r="AF95" s="255">
        <f>MAX(K95,L95)</f>
        <v>0</v>
      </c>
      <c r="AG95" s="248">
        <f>MAX(M95,N95)</f>
        <v>0</v>
      </c>
      <c r="AH95" s="104">
        <f>MAX(S95,T95)</f>
        <v>0</v>
      </c>
      <c r="AI95" s="259">
        <f>MAX(Q95,R95)</f>
        <v>0</v>
      </c>
      <c r="AJ95" s="92">
        <f>MAX(S95,T95)</f>
        <v>0</v>
      </c>
      <c r="AK95" s="92">
        <f>U95</f>
        <v>0</v>
      </c>
      <c r="AL95" s="92">
        <f>V95</f>
        <v>0</v>
      </c>
      <c r="AM95" s="102">
        <f>W95</f>
        <v>0</v>
      </c>
      <c r="AN95" s="108">
        <f>X95</f>
        <v>0</v>
      </c>
      <c r="AO95" s="92">
        <f>Y95</f>
        <v>0</v>
      </c>
      <c r="AP95" s="92">
        <f>Z95</f>
        <v>0</v>
      </c>
      <c r="AQ95" s="134">
        <f>AA95</f>
        <v>0</v>
      </c>
      <c r="AR95" s="71"/>
      <c r="AS95" s="71"/>
    </row>
    <row r="96" spans="1:45" ht="12.75">
      <c r="A96" s="24">
        <f t="shared" si="1"/>
        <v>89</v>
      </c>
      <c r="B96" s="5" t="s">
        <v>498</v>
      </c>
      <c r="C96" s="313"/>
      <c r="D96" s="25" t="s">
        <v>499</v>
      </c>
      <c r="E96" s="25" t="s">
        <v>74</v>
      </c>
      <c r="F96" s="54">
        <f>ROUND(IF(COUNT(AC96:AS96)&lt;=3,SUM(AC96:AS96),SUM(LARGE(AC96:AS96,1),LARGE(AC96:AS96,2),LARGE(AC96:AS96,3))),0)</f>
        <v>11</v>
      </c>
      <c r="G96" s="138"/>
      <c r="H96" s="102"/>
      <c r="I96" s="102"/>
      <c r="J96" s="408"/>
      <c r="K96" s="252">
        <v>11</v>
      </c>
      <c r="L96" s="252"/>
      <c r="M96" s="190"/>
      <c r="N96" s="191"/>
      <c r="O96" s="439"/>
      <c r="P96" s="108"/>
      <c r="Q96" s="198"/>
      <c r="R96" s="197"/>
      <c r="S96" s="89"/>
      <c r="T96" s="89"/>
      <c r="U96" s="90"/>
      <c r="V96" s="90"/>
      <c r="W96" s="258"/>
      <c r="X96" s="90"/>
      <c r="Y96" s="90"/>
      <c r="Z96" s="90"/>
      <c r="AA96" s="228"/>
      <c r="AB96" s="142"/>
      <c r="AC96" s="138">
        <f>G96</f>
        <v>0</v>
      </c>
      <c r="AD96" s="102">
        <f>MAX(H96,I96)</f>
        <v>0</v>
      </c>
      <c r="AE96" s="188">
        <f>J96</f>
        <v>0</v>
      </c>
      <c r="AF96" s="255">
        <f>MAX(K96,L96)</f>
        <v>11</v>
      </c>
      <c r="AG96" s="248">
        <f>MAX(M96,N96)</f>
        <v>0</v>
      </c>
      <c r="AH96" s="104">
        <f>MAX(S96,T96)</f>
        <v>0</v>
      </c>
      <c r="AI96" s="259">
        <f>MAX(Q96,R96)</f>
        <v>0</v>
      </c>
      <c r="AJ96" s="92">
        <f>MAX(S96,T96)</f>
        <v>0</v>
      </c>
      <c r="AK96" s="92">
        <f>U96</f>
        <v>0</v>
      </c>
      <c r="AL96" s="92">
        <f>V96</f>
        <v>0</v>
      </c>
      <c r="AM96" s="102">
        <f>W96</f>
        <v>0</v>
      </c>
      <c r="AN96" s="108">
        <f>X96</f>
        <v>0</v>
      </c>
      <c r="AO96" s="92">
        <f>Y96</f>
        <v>0</v>
      </c>
      <c r="AP96" s="92">
        <f>Z96</f>
        <v>0</v>
      </c>
      <c r="AQ96" s="134">
        <f>AA96</f>
        <v>0</v>
      </c>
      <c r="AR96" s="71"/>
      <c r="AS96" s="71"/>
    </row>
    <row r="97" spans="1:45" ht="12.75">
      <c r="A97" s="24">
        <f t="shared" si="1"/>
        <v>90</v>
      </c>
      <c r="B97" s="5" t="s">
        <v>345</v>
      </c>
      <c r="C97" s="313"/>
      <c r="D97" s="25" t="s">
        <v>346</v>
      </c>
      <c r="E97" s="25" t="s">
        <v>64</v>
      </c>
      <c r="F97" s="54">
        <f>ROUND(IF(COUNT(AC97:AS97)&lt;=3,SUM(AC97:AS97),SUM(LARGE(AC97:AS97,1),LARGE(AC97:AS97,2),LARGE(AC97:AS97,3))),0)</f>
        <v>10</v>
      </c>
      <c r="G97" s="138"/>
      <c r="H97" s="102">
        <v>10</v>
      </c>
      <c r="I97" s="102"/>
      <c r="J97" s="408"/>
      <c r="K97" s="252"/>
      <c r="L97" s="252"/>
      <c r="M97" s="190"/>
      <c r="N97" s="191"/>
      <c r="O97" s="439"/>
      <c r="P97" s="108"/>
      <c r="Q97" s="198"/>
      <c r="R97" s="197"/>
      <c r="S97" s="89"/>
      <c r="T97" s="89"/>
      <c r="U97" s="90"/>
      <c r="V97" s="90"/>
      <c r="W97" s="258"/>
      <c r="X97" s="90"/>
      <c r="Y97" s="90"/>
      <c r="Z97" s="90"/>
      <c r="AA97" s="228"/>
      <c r="AB97" s="142"/>
      <c r="AC97" s="138">
        <f>G97</f>
        <v>0</v>
      </c>
      <c r="AD97" s="102">
        <f>MAX(H97,I97)</f>
        <v>10</v>
      </c>
      <c r="AE97" s="188">
        <f>J97</f>
        <v>0</v>
      </c>
      <c r="AF97" s="255">
        <f>MAX(K97,L97)</f>
        <v>0</v>
      </c>
      <c r="AG97" s="248">
        <f>MAX(M97,N97)</f>
        <v>0</v>
      </c>
      <c r="AH97" s="104">
        <f>MAX(S97,T97)</f>
        <v>0</v>
      </c>
      <c r="AI97" s="259">
        <f>MAX(Q97,R97)</f>
        <v>0</v>
      </c>
      <c r="AJ97" s="92">
        <f>MAX(S97,T97)</f>
        <v>0</v>
      </c>
      <c r="AK97" s="92">
        <f>U97</f>
        <v>0</v>
      </c>
      <c r="AL97" s="92">
        <f>V97</f>
        <v>0</v>
      </c>
      <c r="AM97" s="102">
        <f>W97</f>
        <v>0</v>
      </c>
      <c r="AN97" s="108">
        <f>X97</f>
        <v>0</v>
      </c>
      <c r="AO97" s="92">
        <f>Y97</f>
        <v>0</v>
      </c>
      <c r="AP97" s="92">
        <f>Z97</f>
        <v>0</v>
      </c>
      <c r="AQ97" s="134">
        <f>AA97</f>
        <v>0</v>
      </c>
      <c r="AR97" s="71"/>
      <c r="AS97" s="71"/>
    </row>
    <row r="98" spans="1:44" ht="12.75">
      <c r="A98" s="24">
        <f t="shared" si="1"/>
        <v>91</v>
      </c>
      <c r="B98" s="5" t="s">
        <v>145</v>
      </c>
      <c r="C98" s="25"/>
      <c r="D98" s="25" t="s">
        <v>146</v>
      </c>
      <c r="E98" s="25" t="s">
        <v>12</v>
      </c>
      <c r="F98" s="54">
        <f>ROUND(IF(COUNT(AC98:AS98)&lt;=3,SUM(AC98:AS98),SUM(LARGE(AC98:AS98,1),LARGE(AC98:AS98,2),LARGE(AC98:AS98,3))),0)</f>
        <v>8</v>
      </c>
      <c r="G98" s="138">
        <v>8</v>
      </c>
      <c r="H98" s="102"/>
      <c r="I98" s="102"/>
      <c r="J98" s="408"/>
      <c r="K98" s="252"/>
      <c r="L98" s="252"/>
      <c r="M98" s="190"/>
      <c r="N98" s="191"/>
      <c r="O98" s="439"/>
      <c r="P98" s="108"/>
      <c r="Q98" s="198"/>
      <c r="R98" s="197"/>
      <c r="S98" s="89"/>
      <c r="T98" s="89"/>
      <c r="U98" s="90"/>
      <c r="V98" s="90"/>
      <c r="W98" s="258"/>
      <c r="X98" s="90"/>
      <c r="Y98" s="90"/>
      <c r="Z98" s="90"/>
      <c r="AA98" s="228"/>
      <c r="AB98" s="142"/>
      <c r="AC98" s="138">
        <f>G98</f>
        <v>8</v>
      </c>
      <c r="AD98" s="102">
        <f>MAX(H98,I98)</f>
        <v>0</v>
      </c>
      <c r="AE98" s="188">
        <f>J98</f>
        <v>0</v>
      </c>
      <c r="AF98" s="255">
        <f>MAX(K98,L98)</f>
        <v>0</v>
      </c>
      <c r="AG98" s="248">
        <f>MAX(M98,N98)</f>
        <v>0</v>
      </c>
      <c r="AH98" s="104">
        <f>MAX(S98,T98)</f>
        <v>0</v>
      </c>
      <c r="AI98" s="259">
        <f>MAX(Q98,R98)</f>
        <v>0</v>
      </c>
      <c r="AJ98" s="92">
        <f>MAX(S98,T98)</f>
        <v>0</v>
      </c>
      <c r="AK98" s="92">
        <f>U98</f>
        <v>0</v>
      </c>
      <c r="AL98" s="92">
        <f>V98</f>
        <v>0</v>
      </c>
      <c r="AM98" s="102">
        <f>W98</f>
        <v>0</v>
      </c>
      <c r="AN98" s="108">
        <f>X98</f>
        <v>0</v>
      </c>
      <c r="AO98" s="92">
        <f>Y98</f>
        <v>0</v>
      </c>
      <c r="AP98" s="92">
        <f>Z98</f>
        <v>0</v>
      </c>
      <c r="AQ98" s="134">
        <f>AA98</f>
        <v>0</v>
      </c>
      <c r="AR98" s="71"/>
    </row>
    <row r="99" spans="1:44" ht="12.75">
      <c r="A99" s="24">
        <f t="shared" si="1"/>
        <v>92</v>
      </c>
      <c r="B99" s="5" t="s">
        <v>277</v>
      </c>
      <c r="C99" s="25" t="s">
        <v>278</v>
      </c>
      <c r="D99" s="25" t="s">
        <v>114</v>
      </c>
      <c r="E99" s="25" t="s">
        <v>89</v>
      </c>
      <c r="F99" s="54">
        <f>ROUND(IF(COUNT(AC99:AS99)&lt;=3,SUM(AC99:AS99),SUM(LARGE(AC99:AS99,1),LARGE(AC99:AS99,2),LARGE(AC99:AS99,3))),0)</f>
        <v>7</v>
      </c>
      <c r="G99" s="138">
        <v>7</v>
      </c>
      <c r="H99" s="102"/>
      <c r="I99" s="102"/>
      <c r="J99" s="408"/>
      <c r="K99" s="252"/>
      <c r="L99" s="252"/>
      <c r="M99" s="190"/>
      <c r="N99" s="191"/>
      <c r="O99" s="439"/>
      <c r="P99" s="108"/>
      <c r="Q99" s="198"/>
      <c r="R99" s="197"/>
      <c r="S99" s="89"/>
      <c r="T99" s="89"/>
      <c r="U99" s="90"/>
      <c r="V99" s="90"/>
      <c r="W99" s="258"/>
      <c r="X99" s="90"/>
      <c r="Y99" s="90"/>
      <c r="Z99" s="90"/>
      <c r="AA99" s="228"/>
      <c r="AB99" s="142"/>
      <c r="AC99" s="138">
        <f>G99</f>
        <v>7</v>
      </c>
      <c r="AD99" s="102">
        <f>MAX(H99,I99)</f>
        <v>0</v>
      </c>
      <c r="AE99" s="188">
        <f>J99</f>
        <v>0</v>
      </c>
      <c r="AF99" s="255">
        <f>MAX(K99,L99)</f>
        <v>0</v>
      </c>
      <c r="AG99" s="248">
        <f>MAX(M99,N99)</f>
        <v>0</v>
      </c>
      <c r="AH99" s="104">
        <f>MAX(S99,T99)</f>
        <v>0</v>
      </c>
      <c r="AI99" s="259">
        <f>MAX(Q99,R99)</f>
        <v>0</v>
      </c>
      <c r="AJ99" s="92">
        <f>MAX(S99,T99)</f>
        <v>0</v>
      </c>
      <c r="AK99" s="92">
        <f>U99</f>
        <v>0</v>
      </c>
      <c r="AL99" s="92">
        <f>V99</f>
        <v>0</v>
      </c>
      <c r="AM99" s="102">
        <f>W99</f>
        <v>0</v>
      </c>
      <c r="AN99" s="108">
        <f>X99</f>
        <v>0</v>
      </c>
      <c r="AO99" s="92">
        <f>Y99</f>
        <v>0</v>
      </c>
      <c r="AP99" s="92">
        <f>Z99</f>
        <v>0</v>
      </c>
      <c r="AQ99" s="134">
        <f>AA99</f>
        <v>0</v>
      </c>
      <c r="AR99" s="71"/>
    </row>
    <row r="100" spans="1:45" ht="12.75">
      <c r="A100" s="24">
        <f t="shared" si="1"/>
        <v>93</v>
      </c>
      <c r="B100" s="5" t="s">
        <v>347</v>
      </c>
      <c r="C100" s="313"/>
      <c r="D100" s="25" t="s">
        <v>348</v>
      </c>
      <c r="E100" s="25" t="s">
        <v>64</v>
      </c>
      <c r="F100" s="54">
        <f>ROUND(IF(COUNT(AC100:AS100)&lt;=3,SUM(AC100:AS100),SUM(LARGE(AC100:AS100,1),LARGE(AC100:AS100,2),LARGE(AC100:AS100,3))),0)</f>
        <v>6</v>
      </c>
      <c r="G100" s="138"/>
      <c r="H100" s="102">
        <v>6</v>
      </c>
      <c r="I100" s="102"/>
      <c r="J100" s="408"/>
      <c r="K100" s="252"/>
      <c r="L100" s="252"/>
      <c r="M100" s="190"/>
      <c r="N100" s="191"/>
      <c r="O100" s="439"/>
      <c r="P100" s="108"/>
      <c r="Q100" s="198"/>
      <c r="R100" s="197"/>
      <c r="S100" s="89"/>
      <c r="T100" s="89"/>
      <c r="U100" s="90"/>
      <c r="V100" s="90"/>
      <c r="W100" s="258"/>
      <c r="X100" s="90"/>
      <c r="Y100" s="90"/>
      <c r="Z100" s="90"/>
      <c r="AA100" s="228"/>
      <c r="AB100" s="142"/>
      <c r="AC100" s="138">
        <f>G100</f>
        <v>0</v>
      </c>
      <c r="AD100" s="102">
        <f>MAX(H100,I100)</f>
        <v>6</v>
      </c>
      <c r="AE100" s="188">
        <f>J100</f>
        <v>0</v>
      </c>
      <c r="AF100" s="255">
        <f>MAX(K100,L100)</f>
        <v>0</v>
      </c>
      <c r="AG100" s="248">
        <f>MAX(M100,N100)</f>
        <v>0</v>
      </c>
      <c r="AH100" s="104">
        <f>MAX(S100,T100)</f>
        <v>0</v>
      </c>
      <c r="AI100" s="259">
        <f>MAX(Q100,R100)</f>
        <v>0</v>
      </c>
      <c r="AJ100" s="92">
        <f>MAX(S100,T100)</f>
        <v>0</v>
      </c>
      <c r="AK100" s="92">
        <f>U100</f>
        <v>0</v>
      </c>
      <c r="AL100" s="92">
        <f>V100</f>
        <v>0</v>
      </c>
      <c r="AM100" s="102">
        <f>W100</f>
        <v>0</v>
      </c>
      <c r="AN100" s="108">
        <f>X100</f>
        <v>0</v>
      </c>
      <c r="AO100" s="92">
        <f>Y100</f>
        <v>0</v>
      </c>
      <c r="AP100" s="92">
        <f>Z100</f>
        <v>0</v>
      </c>
      <c r="AQ100" s="134">
        <f>AA100</f>
        <v>0</v>
      </c>
      <c r="AR100" s="71"/>
      <c r="AS100" s="71"/>
    </row>
    <row r="101" spans="1:44" ht="12.75">
      <c r="A101" s="24">
        <f t="shared" si="1"/>
        <v>94</v>
      </c>
      <c r="B101" s="5" t="s">
        <v>279</v>
      </c>
      <c r="C101" s="25"/>
      <c r="D101" s="25" t="s">
        <v>280</v>
      </c>
      <c r="E101" s="25" t="s">
        <v>0</v>
      </c>
      <c r="F101" s="54">
        <f>ROUND(IF(COUNT(AC101:AS101)&lt;=3,SUM(AC101:AS101),SUM(LARGE(AC101:AS101,1),LARGE(AC101:AS101,2),LARGE(AC101:AS101,3))),0)</f>
        <v>5</v>
      </c>
      <c r="G101" s="138">
        <v>5</v>
      </c>
      <c r="H101" s="102"/>
      <c r="I101" s="102"/>
      <c r="J101" s="408"/>
      <c r="K101" s="252"/>
      <c r="L101" s="252"/>
      <c r="M101" s="190"/>
      <c r="N101" s="191"/>
      <c r="O101" s="439"/>
      <c r="P101" s="108"/>
      <c r="Q101" s="198"/>
      <c r="R101" s="197"/>
      <c r="S101" s="89"/>
      <c r="T101" s="89"/>
      <c r="U101" s="90"/>
      <c r="V101" s="90"/>
      <c r="W101" s="258"/>
      <c r="X101" s="90"/>
      <c r="Y101" s="90"/>
      <c r="Z101" s="90"/>
      <c r="AA101" s="228"/>
      <c r="AB101" s="142"/>
      <c r="AC101" s="138">
        <f>G101</f>
        <v>5</v>
      </c>
      <c r="AD101" s="102">
        <f>MAX(H101,I101)</f>
        <v>0</v>
      </c>
      <c r="AE101" s="188">
        <f>J101</f>
        <v>0</v>
      </c>
      <c r="AF101" s="255">
        <f>MAX(K101,L101)</f>
        <v>0</v>
      </c>
      <c r="AG101" s="248">
        <f>MAX(M101,N101)</f>
        <v>0</v>
      </c>
      <c r="AH101" s="104">
        <f>MAX(S101,T101)</f>
        <v>0</v>
      </c>
      <c r="AI101" s="259">
        <f>MAX(Q101,R101)</f>
        <v>0</v>
      </c>
      <c r="AJ101" s="92">
        <f>MAX(S101,T101)</f>
        <v>0</v>
      </c>
      <c r="AK101" s="92">
        <f>U101</f>
        <v>0</v>
      </c>
      <c r="AL101" s="92">
        <f>V101</f>
        <v>0</v>
      </c>
      <c r="AM101" s="102">
        <f>W101</f>
        <v>0</v>
      </c>
      <c r="AN101" s="108">
        <f>X101</f>
        <v>0</v>
      </c>
      <c r="AO101" s="92">
        <f>Y101</f>
        <v>0</v>
      </c>
      <c r="AP101" s="92">
        <f>Z101</f>
        <v>0</v>
      </c>
      <c r="AQ101" s="134">
        <f>AA101</f>
        <v>0</v>
      </c>
      <c r="AR101" s="71"/>
    </row>
    <row r="102" spans="1:44" ht="12.75">
      <c r="A102" s="24">
        <f t="shared" si="1"/>
        <v>95</v>
      </c>
      <c r="B102" s="5" t="s">
        <v>147</v>
      </c>
      <c r="C102" s="25"/>
      <c r="D102" s="25" t="s">
        <v>148</v>
      </c>
      <c r="E102" s="25" t="s">
        <v>12</v>
      </c>
      <c r="F102" s="54">
        <f>ROUND(IF(COUNT(AC102:AS102)&lt;=3,SUM(AC102:AS102),SUM(LARGE(AC102:AS102,1),LARGE(AC102:AS102,2),LARGE(AC102:AS102,3))),0)</f>
        <v>5</v>
      </c>
      <c r="G102" s="138">
        <v>5</v>
      </c>
      <c r="H102" s="102"/>
      <c r="I102" s="102"/>
      <c r="J102" s="408"/>
      <c r="K102" s="252"/>
      <c r="L102" s="252"/>
      <c r="M102" s="190"/>
      <c r="N102" s="191"/>
      <c r="O102" s="439"/>
      <c r="P102" s="108"/>
      <c r="Q102" s="198"/>
      <c r="R102" s="197"/>
      <c r="S102" s="89"/>
      <c r="T102" s="89"/>
      <c r="U102" s="90"/>
      <c r="V102" s="90"/>
      <c r="W102" s="258"/>
      <c r="X102" s="90"/>
      <c r="Y102" s="90"/>
      <c r="Z102" s="90"/>
      <c r="AA102" s="228"/>
      <c r="AB102" s="142"/>
      <c r="AC102" s="138">
        <f>G102</f>
        <v>5</v>
      </c>
      <c r="AD102" s="102">
        <f>MAX(H102,I102)</f>
        <v>0</v>
      </c>
      <c r="AE102" s="188">
        <f>J102</f>
        <v>0</v>
      </c>
      <c r="AF102" s="255">
        <f>MAX(K102,L102)</f>
        <v>0</v>
      </c>
      <c r="AG102" s="248">
        <f>MAX(M102,N102)</f>
        <v>0</v>
      </c>
      <c r="AH102" s="104">
        <f>MAX(S102,T102)</f>
        <v>0</v>
      </c>
      <c r="AI102" s="259">
        <f>MAX(Q102,R102)</f>
        <v>0</v>
      </c>
      <c r="AJ102" s="92">
        <f>MAX(S102,T102)</f>
        <v>0</v>
      </c>
      <c r="AK102" s="92">
        <f>U102</f>
        <v>0</v>
      </c>
      <c r="AL102" s="92">
        <f>V102</f>
        <v>0</v>
      </c>
      <c r="AM102" s="102">
        <f>W102</f>
        <v>0</v>
      </c>
      <c r="AN102" s="108">
        <f>X102</f>
        <v>0</v>
      </c>
      <c r="AO102" s="92">
        <f>Y102</f>
        <v>0</v>
      </c>
      <c r="AP102" s="92">
        <f>Z102</f>
        <v>0</v>
      </c>
      <c r="AQ102" s="134">
        <f>AA102</f>
        <v>0</v>
      </c>
      <c r="AR102" s="71"/>
    </row>
    <row r="103" spans="1:45" ht="12.75">
      <c r="A103" s="24">
        <f t="shared" si="1"/>
        <v>96</v>
      </c>
      <c r="B103" s="5" t="s">
        <v>349</v>
      </c>
      <c r="C103" s="313"/>
      <c r="D103" s="25" t="s">
        <v>350</v>
      </c>
      <c r="E103" s="25" t="s">
        <v>64</v>
      </c>
      <c r="F103" s="54">
        <f>ROUND(IF(COUNT(AC103:AS103)&lt;=3,SUM(AC103:AS103),SUM(LARGE(AC103:AS103,1),LARGE(AC103:AS103,2),LARGE(AC103:AS103,3))),0)</f>
        <v>4</v>
      </c>
      <c r="G103" s="138"/>
      <c r="H103" s="102">
        <v>4</v>
      </c>
      <c r="I103" s="102"/>
      <c r="J103" s="408"/>
      <c r="K103" s="252"/>
      <c r="L103" s="252"/>
      <c r="M103" s="190"/>
      <c r="N103" s="191"/>
      <c r="O103" s="439"/>
      <c r="P103" s="108"/>
      <c r="Q103" s="198"/>
      <c r="R103" s="197"/>
      <c r="S103" s="89"/>
      <c r="T103" s="89"/>
      <c r="U103" s="90"/>
      <c r="V103" s="90"/>
      <c r="W103" s="258"/>
      <c r="X103" s="90"/>
      <c r="Y103" s="90"/>
      <c r="Z103" s="90"/>
      <c r="AA103" s="228"/>
      <c r="AB103" s="142"/>
      <c r="AC103" s="138">
        <f>G103</f>
        <v>0</v>
      </c>
      <c r="AD103" s="102">
        <f>MAX(H103,I103)</f>
        <v>4</v>
      </c>
      <c r="AE103" s="188">
        <f>J103</f>
        <v>0</v>
      </c>
      <c r="AF103" s="255">
        <f>MAX(K103,L103)</f>
        <v>0</v>
      </c>
      <c r="AG103" s="248">
        <f>MAX(M103,N103)</f>
        <v>0</v>
      </c>
      <c r="AH103" s="104">
        <f>MAX(S103,T103)</f>
        <v>0</v>
      </c>
      <c r="AI103" s="259">
        <f>MAX(Q103,R103)</f>
        <v>0</v>
      </c>
      <c r="AJ103" s="92">
        <f>MAX(S103,T103)</f>
        <v>0</v>
      </c>
      <c r="AK103" s="92">
        <f>U103</f>
        <v>0</v>
      </c>
      <c r="AL103" s="92">
        <f>V103</f>
        <v>0</v>
      </c>
      <c r="AM103" s="102">
        <f>W103</f>
        <v>0</v>
      </c>
      <c r="AN103" s="108">
        <f>X103</f>
        <v>0</v>
      </c>
      <c r="AO103" s="92">
        <f>Y103</f>
        <v>0</v>
      </c>
      <c r="AP103" s="92">
        <f>Z103</f>
        <v>0</v>
      </c>
      <c r="AQ103" s="134">
        <f>AA103</f>
        <v>0</v>
      </c>
      <c r="AR103" s="71"/>
      <c r="AS103" s="71"/>
    </row>
    <row r="104" spans="1:45" ht="12.75">
      <c r="A104" s="24">
        <f t="shared" si="1"/>
        <v>97</v>
      </c>
      <c r="B104" s="5" t="s">
        <v>351</v>
      </c>
      <c r="C104" s="313"/>
      <c r="D104" s="25" t="s">
        <v>352</v>
      </c>
      <c r="E104" s="25" t="s">
        <v>353</v>
      </c>
      <c r="F104" s="54">
        <f>ROUND(IF(COUNT(AC104:AS104)&lt;=3,SUM(AC104:AS104),SUM(LARGE(AC104:AS104,1),LARGE(AC104:AS104,2),LARGE(AC104:AS104,3))),0)</f>
        <v>3</v>
      </c>
      <c r="G104" s="138"/>
      <c r="H104" s="102">
        <v>3</v>
      </c>
      <c r="I104" s="102"/>
      <c r="J104" s="408"/>
      <c r="K104" s="252"/>
      <c r="L104" s="252"/>
      <c r="M104" s="190"/>
      <c r="N104" s="191"/>
      <c r="O104" s="439"/>
      <c r="P104" s="108"/>
      <c r="Q104" s="198"/>
      <c r="R104" s="197"/>
      <c r="S104" s="89"/>
      <c r="T104" s="89"/>
      <c r="U104" s="90"/>
      <c r="V104" s="90"/>
      <c r="W104" s="258"/>
      <c r="X104" s="90"/>
      <c r="Y104" s="90"/>
      <c r="Z104" s="90"/>
      <c r="AA104" s="228"/>
      <c r="AB104" s="142"/>
      <c r="AC104" s="138">
        <f>G104</f>
        <v>0</v>
      </c>
      <c r="AD104" s="102">
        <f>MAX(H104,I104)</f>
        <v>3</v>
      </c>
      <c r="AE104" s="188">
        <f>J104</f>
        <v>0</v>
      </c>
      <c r="AF104" s="255">
        <f>MAX(K104,L104)</f>
        <v>0</v>
      </c>
      <c r="AG104" s="248">
        <f>MAX(M104,N104)</f>
        <v>0</v>
      </c>
      <c r="AH104" s="104">
        <f>MAX(S104,T104)</f>
        <v>0</v>
      </c>
      <c r="AI104" s="259">
        <f>MAX(Q104,R104)</f>
        <v>0</v>
      </c>
      <c r="AJ104" s="92">
        <f>MAX(S104,T104)</f>
        <v>0</v>
      </c>
      <c r="AK104" s="92">
        <f>U104</f>
        <v>0</v>
      </c>
      <c r="AL104" s="92">
        <f>V104</f>
        <v>0</v>
      </c>
      <c r="AM104" s="102">
        <f>W104</f>
        <v>0</v>
      </c>
      <c r="AN104" s="108">
        <f>X104</f>
        <v>0</v>
      </c>
      <c r="AO104" s="92">
        <f>Y104</f>
        <v>0</v>
      </c>
      <c r="AP104" s="92">
        <f>Z104</f>
        <v>0</v>
      </c>
      <c r="AQ104" s="134">
        <f>AA104</f>
        <v>0</v>
      </c>
      <c r="AR104" s="71"/>
      <c r="AS104" s="71"/>
    </row>
    <row r="105" spans="1:45" ht="12.75">
      <c r="A105" s="24">
        <f t="shared" si="1"/>
        <v>98</v>
      </c>
      <c r="B105" s="5" t="s">
        <v>395</v>
      </c>
      <c r="C105" s="313"/>
      <c r="D105" s="25" t="s">
        <v>396</v>
      </c>
      <c r="E105" s="25" t="s">
        <v>12</v>
      </c>
      <c r="F105" s="54">
        <f>ROUND(IF(COUNT(AC105:AS105)&lt;=3,SUM(AC105:AS105),SUM(LARGE(AC105:AS105,1),LARGE(AC105:AS105,2),LARGE(AC105:AS105,3))),0)</f>
        <v>2</v>
      </c>
      <c r="G105" s="138"/>
      <c r="H105" s="102"/>
      <c r="I105" s="102"/>
      <c r="J105" s="408">
        <v>2</v>
      </c>
      <c r="K105" s="252"/>
      <c r="L105" s="252"/>
      <c r="M105" s="190"/>
      <c r="N105" s="191"/>
      <c r="O105" s="439"/>
      <c r="P105" s="108"/>
      <c r="Q105" s="198"/>
      <c r="R105" s="197"/>
      <c r="S105" s="89"/>
      <c r="T105" s="89"/>
      <c r="U105" s="90"/>
      <c r="V105" s="90"/>
      <c r="W105" s="258"/>
      <c r="X105" s="90"/>
      <c r="Y105" s="90"/>
      <c r="Z105" s="90"/>
      <c r="AA105" s="228"/>
      <c r="AB105" s="142"/>
      <c r="AC105" s="138">
        <f>G105</f>
        <v>0</v>
      </c>
      <c r="AD105" s="102">
        <f>MAX(H105,I105)</f>
        <v>0</v>
      </c>
      <c r="AE105" s="188">
        <f>J105</f>
        <v>2</v>
      </c>
      <c r="AF105" s="255">
        <f>MAX(K105,L105)</f>
        <v>0</v>
      </c>
      <c r="AG105" s="248">
        <f>MAX(M105,N105)</f>
        <v>0</v>
      </c>
      <c r="AH105" s="104">
        <f>MAX(S105,T105)</f>
        <v>0</v>
      </c>
      <c r="AI105" s="259">
        <f>MAX(Q105,R105)</f>
        <v>0</v>
      </c>
      <c r="AJ105" s="92">
        <f>MAX(S105,T105)</f>
        <v>0</v>
      </c>
      <c r="AK105" s="92">
        <f>U105</f>
        <v>0</v>
      </c>
      <c r="AL105" s="92">
        <f>V105</f>
        <v>0</v>
      </c>
      <c r="AM105" s="102">
        <f>W105</f>
        <v>0</v>
      </c>
      <c r="AN105" s="108">
        <f>X105</f>
        <v>0</v>
      </c>
      <c r="AO105" s="92">
        <f>Y105</f>
        <v>0</v>
      </c>
      <c r="AP105" s="92">
        <f>Z105</f>
        <v>0</v>
      </c>
      <c r="AQ105" s="134">
        <f>AA105</f>
        <v>0</v>
      </c>
      <c r="AR105" s="71"/>
      <c r="AS105" s="71"/>
    </row>
    <row r="106" spans="1:45" ht="12.75">
      <c r="A106" s="24">
        <f t="shared" si="1"/>
        <v>99</v>
      </c>
      <c r="B106" s="5" t="s">
        <v>356</v>
      </c>
      <c r="C106" s="313"/>
      <c r="D106" s="25" t="s">
        <v>357</v>
      </c>
      <c r="E106" s="25" t="s">
        <v>64</v>
      </c>
      <c r="F106" s="54">
        <f>ROUND(IF(COUNT(AC106:AS106)&lt;=3,SUM(AC106:AS106),SUM(LARGE(AC106:AS106,1),LARGE(AC106:AS106,2),LARGE(AC106:AS106,3))),0)</f>
        <v>0</v>
      </c>
      <c r="G106" s="138"/>
      <c r="H106" s="102">
        <v>0</v>
      </c>
      <c r="I106" s="102"/>
      <c r="J106" s="408"/>
      <c r="K106" s="252"/>
      <c r="L106" s="252"/>
      <c r="M106" s="190"/>
      <c r="N106" s="191"/>
      <c r="O106" s="439"/>
      <c r="P106" s="108"/>
      <c r="Q106" s="198"/>
      <c r="R106" s="197"/>
      <c r="S106" s="89"/>
      <c r="T106" s="89"/>
      <c r="U106" s="90"/>
      <c r="V106" s="90"/>
      <c r="W106" s="258"/>
      <c r="X106" s="90"/>
      <c r="Y106" s="90"/>
      <c r="Z106" s="90"/>
      <c r="AA106" s="228"/>
      <c r="AB106" s="142"/>
      <c r="AC106" s="138">
        <f>G106</f>
        <v>0</v>
      </c>
      <c r="AD106" s="102">
        <f>MAX(H106,I106)</f>
        <v>0</v>
      </c>
      <c r="AE106" s="188">
        <f>J106</f>
        <v>0</v>
      </c>
      <c r="AF106" s="255">
        <f>MAX(K106,L106)</f>
        <v>0</v>
      </c>
      <c r="AG106" s="248">
        <f>MAX(M106,N106)</f>
        <v>0</v>
      </c>
      <c r="AH106" s="104">
        <f>MAX(S106,T106)</f>
        <v>0</v>
      </c>
      <c r="AI106" s="259">
        <f>MAX(Q106,R106)</f>
        <v>0</v>
      </c>
      <c r="AJ106" s="92">
        <f>MAX(S106,T106)</f>
        <v>0</v>
      </c>
      <c r="AK106" s="92">
        <f>U106</f>
        <v>0</v>
      </c>
      <c r="AL106" s="92">
        <f>V106</f>
        <v>0</v>
      </c>
      <c r="AM106" s="102">
        <f>W106</f>
        <v>0</v>
      </c>
      <c r="AN106" s="108">
        <f>X106</f>
        <v>0</v>
      </c>
      <c r="AO106" s="92">
        <f>Y106</f>
        <v>0</v>
      </c>
      <c r="AP106" s="92">
        <f>Z106</f>
        <v>0</v>
      </c>
      <c r="AQ106" s="134">
        <f>AA106</f>
        <v>0</v>
      </c>
      <c r="AR106" s="71"/>
      <c r="AS106" s="71"/>
    </row>
    <row r="107" spans="1:45" ht="12.75">
      <c r="A107" s="24">
        <f t="shared" si="1"/>
        <v>100</v>
      </c>
      <c r="B107" s="5" t="s">
        <v>360</v>
      </c>
      <c r="C107" s="313"/>
      <c r="D107" s="25" t="s">
        <v>361</v>
      </c>
      <c r="E107" s="25" t="s">
        <v>64</v>
      </c>
      <c r="F107" s="54">
        <f>ROUND(IF(COUNT(AC107:AS107)&lt;=3,SUM(AC107:AS107),SUM(LARGE(AC107:AS107,1),LARGE(AC107:AS107,2),LARGE(AC107:AS107,3))),0)</f>
        <v>0</v>
      </c>
      <c r="G107" s="138"/>
      <c r="H107" s="102">
        <v>0</v>
      </c>
      <c r="I107" s="102"/>
      <c r="J107" s="408"/>
      <c r="K107" s="252"/>
      <c r="L107" s="252"/>
      <c r="M107" s="190"/>
      <c r="N107" s="191"/>
      <c r="O107" s="439"/>
      <c r="P107" s="108"/>
      <c r="Q107" s="198"/>
      <c r="R107" s="197"/>
      <c r="S107" s="89"/>
      <c r="T107" s="89"/>
      <c r="U107" s="90"/>
      <c r="V107" s="90"/>
      <c r="W107" s="258"/>
      <c r="X107" s="90"/>
      <c r="Y107" s="90"/>
      <c r="Z107" s="90"/>
      <c r="AA107" s="228"/>
      <c r="AB107" s="142"/>
      <c r="AC107" s="138">
        <f>G107</f>
        <v>0</v>
      </c>
      <c r="AD107" s="102">
        <f>MAX(H107,I107)</f>
        <v>0</v>
      </c>
      <c r="AE107" s="188">
        <f>J107</f>
        <v>0</v>
      </c>
      <c r="AF107" s="255">
        <f>MAX(K107,L107)</f>
        <v>0</v>
      </c>
      <c r="AG107" s="248">
        <f>MAX(M107,N107)</f>
        <v>0</v>
      </c>
      <c r="AH107" s="104">
        <f>MAX(S107,T107)</f>
        <v>0</v>
      </c>
      <c r="AI107" s="259">
        <f>MAX(Q107,R107)</f>
        <v>0</v>
      </c>
      <c r="AJ107" s="92">
        <f>MAX(S107,T107)</f>
        <v>0</v>
      </c>
      <c r="AK107" s="92">
        <f>U107</f>
        <v>0</v>
      </c>
      <c r="AL107" s="92">
        <f>V107</f>
        <v>0</v>
      </c>
      <c r="AM107" s="102">
        <f>W107</f>
        <v>0</v>
      </c>
      <c r="AN107" s="108">
        <f>X107</f>
        <v>0</v>
      </c>
      <c r="AO107" s="92">
        <f>Y107</f>
        <v>0</v>
      </c>
      <c r="AP107" s="92">
        <f>Z107</f>
        <v>0</v>
      </c>
      <c r="AQ107" s="134">
        <f>AA107</f>
        <v>0</v>
      </c>
      <c r="AR107" s="71"/>
      <c r="AS107" s="71"/>
    </row>
    <row r="108" spans="1:45" ht="12.75">
      <c r="A108" s="24">
        <f t="shared" si="1"/>
        <v>101</v>
      </c>
      <c r="B108" s="5" t="s">
        <v>358</v>
      </c>
      <c r="C108" s="313"/>
      <c r="D108" s="25" t="s">
        <v>359</v>
      </c>
      <c r="E108" s="25" t="s">
        <v>64</v>
      </c>
      <c r="F108" s="54">
        <f>ROUND(IF(COUNT(AC108:AS108)&lt;=3,SUM(AC108:AS108),SUM(LARGE(AC108:AS108,1),LARGE(AC108:AS108,2),LARGE(AC108:AS108,3))),0)</f>
        <v>0</v>
      </c>
      <c r="G108" s="138"/>
      <c r="H108" s="102">
        <v>0</v>
      </c>
      <c r="I108" s="102"/>
      <c r="J108" s="408"/>
      <c r="K108" s="252"/>
      <c r="L108" s="252"/>
      <c r="M108" s="190"/>
      <c r="N108" s="191"/>
      <c r="O108" s="439"/>
      <c r="P108" s="108"/>
      <c r="Q108" s="198"/>
      <c r="R108" s="197"/>
      <c r="S108" s="89"/>
      <c r="T108" s="89"/>
      <c r="U108" s="90"/>
      <c r="V108" s="90"/>
      <c r="W108" s="258"/>
      <c r="X108" s="90"/>
      <c r="Y108" s="90"/>
      <c r="Z108" s="90"/>
      <c r="AA108" s="228"/>
      <c r="AB108" s="142"/>
      <c r="AC108" s="138">
        <f>G108</f>
        <v>0</v>
      </c>
      <c r="AD108" s="102">
        <f>MAX(H108,I108)</f>
        <v>0</v>
      </c>
      <c r="AE108" s="188">
        <f>J108</f>
        <v>0</v>
      </c>
      <c r="AF108" s="255">
        <f>MAX(K108,L108)</f>
        <v>0</v>
      </c>
      <c r="AG108" s="248">
        <f>MAX(M108,N108)</f>
        <v>0</v>
      </c>
      <c r="AH108" s="104">
        <f>MAX(S108,T108)</f>
        <v>0</v>
      </c>
      <c r="AI108" s="259">
        <f>MAX(Q108,R108)</f>
        <v>0</v>
      </c>
      <c r="AJ108" s="92">
        <f>MAX(S108,T108)</f>
        <v>0</v>
      </c>
      <c r="AK108" s="92">
        <f>U108</f>
        <v>0</v>
      </c>
      <c r="AL108" s="92">
        <f>V108</f>
        <v>0</v>
      </c>
      <c r="AM108" s="102">
        <f>W108</f>
        <v>0</v>
      </c>
      <c r="AN108" s="108">
        <f>X108</f>
        <v>0</v>
      </c>
      <c r="AO108" s="92">
        <f>Y108</f>
        <v>0</v>
      </c>
      <c r="AP108" s="92">
        <f>Z108</f>
        <v>0</v>
      </c>
      <c r="AQ108" s="134">
        <f>AA108</f>
        <v>0</v>
      </c>
      <c r="AR108" s="71"/>
      <c r="AS108" s="71"/>
    </row>
    <row r="109" spans="1:45" ht="12.75">
      <c r="A109" s="24">
        <f t="shared" si="1"/>
        <v>102</v>
      </c>
      <c r="B109" s="5" t="s">
        <v>362</v>
      </c>
      <c r="C109" s="313"/>
      <c r="D109" s="25" t="s">
        <v>363</v>
      </c>
      <c r="E109" s="25" t="s">
        <v>64</v>
      </c>
      <c r="F109" s="54">
        <f>ROUND(IF(COUNT(AC109:AS109)&lt;=3,SUM(AC109:AS109),SUM(LARGE(AC109:AS109,1),LARGE(AC109:AS109,2),LARGE(AC109:AS109,3))),0)</f>
        <v>0</v>
      </c>
      <c r="G109" s="138"/>
      <c r="H109" s="102">
        <v>0</v>
      </c>
      <c r="I109" s="102"/>
      <c r="J109" s="408"/>
      <c r="K109" s="252"/>
      <c r="L109" s="252"/>
      <c r="M109" s="190"/>
      <c r="N109" s="191"/>
      <c r="O109" s="439"/>
      <c r="P109" s="108"/>
      <c r="Q109" s="198"/>
      <c r="R109" s="197"/>
      <c r="S109" s="89"/>
      <c r="T109" s="89"/>
      <c r="U109" s="90"/>
      <c r="V109" s="90"/>
      <c r="W109" s="258"/>
      <c r="X109" s="90"/>
      <c r="Y109" s="90"/>
      <c r="Z109" s="90"/>
      <c r="AA109" s="228"/>
      <c r="AB109" s="142"/>
      <c r="AC109" s="138">
        <f>G109</f>
        <v>0</v>
      </c>
      <c r="AD109" s="102">
        <f>MAX(H109,I109)</f>
        <v>0</v>
      </c>
      <c r="AE109" s="188">
        <f>J109</f>
        <v>0</v>
      </c>
      <c r="AF109" s="255">
        <f>MAX(K109,L109)</f>
        <v>0</v>
      </c>
      <c r="AG109" s="248">
        <f>MAX(M109,N109)</f>
        <v>0</v>
      </c>
      <c r="AH109" s="104">
        <f>MAX(S109,T109)</f>
        <v>0</v>
      </c>
      <c r="AI109" s="259">
        <f>MAX(Q109,R109)</f>
        <v>0</v>
      </c>
      <c r="AJ109" s="92">
        <f>MAX(S109,T109)</f>
        <v>0</v>
      </c>
      <c r="AK109" s="92">
        <f>U109</f>
        <v>0</v>
      </c>
      <c r="AL109" s="92">
        <f>V109</f>
        <v>0</v>
      </c>
      <c r="AM109" s="102">
        <f>W109</f>
        <v>0</v>
      </c>
      <c r="AN109" s="108">
        <f>X109</f>
        <v>0</v>
      </c>
      <c r="AO109" s="92">
        <f>Y109</f>
        <v>0</v>
      </c>
      <c r="AP109" s="92">
        <f>Z109</f>
        <v>0</v>
      </c>
      <c r="AQ109" s="134">
        <f>AA109</f>
        <v>0</v>
      </c>
      <c r="AR109" s="71"/>
      <c r="AS109" s="71"/>
    </row>
    <row r="110" spans="1:45" ht="12.75">
      <c r="A110" s="24">
        <f t="shared" si="1"/>
        <v>103</v>
      </c>
      <c r="B110" s="5" t="s">
        <v>354</v>
      </c>
      <c r="C110" s="313"/>
      <c r="D110" s="25" t="s">
        <v>355</v>
      </c>
      <c r="E110" s="25" t="s">
        <v>64</v>
      </c>
      <c r="F110" s="54">
        <f>ROUND(IF(COUNT(AC110:AS110)&lt;=3,SUM(AC110:AS110),SUM(LARGE(AC110:AS110,1),LARGE(AC110:AS110,2),LARGE(AC110:AS110,3))),0)</f>
        <v>0</v>
      </c>
      <c r="G110" s="138"/>
      <c r="H110" s="102">
        <v>0</v>
      </c>
      <c r="I110" s="102"/>
      <c r="J110" s="408"/>
      <c r="K110" s="252"/>
      <c r="L110" s="252"/>
      <c r="M110" s="190"/>
      <c r="N110" s="191"/>
      <c r="O110" s="439"/>
      <c r="P110" s="108"/>
      <c r="Q110" s="198"/>
      <c r="R110" s="197"/>
      <c r="S110" s="89"/>
      <c r="T110" s="89"/>
      <c r="U110" s="90"/>
      <c r="V110" s="90"/>
      <c r="W110" s="258"/>
      <c r="X110" s="90"/>
      <c r="Y110" s="90"/>
      <c r="Z110" s="90"/>
      <c r="AA110" s="228"/>
      <c r="AB110" s="142"/>
      <c r="AC110" s="138">
        <f>G110</f>
        <v>0</v>
      </c>
      <c r="AD110" s="102">
        <f>MAX(H110,I110)</f>
        <v>0</v>
      </c>
      <c r="AE110" s="188">
        <f>J110</f>
        <v>0</v>
      </c>
      <c r="AF110" s="255">
        <f>MAX(K110,L110)</f>
        <v>0</v>
      </c>
      <c r="AG110" s="248">
        <f>MAX(M110,N110)</f>
        <v>0</v>
      </c>
      <c r="AH110" s="104">
        <f>MAX(S110,T110)</f>
        <v>0</v>
      </c>
      <c r="AI110" s="259">
        <f>MAX(Q110,R110)</f>
        <v>0</v>
      </c>
      <c r="AJ110" s="92">
        <f>MAX(S110,T110)</f>
        <v>0</v>
      </c>
      <c r="AK110" s="92">
        <f>U110</f>
        <v>0</v>
      </c>
      <c r="AL110" s="92">
        <f>V110</f>
        <v>0</v>
      </c>
      <c r="AM110" s="102">
        <f>W110</f>
        <v>0</v>
      </c>
      <c r="AN110" s="108">
        <f>X110</f>
        <v>0</v>
      </c>
      <c r="AO110" s="92">
        <f>Y110</f>
        <v>0</v>
      </c>
      <c r="AP110" s="92">
        <f>Z110</f>
        <v>0</v>
      </c>
      <c r="AQ110" s="134">
        <f>AA110</f>
        <v>0</v>
      </c>
      <c r="AR110" s="71"/>
      <c r="AS110" s="71"/>
    </row>
    <row r="111" spans="1:45" ht="12.75">
      <c r="A111" s="24">
        <f t="shared" si="1"/>
        <v>104</v>
      </c>
      <c r="B111" s="5" t="s">
        <v>437</v>
      </c>
      <c r="C111" s="313"/>
      <c r="D111" s="25" t="s">
        <v>438</v>
      </c>
      <c r="E111" s="25" t="s">
        <v>439</v>
      </c>
      <c r="F111" s="54">
        <f>ROUND(IF(COUNT(AC111:AS111)&lt;=3,SUM(AC111:AS111),SUM(LARGE(AC111:AS111,1),LARGE(AC111:AS111,2),LARGE(AC111:AS111,3))),0)</f>
        <v>0</v>
      </c>
      <c r="G111" s="138"/>
      <c r="H111" s="102"/>
      <c r="I111" s="102"/>
      <c r="J111" s="408"/>
      <c r="K111" s="252">
        <v>0</v>
      </c>
      <c r="L111" s="252"/>
      <c r="M111" s="190"/>
      <c r="N111" s="191"/>
      <c r="O111" s="439"/>
      <c r="P111" s="108"/>
      <c r="Q111" s="198"/>
      <c r="R111" s="197"/>
      <c r="S111" s="89"/>
      <c r="T111" s="89"/>
      <c r="U111" s="90"/>
      <c r="V111" s="90"/>
      <c r="W111" s="258"/>
      <c r="X111" s="90"/>
      <c r="Y111" s="90"/>
      <c r="Z111" s="90"/>
      <c r="AA111" s="228"/>
      <c r="AB111" s="142"/>
      <c r="AC111" s="138">
        <f>G111</f>
        <v>0</v>
      </c>
      <c r="AD111" s="102">
        <f>MAX(H111,I111)</f>
        <v>0</v>
      </c>
      <c r="AE111" s="188">
        <f>J111</f>
        <v>0</v>
      </c>
      <c r="AF111" s="255">
        <f>MAX(K111,L111)</f>
        <v>0</v>
      </c>
      <c r="AG111" s="248">
        <f>MAX(M111,N111)</f>
        <v>0</v>
      </c>
      <c r="AH111" s="104">
        <f>MAX(S111,T111)</f>
        <v>0</v>
      </c>
      <c r="AI111" s="259">
        <f>MAX(Q111,R111)</f>
        <v>0</v>
      </c>
      <c r="AJ111" s="92">
        <f>MAX(S111,T111)</f>
        <v>0</v>
      </c>
      <c r="AK111" s="92">
        <f>U111</f>
        <v>0</v>
      </c>
      <c r="AL111" s="92">
        <f>V111</f>
        <v>0</v>
      </c>
      <c r="AM111" s="102">
        <f>W111</f>
        <v>0</v>
      </c>
      <c r="AN111" s="108">
        <f>X111</f>
        <v>0</v>
      </c>
      <c r="AO111" s="92">
        <f>Y111</f>
        <v>0</v>
      </c>
      <c r="AP111" s="92">
        <f>Z111</f>
        <v>0</v>
      </c>
      <c r="AQ111" s="134">
        <f>AA111</f>
        <v>0</v>
      </c>
      <c r="AR111" s="71"/>
      <c r="AS111" s="71"/>
    </row>
    <row r="112" spans="1:44" ht="12.75">
      <c r="A112" s="24">
        <f t="shared" si="1"/>
        <v>105</v>
      </c>
      <c r="B112" s="5" t="s">
        <v>282</v>
      </c>
      <c r="C112" s="25" t="s">
        <v>283</v>
      </c>
      <c r="D112" s="25" t="s">
        <v>284</v>
      </c>
      <c r="E112" s="25" t="s">
        <v>4</v>
      </c>
      <c r="F112" s="54">
        <f>ROUND(IF(COUNT(AC112:AS112)&lt;=3,SUM(AC112:AS112),SUM(LARGE(AC112:AS112,1),LARGE(AC112:AS112,2),LARGE(AC112:AS112,3))),0)</f>
        <v>0</v>
      </c>
      <c r="G112" s="138">
        <v>0</v>
      </c>
      <c r="H112" s="102"/>
      <c r="I112" s="102"/>
      <c r="J112" s="408"/>
      <c r="K112" s="252"/>
      <c r="L112" s="252"/>
      <c r="M112" s="190"/>
      <c r="N112" s="191"/>
      <c r="O112" s="439"/>
      <c r="P112" s="108"/>
      <c r="Q112" s="198"/>
      <c r="R112" s="197"/>
      <c r="S112" s="89"/>
      <c r="T112" s="89"/>
      <c r="U112" s="90"/>
      <c r="V112" s="90"/>
      <c r="W112" s="258"/>
      <c r="X112" s="90"/>
      <c r="Y112" s="90"/>
      <c r="Z112" s="90"/>
      <c r="AA112" s="228"/>
      <c r="AB112" s="142"/>
      <c r="AC112" s="138">
        <f>G112</f>
        <v>0</v>
      </c>
      <c r="AD112" s="102">
        <f>MAX(H112,I112)</f>
        <v>0</v>
      </c>
      <c r="AE112" s="188">
        <f>J112</f>
        <v>0</v>
      </c>
      <c r="AF112" s="255">
        <f>MAX(K112,L112)</f>
        <v>0</v>
      </c>
      <c r="AG112" s="248">
        <f>MAX(M112,N112)</f>
        <v>0</v>
      </c>
      <c r="AH112" s="104">
        <f>MAX(S112,T112)</f>
        <v>0</v>
      </c>
      <c r="AI112" s="259">
        <f>MAX(Q112,R112)</f>
        <v>0</v>
      </c>
      <c r="AJ112" s="92">
        <f>MAX(S112,T112)</f>
        <v>0</v>
      </c>
      <c r="AK112" s="92">
        <f>U112</f>
        <v>0</v>
      </c>
      <c r="AL112" s="92">
        <f>V112</f>
        <v>0</v>
      </c>
      <c r="AM112" s="102">
        <f>W112</f>
        <v>0</v>
      </c>
      <c r="AN112" s="108">
        <f>X112</f>
        <v>0</v>
      </c>
      <c r="AO112" s="92">
        <f>Y112</f>
        <v>0</v>
      </c>
      <c r="AP112" s="92">
        <f>Z112</f>
        <v>0</v>
      </c>
      <c r="AQ112" s="134">
        <f>AA112</f>
        <v>0</v>
      </c>
      <c r="AR112" s="71"/>
    </row>
    <row r="113" spans="1:44" ht="12.75">
      <c r="A113" s="24">
        <f t="shared" si="1"/>
        <v>106</v>
      </c>
      <c r="B113" s="5" t="s">
        <v>116</v>
      </c>
      <c r="C113" s="25"/>
      <c r="D113" s="25" t="s">
        <v>281</v>
      </c>
      <c r="E113" s="25" t="s">
        <v>12</v>
      </c>
      <c r="F113" s="54">
        <f>ROUND(IF(COUNT(AC113:AS113)&lt;=3,SUM(AC113:AS113),SUM(LARGE(AC113:AS113,1),LARGE(AC113:AS113,2),LARGE(AC113:AS113,3))),0)</f>
        <v>0</v>
      </c>
      <c r="G113" s="138">
        <v>0</v>
      </c>
      <c r="H113" s="102"/>
      <c r="I113" s="102"/>
      <c r="J113" s="408"/>
      <c r="K113" s="252"/>
      <c r="L113" s="252"/>
      <c r="M113" s="190"/>
      <c r="N113" s="191"/>
      <c r="O113" s="439"/>
      <c r="P113" s="108"/>
      <c r="Q113" s="198"/>
      <c r="R113" s="197"/>
      <c r="S113" s="89"/>
      <c r="T113" s="89"/>
      <c r="U113" s="90"/>
      <c r="V113" s="90"/>
      <c r="W113" s="258"/>
      <c r="X113" s="90"/>
      <c r="Y113" s="90"/>
      <c r="Z113" s="90"/>
      <c r="AA113" s="228"/>
      <c r="AB113" s="142"/>
      <c r="AC113" s="138">
        <f>G113</f>
        <v>0</v>
      </c>
      <c r="AD113" s="102">
        <f>MAX(H113,I113)</f>
        <v>0</v>
      </c>
      <c r="AE113" s="188">
        <f>J113</f>
        <v>0</v>
      </c>
      <c r="AF113" s="255">
        <f>MAX(K113,L113)</f>
        <v>0</v>
      </c>
      <c r="AG113" s="248">
        <f>MAX(M113,N113)</f>
        <v>0</v>
      </c>
      <c r="AH113" s="104">
        <f>MAX(S113,T113)</f>
        <v>0</v>
      </c>
      <c r="AI113" s="259">
        <f>MAX(Q113,R113)</f>
        <v>0</v>
      </c>
      <c r="AJ113" s="92">
        <f>MAX(S113,T113)</f>
        <v>0</v>
      </c>
      <c r="AK113" s="92">
        <f>U113</f>
        <v>0</v>
      </c>
      <c r="AL113" s="92">
        <f>V113</f>
        <v>0</v>
      </c>
      <c r="AM113" s="102">
        <f>W113</f>
        <v>0</v>
      </c>
      <c r="AN113" s="108">
        <f>X113</f>
        <v>0</v>
      </c>
      <c r="AO113" s="92">
        <f>Y113</f>
        <v>0</v>
      </c>
      <c r="AP113" s="92">
        <f>Z113</f>
        <v>0</v>
      </c>
      <c r="AQ113" s="134">
        <f>AA113</f>
        <v>0</v>
      </c>
      <c r="AR113" s="71"/>
    </row>
    <row r="114" spans="1:45" ht="12.75">
      <c r="A114" s="24">
        <f t="shared" si="1"/>
        <v>107</v>
      </c>
      <c r="B114" s="5" t="s">
        <v>399</v>
      </c>
      <c r="C114" s="313"/>
      <c r="D114" s="25" t="s">
        <v>400</v>
      </c>
      <c r="E114" s="25" t="s">
        <v>12</v>
      </c>
      <c r="F114" s="54">
        <f>ROUND(IF(COUNT(AC114:AS114)&lt;=3,SUM(AC114:AS114),SUM(LARGE(AC114:AS114,1),LARGE(AC114:AS114,2),LARGE(AC114:AS114,3))),0)</f>
        <v>0</v>
      </c>
      <c r="G114" s="138"/>
      <c r="H114" s="102"/>
      <c r="I114" s="102"/>
      <c r="J114" s="408">
        <v>0</v>
      </c>
      <c r="K114" s="252"/>
      <c r="L114" s="252"/>
      <c r="M114" s="190"/>
      <c r="N114" s="191"/>
      <c r="O114" s="439"/>
      <c r="P114" s="108"/>
      <c r="Q114" s="198"/>
      <c r="R114" s="197"/>
      <c r="S114" s="89"/>
      <c r="T114" s="89"/>
      <c r="U114" s="90"/>
      <c r="V114" s="90"/>
      <c r="W114" s="258"/>
      <c r="X114" s="90"/>
      <c r="Y114" s="90"/>
      <c r="Z114" s="90"/>
      <c r="AA114" s="228"/>
      <c r="AB114" s="142"/>
      <c r="AC114" s="138">
        <f>G114</f>
        <v>0</v>
      </c>
      <c r="AD114" s="102">
        <f>MAX(H114,I114)</f>
        <v>0</v>
      </c>
      <c r="AE114" s="188">
        <f>J114</f>
        <v>0</v>
      </c>
      <c r="AF114" s="255">
        <f>MAX(K114,L114)</f>
        <v>0</v>
      </c>
      <c r="AG114" s="248">
        <f>MAX(M114,N114)</f>
        <v>0</v>
      </c>
      <c r="AH114" s="104">
        <f>MAX(S114,T114)</f>
        <v>0</v>
      </c>
      <c r="AI114" s="259">
        <f>MAX(Q114,R114)</f>
        <v>0</v>
      </c>
      <c r="AJ114" s="92">
        <f>MAX(S114,T114)</f>
        <v>0</v>
      </c>
      <c r="AK114" s="92">
        <f>U114</f>
        <v>0</v>
      </c>
      <c r="AL114" s="92">
        <f>V114</f>
        <v>0</v>
      </c>
      <c r="AM114" s="102">
        <f>W114</f>
        <v>0</v>
      </c>
      <c r="AN114" s="108">
        <f>X114</f>
        <v>0</v>
      </c>
      <c r="AO114" s="92">
        <f>Y114</f>
        <v>0</v>
      </c>
      <c r="AP114" s="92">
        <f>Z114</f>
        <v>0</v>
      </c>
      <c r="AQ114" s="134">
        <f>AA114</f>
        <v>0</v>
      </c>
      <c r="AR114" s="71"/>
      <c r="AS114" s="71"/>
    </row>
    <row r="115" spans="1:45" ht="12.75">
      <c r="A115" s="24">
        <f t="shared" si="1"/>
        <v>108</v>
      </c>
      <c r="B115" s="5" t="s">
        <v>401</v>
      </c>
      <c r="C115" s="313"/>
      <c r="D115" s="25" t="s">
        <v>402</v>
      </c>
      <c r="E115" s="25" t="s">
        <v>12</v>
      </c>
      <c r="F115" s="54">
        <f>ROUND(IF(COUNT(AC115:AS115)&lt;=3,SUM(AC115:AS115),SUM(LARGE(AC115:AS115,1),LARGE(AC115:AS115,2),LARGE(AC115:AS115,3))),0)</f>
        <v>0</v>
      </c>
      <c r="G115" s="138"/>
      <c r="H115" s="102"/>
      <c r="I115" s="102"/>
      <c r="J115" s="408">
        <v>0</v>
      </c>
      <c r="K115" s="252"/>
      <c r="L115" s="252"/>
      <c r="M115" s="190"/>
      <c r="N115" s="191"/>
      <c r="O115" s="439"/>
      <c r="P115" s="108"/>
      <c r="Q115" s="198"/>
      <c r="R115" s="197"/>
      <c r="S115" s="89"/>
      <c r="T115" s="89"/>
      <c r="U115" s="90"/>
      <c r="V115" s="90"/>
      <c r="W115" s="258"/>
      <c r="X115" s="90"/>
      <c r="Y115" s="90"/>
      <c r="Z115" s="90"/>
      <c r="AA115" s="228"/>
      <c r="AB115" s="142"/>
      <c r="AC115" s="138">
        <f>G115</f>
        <v>0</v>
      </c>
      <c r="AD115" s="102">
        <f>MAX(H115,I115)</f>
        <v>0</v>
      </c>
      <c r="AE115" s="188">
        <f>J115</f>
        <v>0</v>
      </c>
      <c r="AF115" s="255">
        <f>MAX(K115,L115)</f>
        <v>0</v>
      </c>
      <c r="AG115" s="248">
        <f>MAX(M115,N115)</f>
        <v>0</v>
      </c>
      <c r="AH115" s="104">
        <f>MAX(S115,T115)</f>
        <v>0</v>
      </c>
      <c r="AI115" s="259">
        <f>MAX(Q115,R115)</f>
        <v>0</v>
      </c>
      <c r="AJ115" s="92">
        <f>MAX(S115,T115)</f>
        <v>0</v>
      </c>
      <c r="AK115" s="92">
        <f>U115</f>
        <v>0</v>
      </c>
      <c r="AL115" s="92">
        <f>V115</f>
        <v>0</v>
      </c>
      <c r="AM115" s="102">
        <f>W115</f>
        <v>0</v>
      </c>
      <c r="AN115" s="108">
        <f>X115</f>
        <v>0</v>
      </c>
      <c r="AO115" s="92">
        <f>Y115</f>
        <v>0</v>
      </c>
      <c r="AP115" s="92">
        <f>Z115</f>
        <v>0</v>
      </c>
      <c r="AQ115" s="134">
        <f>AA115</f>
        <v>0</v>
      </c>
      <c r="AR115" s="71"/>
      <c r="AS115" s="71"/>
    </row>
    <row r="116" spans="1:45" ht="12.75">
      <c r="A116" s="24">
        <f t="shared" si="1"/>
        <v>109</v>
      </c>
      <c r="B116" s="5" t="s">
        <v>397</v>
      </c>
      <c r="C116" s="313"/>
      <c r="D116" s="25" t="s">
        <v>398</v>
      </c>
      <c r="E116" s="25" t="s">
        <v>12</v>
      </c>
      <c r="F116" s="54">
        <f>ROUND(IF(COUNT(AC116:AS116)&lt;=3,SUM(AC116:AS116),SUM(LARGE(AC116:AS116,1),LARGE(AC116:AS116,2),LARGE(AC116:AS116,3))),0)</f>
        <v>0</v>
      </c>
      <c r="G116" s="138"/>
      <c r="H116" s="102"/>
      <c r="I116" s="102"/>
      <c r="J116" s="408">
        <v>0</v>
      </c>
      <c r="K116" s="252"/>
      <c r="L116" s="252"/>
      <c r="M116" s="190"/>
      <c r="N116" s="191"/>
      <c r="O116" s="439"/>
      <c r="P116" s="108"/>
      <c r="Q116" s="198"/>
      <c r="R116" s="197"/>
      <c r="S116" s="89"/>
      <c r="T116" s="89"/>
      <c r="U116" s="90"/>
      <c r="V116" s="90"/>
      <c r="W116" s="258"/>
      <c r="X116" s="90"/>
      <c r="Y116" s="90"/>
      <c r="Z116" s="90"/>
      <c r="AA116" s="228"/>
      <c r="AB116" s="142"/>
      <c r="AC116" s="138">
        <f>G116</f>
        <v>0</v>
      </c>
      <c r="AD116" s="102">
        <f>MAX(H116,I116)</f>
        <v>0</v>
      </c>
      <c r="AE116" s="188">
        <f>J116</f>
        <v>0</v>
      </c>
      <c r="AF116" s="255">
        <f>MAX(K116,L116)</f>
        <v>0</v>
      </c>
      <c r="AG116" s="248">
        <f>MAX(M116,N116)</f>
        <v>0</v>
      </c>
      <c r="AH116" s="104">
        <f>MAX(S116,T116)</f>
        <v>0</v>
      </c>
      <c r="AI116" s="259">
        <f>MAX(Q116,R116)</f>
        <v>0</v>
      </c>
      <c r="AJ116" s="92">
        <f>MAX(S116,T116)</f>
        <v>0</v>
      </c>
      <c r="AK116" s="92">
        <f>U116</f>
        <v>0</v>
      </c>
      <c r="AL116" s="92">
        <f>V116</f>
        <v>0</v>
      </c>
      <c r="AM116" s="102">
        <f>W116</f>
        <v>0</v>
      </c>
      <c r="AN116" s="108">
        <f>X116</f>
        <v>0</v>
      </c>
      <c r="AO116" s="92">
        <f>Y116</f>
        <v>0</v>
      </c>
      <c r="AP116" s="92">
        <f>Z116</f>
        <v>0</v>
      </c>
      <c r="AQ116" s="134">
        <f>AA116</f>
        <v>0</v>
      </c>
      <c r="AR116" s="71"/>
      <c r="AS116" s="71"/>
    </row>
    <row r="117" spans="1:45" ht="12.75">
      <c r="A117" s="24">
        <f t="shared" si="1"/>
        <v>110</v>
      </c>
      <c r="B117" s="5" t="s">
        <v>444</v>
      </c>
      <c r="C117" s="313"/>
      <c r="D117" s="25">
        <v>1321</v>
      </c>
      <c r="E117" s="25" t="s">
        <v>74</v>
      </c>
      <c r="F117" s="54">
        <f>ROUND(IF(COUNT(AC117:AS117)&lt;=3,SUM(AC117:AS117),SUM(LARGE(AC117:AS117,1),LARGE(AC117:AS117,2),LARGE(AC117:AS117,3))),0)</f>
        <v>0</v>
      </c>
      <c r="G117" s="138"/>
      <c r="H117" s="102"/>
      <c r="I117" s="102"/>
      <c r="J117" s="408"/>
      <c r="K117" s="252">
        <v>0</v>
      </c>
      <c r="L117" s="252"/>
      <c r="M117" s="190"/>
      <c r="N117" s="191"/>
      <c r="O117" s="439"/>
      <c r="P117" s="108"/>
      <c r="Q117" s="198"/>
      <c r="R117" s="197"/>
      <c r="S117" s="89"/>
      <c r="T117" s="89"/>
      <c r="U117" s="90"/>
      <c r="V117" s="90"/>
      <c r="W117" s="258"/>
      <c r="X117" s="90"/>
      <c r="Y117" s="90"/>
      <c r="Z117" s="90"/>
      <c r="AA117" s="228"/>
      <c r="AB117" s="142"/>
      <c r="AC117" s="138">
        <f>G117</f>
        <v>0</v>
      </c>
      <c r="AD117" s="102">
        <f>MAX(H117,I117)</f>
        <v>0</v>
      </c>
      <c r="AE117" s="188">
        <f>J117</f>
        <v>0</v>
      </c>
      <c r="AF117" s="255">
        <f>MAX(K117,L117)</f>
        <v>0</v>
      </c>
      <c r="AG117" s="248">
        <f>MAX(M117,N117)</f>
        <v>0</v>
      </c>
      <c r="AH117" s="104">
        <f>MAX(S117,T117)</f>
        <v>0</v>
      </c>
      <c r="AI117" s="259">
        <f>MAX(Q117,R117)</f>
        <v>0</v>
      </c>
      <c r="AJ117" s="92">
        <f>MAX(S117,T117)</f>
        <v>0</v>
      </c>
      <c r="AK117" s="92">
        <f>U117</f>
        <v>0</v>
      </c>
      <c r="AL117" s="92">
        <f>V117</f>
        <v>0</v>
      </c>
      <c r="AM117" s="102">
        <f>W117</f>
        <v>0</v>
      </c>
      <c r="AN117" s="108">
        <f>X117</f>
        <v>0</v>
      </c>
      <c r="AO117" s="92">
        <f>Y117</f>
        <v>0</v>
      </c>
      <c r="AP117" s="92">
        <f>Z117</f>
        <v>0</v>
      </c>
      <c r="AQ117" s="134">
        <f>AA117</f>
        <v>0</v>
      </c>
      <c r="AR117" s="71"/>
      <c r="AS117" s="71"/>
    </row>
    <row r="118" spans="1:45" ht="12.75">
      <c r="A118" s="24">
        <f t="shared" si="1"/>
        <v>111</v>
      </c>
      <c r="B118" s="5" t="s">
        <v>502</v>
      </c>
      <c r="C118" s="313"/>
      <c r="D118" s="25" t="s">
        <v>503</v>
      </c>
      <c r="E118" s="25" t="s">
        <v>74</v>
      </c>
      <c r="F118" s="54">
        <f>ROUND(IF(COUNT(AC118:AS118)&lt;=3,SUM(AC118:AS118),SUM(LARGE(AC118:AS118,1),LARGE(AC118:AS118,2),LARGE(AC118:AS118,3))),0)</f>
        <v>0</v>
      </c>
      <c r="G118" s="138"/>
      <c r="H118" s="102"/>
      <c r="I118" s="102"/>
      <c r="J118" s="408"/>
      <c r="K118" s="252">
        <v>0</v>
      </c>
      <c r="L118" s="252"/>
      <c r="M118" s="190"/>
      <c r="N118" s="191"/>
      <c r="O118" s="439"/>
      <c r="P118" s="108"/>
      <c r="Q118" s="198"/>
      <c r="R118" s="197"/>
      <c r="S118" s="89"/>
      <c r="T118" s="89"/>
      <c r="U118" s="90"/>
      <c r="V118" s="90"/>
      <c r="W118" s="258"/>
      <c r="X118" s="90"/>
      <c r="Y118" s="90"/>
      <c r="Z118" s="90"/>
      <c r="AA118" s="228"/>
      <c r="AB118" s="142"/>
      <c r="AC118" s="138">
        <f>G118</f>
        <v>0</v>
      </c>
      <c r="AD118" s="102">
        <f>MAX(H118,I118)</f>
        <v>0</v>
      </c>
      <c r="AE118" s="188">
        <f>J118</f>
        <v>0</v>
      </c>
      <c r="AF118" s="255">
        <f>MAX(K118,L118)</f>
        <v>0</v>
      </c>
      <c r="AG118" s="248">
        <f>MAX(M118,N118)</f>
        <v>0</v>
      </c>
      <c r="AH118" s="104">
        <f>MAX(S118,T118)</f>
        <v>0</v>
      </c>
      <c r="AI118" s="259">
        <f>MAX(Q118,R118)</f>
        <v>0</v>
      </c>
      <c r="AJ118" s="92">
        <f>MAX(S118,T118)</f>
        <v>0</v>
      </c>
      <c r="AK118" s="92">
        <f>U118</f>
        <v>0</v>
      </c>
      <c r="AL118" s="92">
        <f>V118</f>
        <v>0</v>
      </c>
      <c r="AM118" s="102">
        <f>W118</f>
        <v>0</v>
      </c>
      <c r="AN118" s="108">
        <f>X118</f>
        <v>0</v>
      </c>
      <c r="AO118" s="92">
        <f>Y118</f>
        <v>0</v>
      </c>
      <c r="AP118" s="92">
        <f>Z118</f>
        <v>0</v>
      </c>
      <c r="AQ118" s="134">
        <f>AA118</f>
        <v>0</v>
      </c>
      <c r="AR118" s="71"/>
      <c r="AS118" s="71"/>
    </row>
    <row r="119" spans="1:45" ht="13.5" thickBot="1">
      <c r="A119" s="53">
        <f t="shared" si="1"/>
        <v>112</v>
      </c>
      <c r="B119" s="143" t="s">
        <v>510</v>
      </c>
      <c r="C119" s="385"/>
      <c r="D119" s="131" t="s">
        <v>487</v>
      </c>
      <c r="E119" s="131" t="s">
        <v>74</v>
      </c>
      <c r="F119" s="73">
        <f>ROUND(IF(COUNT(AC119:AS119)&lt;=3,SUM(AC119:AS119),SUM(LARGE(AC119:AS119,1),LARGE(AC119:AS119,2),LARGE(AC119:AS119,3))),0)</f>
        <v>0</v>
      </c>
      <c r="G119" s="141"/>
      <c r="H119" s="251"/>
      <c r="I119" s="251"/>
      <c r="J119" s="411"/>
      <c r="K119" s="256">
        <v>0</v>
      </c>
      <c r="L119" s="256"/>
      <c r="M119" s="218"/>
      <c r="N119" s="219"/>
      <c r="O119" s="443"/>
      <c r="P119" s="109"/>
      <c r="Q119" s="220"/>
      <c r="R119" s="221"/>
      <c r="S119" s="100"/>
      <c r="T119" s="100"/>
      <c r="U119" s="222"/>
      <c r="V119" s="222"/>
      <c r="W119" s="326"/>
      <c r="X119" s="222"/>
      <c r="Y119" s="222"/>
      <c r="Z119" s="222"/>
      <c r="AA119" s="231"/>
      <c r="AB119" s="142"/>
      <c r="AC119" s="138">
        <f>G119</f>
        <v>0</v>
      </c>
      <c r="AD119" s="102">
        <f>MAX(H119,I119)</f>
        <v>0</v>
      </c>
      <c r="AE119" s="188">
        <f>J119</f>
        <v>0</v>
      </c>
      <c r="AF119" s="255">
        <f>MAX(K119,L119)</f>
        <v>0</v>
      </c>
      <c r="AG119" s="248">
        <f>MAX(M119,N119)</f>
        <v>0</v>
      </c>
      <c r="AH119" s="104">
        <f>MAX(S119,T119)</f>
        <v>0</v>
      </c>
      <c r="AI119" s="259">
        <f>MAX(Q119,R119)</f>
        <v>0</v>
      </c>
      <c r="AJ119" s="92">
        <f>MAX(S119,T119)</f>
        <v>0</v>
      </c>
      <c r="AK119" s="92">
        <f>U119</f>
        <v>0</v>
      </c>
      <c r="AL119" s="92">
        <f>V119</f>
        <v>0</v>
      </c>
      <c r="AM119" s="102">
        <f>W119</f>
        <v>0</v>
      </c>
      <c r="AN119" s="108">
        <f>X119</f>
        <v>0</v>
      </c>
      <c r="AO119" s="92">
        <f>Y119</f>
        <v>0</v>
      </c>
      <c r="AP119" s="92">
        <f>Z119</f>
        <v>0</v>
      </c>
      <c r="AQ119" s="134">
        <f>AA119</f>
        <v>0</v>
      </c>
      <c r="AR119" s="71"/>
      <c r="AS119" s="71"/>
    </row>
    <row r="122" spans="1:6" ht="12.75">
      <c r="A122" s="3" t="s">
        <v>73</v>
      </c>
      <c r="B122" s="4" t="s">
        <v>62</v>
      </c>
      <c r="C122" s="4"/>
      <c r="D122" s="132"/>
      <c r="E122" s="132"/>
      <c r="F122" s="4"/>
    </row>
    <row r="123" spans="2:6" ht="12.75">
      <c r="B123" s="4" t="s">
        <v>61</v>
      </c>
      <c r="C123" s="4"/>
      <c r="D123" s="132"/>
      <c r="E123" s="132"/>
      <c r="F123" s="4"/>
    </row>
    <row r="124" spans="2:18" ht="12.75">
      <c r="B124" s="4" t="s">
        <v>99</v>
      </c>
      <c r="C124" s="4"/>
      <c r="D124" s="132"/>
      <c r="E124" s="132"/>
      <c r="F124" s="4"/>
      <c r="J124" s="7"/>
      <c r="K124" s="69"/>
      <c r="L124" s="69"/>
      <c r="M124" s="7"/>
      <c r="N124" s="7"/>
      <c r="O124" s="7"/>
      <c r="P124" s="7"/>
      <c r="Q124" s="7"/>
      <c r="R124" s="7"/>
    </row>
    <row r="125" spans="2:3" ht="12.75">
      <c r="B125" s="4" t="s">
        <v>83</v>
      </c>
      <c r="C125" s="4"/>
    </row>
    <row r="126" spans="2:3" ht="12.75">
      <c r="B126" s="4" t="s">
        <v>72</v>
      </c>
      <c r="C126" s="4"/>
    </row>
    <row r="127" spans="1:19" ht="12.75">
      <c r="A127" s="74"/>
      <c r="B127" s="75"/>
      <c r="C127" s="75"/>
      <c r="D127" s="76"/>
      <c r="E127" s="76"/>
      <c r="F127" s="80"/>
      <c r="G127" s="140"/>
      <c r="H127" s="140"/>
      <c r="I127" s="140"/>
      <c r="J127" s="144"/>
      <c r="K127" s="77"/>
      <c r="L127" s="77"/>
      <c r="M127" s="144"/>
      <c r="N127" s="81"/>
      <c r="O127" s="79"/>
      <c r="P127" s="79"/>
      <c r="Q127" s="79"/>
      <c r="R127" s="78"/>
      <c r="S127" s="140"/>
    </row>
    <row r="128" spans="1:20" ht="12.75">
      <c r="A128" s="74"/>
      <c r="B128" s="75"/>
      <c r="C128" s="75"/>
      <c r="D128" s="76"/>
      <c r="E128" s="76"/>
      <c r="F128" s="80"/>
      <c r="G128" s="140"/>
      <c r="H128" s="140"/>
      <c r="I128" s="140"/>
      <c r="J128" s="144"/>
      <c r="K128" s="77"/>
      <c r="L128" s="77"/>
      <c r="M128" s="144"/>
      <c r="N128" s="81"/>
      <c r="O128" s="79"/>
      <c r="P128" s="79"/>
      <c r="Q128" s="79"/>
      <c r="R128" s="78"/>
      <c r="S128" s="140"/>
      <c r="T128" s="69" t="s">
        <v>18</v>
      </c>
    </row>
    <row r="129" spans="1:23" ht="12.75">
      <c r="A129" s="74"/>
      <c r="B129" s="75"/>
      <c r="C129" s="75"/>
      <c r="D129" s="76"/>
      <c r="E129" s="76"/>
      <c r="F129" s="80"/>
      <c r="G129" s="140"/>
      <c r="H129" s="140"/>
      <c r="I129" s="140"/>
      <c r="J129" s="140"/>
      <c r="K129" s="79"/>
      <c r="L129" s="79"/>
      <c r="M129" s="140"/>
      <c r="N129" s="81"/>
      <c r="O129" s="79"/>
      <c r="P129" s="79"/>
      <c r="Q129" s="79"/>
      <c r="R129" s="81"/>
      <c r="S129" s="140"/>
      <c r="T129" s="83" t="s">
        <v>435</v>
      </c>
      <c r="U129"/>
      <c r="V129" s="77"/>
      <c r="W129" s="7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14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V136" sqref="V136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7.57421875" style="0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9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288</v>
      </c>
      <c r="B3" s="6"/>
      <c r="C3" s="6"/>
      <c r="D3" s="203"/>
      <c r="E3" s="203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5"/>
      <c r="D5" s="129"/>
      <c r="E5" s="33" t="s">
        <v>50</v>
      </c>
      <c r="F5" s="277"/>
      <c r="G5" s="137" t="s">
        <v>93</v>
      </c>
      <c r="H5" s="292" t="s">
        <v>201</v>
      </c>
      <c r="I5" s="120" t="s">
        <v>202</v>
      </c>
      <c r="J5" s="405" t="s">
        <v>71</v>
      </c>
      <c r="K5" s="293" t="s">
        <v>138</v>
      </c>
      <c r="L5" s="294" t="s">
        <v>139</v>
      </c>
      <c r="M5" s="295" t="s">
        <v>95</v>
      </c>
      <c r="N5" s="189" t="s">
        <v>94</v>
      </c>
      <c r="O5" s="435" t="s">
        <v>3</v>
      </c>
      <c r="P5" s="105" t="s">
        <v>60</v>
      </c>
      <c r="Q5" s="296" t="s">
        <v>96</v>
      </c>
      <c r="R5" s="297" t="s">
        <v>97</v>
      </c>
      <c r="S5" s="206" t="s">
        <v>2</v>
      </c>
      <c r="T5" s="206" t="s">
        <v>59</v>
      </c>
      <c r="U5" s="204" t="s">
        <v>4</v>
      </c>
      <c r="V5" s="223" t="s">
        <v>89</v>
      </c>
      <c r="W5" s="94" t="s">
        <v>63</v>
      </c>
      <c r="X5" s="223" t="s">
        <v>14</v>
      </c>
      <c r="Y5" s="204" t="s">
        <v>205</v>
      </c>
      <c r="Z5" s="204" t="s">
        <v>5</v>
      </c>
      <c r="AA5" s="226" t="s">
        <v>10</v>
      </c>
      <c r="AC5" s="209" t="s">
        <v>93</v>
      </c>
      <c r="AD5" s="261" t="s">
        <v>64</v>
      </c>
      <c r="AE5" s="213" t="s">
        <v>71</v>
      </c>
      <c r="AF5" s="267" t="s">
        <v>74</v>
      </c>
      <c r="AG5" s="264" t="s">
        <v>1</v>
      </c>
      <c r="AH5" s="111" t="s">
        <v>45</v>
      </c>
      <c r="AI5" s="270" t="s">
        <v>11</v>
      </c>
      <c r="AJ5" s="94" t="s">
        <v>13</v>
      </c>
      <c r="AK5" s="94" t="s">
        <v>4</v>
      </c>
      <c r="AL5" s="94" t="s">
        <v>89</v>
      </c>
      <c r="AM5" s="118" t="s">
        <v>63</v>
      </c>
      <c r="AN5" s="115" t="s">
        <v>14</v>
      </c>
      <c r="AO5" s="94" t="s">
        <v>205</v>
      </c>
      <c r="AP5" s="273" t="s">
        <v>5</v>
      </c>
      <c r="AQ5" s="96" t="s">
        <v>10</v>
      </c>
    </row>
    <row r="6" spans="1:43" ht="13.5" thickBot="1">
      <c r="A6" s="35"/>
      <c r="B6" s="34" t="s">
        <v>20</v>
      </c>
      <c r="C6" s="34"/>
      <c r="D6" s="130"/>
      <c r="E6" s="46" t="s">
        <v>434</v>
      </c>
      <c r="F6" s="278"/>
      <c r="G6" s="239" t="s">
        <v>90</v>
      </c>
      <c r="H6" s="298" t="s">
        <v>165</v>
      </c>
      <c r="I6" s="121" t="s">
        <v>67</v>
      </c>
      <c r="J6" s="406" t="s">
        <v>68</v>
      </c>
      <c r="K6" s="299" t="s">
        <v>203</v>
      </c>
      <c r="L6" s="300" t="s">
        <v>133</v>
      </c>
      <c r="M6" s="301" t="s">
        <v>85</v>
      </c>
      <c r="N6" s="196" t="s">
        <v>188</v>
      </c>
      <c r="O6" s="436" t="s">
        <v>88</v>
      </c>
      <c r="P6" s="106" t="s">
        <v>58</v>
      </c>
      <c r="Q6" s="302" t="s">
        <v>79</v>
      </c>
      <c r="R6" s="303" t="s">
        <v>137</v>
      </c>
      <c r="S6" s="207" t="s">
        <v>6</v>
      </c>
      <c r="T6" s="304" t="s">
        <v>52</v>
      </c>
      <c r="U6" s="205" t="s">
        <v>42</v>
      </c>
      <c r="V6" s="224" t="s">
        <v>88</v>
      </c>
      <c r="W6" s="95" t="s">
        <v>204</v>
      </c>
      <c r="X6" s="224" t="s">
        <v>184</v>
      </c>
      <c r="Y6" s="205" t="s">
        <v>54</v>
      </c>
      <c r="Z6" s="205" t="s">
        <v>194</v>
      </c>
      <c r="AA6" s="227" t="s">
        <v>56</v>
      </c>
      <c r="AC6" s="210" t="s">
        <v>90</v>
      </c>
      <c r="AD6" s="262" t="s">
        <v>98</v>
      </c>
      <c r="AE6" s="214" t="s">
        <v>68</v>
      </c>
      <c r="AF6" s="268" t="s">
        <v>98</v>
      </c>
      <c r="AG6" s="265" t="s">
        <v>98</v>
      </c>
      <c r="AH6" s="112" t="s">
        <v>98</v>
      </c>
      <c r="AI6" s="271" t="s">
        <v>98</v>
      </c>
      <c r="AJ6" s="95" t="s">
        <v>134</v>
      </c>
      <c r="AK6" s="95" t="s">
        <v>42</v>
      </c>
      <c r="AL6" s="95" t="s">
        <v>88</v>
      </c>
      <c r="AM6" s="101" t="s">
        <v>204</v>
      </c>
      <c r="AN6" s="116" t="s">
        <v>184</v>
      </c>
      <c r="AO6" s="95" t="s">
        <v>54</v>
      </c>
      <c r="AP6" s="274" t="s">
        <v>194</v>
      </c>
      <c r="AQ6" s="97" t="s">
        <v>56</v>
      </c>
    </row>
    <row r="7" spans="1:46" ht="13.5" thickBot="1">
      <c r="A7" s="36" t="s">
        <v>17</v>
      </c>
      <c r="B7" s="45" t="s">
        <v>7</v>
      </c>
      <c r="C7" s="45" t="s">
        <v>215</v>
      </c>
      <c r="D7" s="45" t="s">
        <v>8</v>
      </c>
      <c r="E7" s="45" t="s">
        <v>9</v>
      </c>
      <c r="F7" s="309" t="s">
        <v>16</v>
      </c>
      <c r="G7" s="279">
        <v>1</v>
      </c>
      <c r="H7" s="280">
        <v>2</v>
      </c>
      <c r="I7" s="280">
        <v>5</v>
      </c>
      <c r="J7" s="407">
        <v>3</v>
      </c>
      <c r="K7" s="281">
        <v>4</v>
      </c>
      <c r="L7" s="281">
        <v>9</v>
      </c>
      <c r="M7" s="282">
        <v>6</v>
      </c>
      <c r="N7" s="283">
        <v>15</v>
      </c>
      <c r="O7" s="437">
        <v>7</v>
      </c>
      <c r="P7" s="284">
        <v>21</v>
      </c>
      <c r="Q7" s="285">
        <v>8</v>
      </c>
      <c r="R7" s="286">
        <v>19</v>
      </c>
      <c r="S7" s="287">
        <v>10</v>
      </c>
      <c r="T7" s="288">
        <v>20</v>
      </c>
      <c r="U7" s="276">
        <v>11</v>
      </c>
      <c r="V7" s="289">
        <v>12</v>
      </c>
      <c r="W7" s="276">
        <v>13</v>
      </c>
      <c r="X7" s="290">
        <v>14</v>
      </c>
      <c r="Y7" s="276">
        <v>16</v>
      </c>
      <c r="Z7" s="276">
        <v>17</v>
      </c>
      <c r="AA7" s="291">
        <v>18</v>
      </c>
      <c r="AB7" s="82" t="s">
        <v>76</v>
      </c>
      <c r="AC7" s="211">
        <v>1</v>
      </c>
      <c r="AD7" s="263" t="s">
        <v>206</v>
      </c>
      <c r="AE7" s="215" t="s">
        <v>207</v>
      </c>
      <c r="AF7" s="269" t="s">
        <v>208</v>
      </c>
      <c r="AG7" s="266" t="s">
        <v>209</v>
      </c>
      <c r="AH7" s="216" t="s">
        <v>210</v>
      </c>
      <c r="AI7" s="272" t="s">
        <v>140</v>
      </c>
      <c r="AJ7" s="260" t="s">
        <v>211</v>
      </c>
      <c r="AK7" s="260">
        <v>11</v>
      </c>
      <c r="AL7" s="110" t="s">
        <v>212</v>
      </c>
      <c r="AM7" s="119" t="s">
        <v>213</v>
      </c>
      <c r="AN7" s="117" t="s">
        <v>214</v>
      </c>
      <c r="AO7" s="113">
        <v>16</v>
      </c>
      <c r="AP7" s="275">
        <v>17</v>
      </c>
      <c r="AQ7" s="98">
        <v>18</v>
      </c>
      <c r="AT7" s="56"/>
    </row>
    <row r="8" spans="1:46" ht="12.75">
      <c r="A8" s="306">
        <v>1</v>
      </c>
      <c r="B8" s="305" t="s">
        <v>141</v>
      </c>
      <c r="C8" s="307"/>
      <c r="D8" s="307" t="s">
        <v>121</v>
      </c>
      <c r="E8" s="307" t="s">
        <v>12</v>
      </c>
      <c r="F8" s="308">
        <f>ROUND(IF(COUNT(AC8:AS8)&lt;=3,SUM(AC8:AS8),SUM(LARGE(AC8:AS8,1),LARGE(AC8:AS8,2),LARGE(AC8:AS8,3))),0)</f>
        <v>183</v>
      </c>
      <c r="G8" s="240">
        <v>69</v>
      </c>
      <c r="H8" s="249"/>
      <c r="I8" s="249"/>
      <c r="J8" s="156">
        <v>114</v>
      </c>
      <c r="K8" s="235"/>
      <c r="L8" s="235"/>
      <c r="M8" s="241"/>
      <c r="N8" s="242"/>
      <c r="O8" s="438"/>
      <c r="P8" s="243"/>
      <c r="Q8" s="244"/>
      <c r="R8" s="245"/>
      <c r="S8" s="246"/>
      <c r="T8" s="246"/>
      <c r="U8" s="234"/>
      <c r="V8" s="232"/>
      <c r="W8" s="257"/>
      <c r="X8" s="232"/>
      <c r="Y8" s="232"/>
      <c r="Z8" s="232"/>
      <c r="AA8" s="233"/>
      <c r="AC8" s="212">
        <f>G8</f>
        <v>69</v>
      </c>
      <c r="AD8" s="102">
        <f>MAX(H8,I8)</f>
        <v>0</v>
      </c>
      <c r="AE8" s="188">
        <f>J8</f>
        <v>114</v>
      </c>
      <c r="AF8" s="255">
        <f>MAX(K8,L8)</f>
        <v>0</v>
      </c>
      <c r="AG8" s="248">
        <f>MAX(M8,N8)</f>
        <v>0</v>
      </c>
      <c r="AH8" s="104">
        <f>MAX(S8,T8)</f>
        <v>0</v>
      </c>
      <c r="AI8" s="259">
        <f>MAX(Q8,R8)</f>
        <v>0</v>
      </c>
      <c r="AJ8" s="92">
        <f>MAX(S8,T8)</f>
        <v>0</v>
      </c>
      <c r="AK8" s="92">
        <f>U8</f>
        <v>0</v>
      </c>
      <c r="AL8" s="92">
        <f>V8</f>
        <v>0</v>
      </c>
      <c r="AM8" s="102">
        <f>W8</f>
        <v>0</v>
      </c>
      <c r="AN8" s="108">
        <f>X8</f>
        <v>0</v>
      </c>
      <c r="AO8" s="92">
        <f>Y8</f>
        <v>0</v>
      </c>
      <c r="AP8" s="134">
        <f>Z8</f>
        <v>0</v>
      </c>
      <c r="AQ8" s="114">
        <f>AA8</f>
        <v>0</v>
      </c>
      <c r="AR8" s="71"/>
      <c r="AT8" s="71"/>
    </row>
    <row r="9" spans="1:46" ht="12.75">
      <c r="A9" s="321">
        <f>1+A8</f>
        <v>2</v>
      </c>
      <c r="B9" s="50" t="s">
        <v>112</v>
      </c>
      <c r="C9" s="51"/>
      <c r="D9" s="51" t="s">
        <v>218</v>
      </c>
      <c r="E9" s="51" t="s">
        <v>12</v>
      </c>
      <c r="F9" s="54">
        <f>ROUND(IF(COUNT(AC9:AS9)&lt;=3,SUM(AC9:AS9),SUM(LARGE(AC9:AS9,1),LARGE(AC9:AS9,2),LARGE(AC9:AS9,3))),0)</f>
        <v>175</v>
      </c>
      <c r="G9" s="138">
        <v>86</v>
      </c>
      <c r="H9" s="102"/>
      <c r="I9" s="102"/>
      <c r="J9" s="408">
        <v>89</v>
      </c>
      <c r="K9" s="252"/>
      <c r="L9" s="252"/>
      <c r="M9" s="190"/>
      <c r="N9" s="191"/>
      <c r="O9" s="439"/>
      <c r="P9" s="108"/>
      <c r="Q9" s="198"/>
      <c r="R9" s="197"/>
      <c r="S9" s="89"/>
      <c r="T9" s="89"/>
      <c r="U9" s="90"/>
      <c r="V9" s="90"/>
      <c r="W9" s="258"/>
      <c r="X9" s="90"/>
      <c r="Y9" s="90"/>
      <c r="Z9" s="90"/>
      <c r="AA9" s="90"/>
      <c r="AC9" s="212">
        <f>G9</f>
        <v>86</v>
      </c>
      <c r="AD9" s="102">
        <f>MAX(H9,I9)</f>
        <v>0</v>
      </c>
      <c r="AE9" s="188">
        <f>J9</f>
        <v>89</v>
      </c>
      <c r="AF9" s="255">
        <f>MAX(K9,L9)</f>
        <v>0</v>
      </c>
      <c r="AG9" s="248">
        <f>MAX(M9,N9)</f>
        <v>0</v>
      </c>
      <c r="AH9" s="104">
        <f>MAX(S9,T9)</f>
        <v>0</v>
      </c>
      <c r="AI9" s="259">
        <f>MAX(Q9,R9)</f>
        <v>0</v>
      </c>
      <c r="AJ9" s="92">
        <f>MAX(S9,T9)</f>
        <v>0</v>
      </c>
      <c r="AK9" s="92">
        <f>U9</f>
        <v>0</v>
      </c>
      <c r="AL9" s="92">
        <f>V9</f>
        <v>0</v>
      </c>
      <c r="AM9" s="102">
        <f>W9</f>
        <v>0</v>
      </c>
      <c r="AN9" s="108">
        <f>X9</f>
        <v>0</v>
      </c>
      <c r="AO9" s="92">
        <f>Y9</f>
        <v>0</v>
      </c>
      <c r="AP9" s="134">
        <f>Z9</f>
        <v>0</v>
      </c>
      <c r="AQ9" s="114">
        <f>AA9</f>
        <v>0</v>
      </c>
      <c r="AR9" s="71"/>
      <c r="AT9" s="71"/>
    </row>
    <row r="10" spans="1:46" ht="13.5" thickBot="1">
      <c r="A10" s="322">
        <f aca="true" t="shared" si="0" ref="A10:A73">1+A9</f>
        <v>3</v>
      </c>
      <c r="B10" s="153" t="s">
        <v>122</v>
      </c>
      <c r="C10" s="154"/>
      <c r="D10" s="154" t="s">
        <v>126</v>
      </c>
      <c r="E10" s="154" t="s">
        <v>12</v>
      </c>
      <c r="F10" s="133">
        <f>ROUND(IF(COUNT(AC10:AS10)&lt;=3,SUM(AC10:AS10),SUM(LARGE(AC10:AS10,1),LARGE(AC10:AS10,2),LARGE(AC10:AS10,3))),0)</f>
        <v>170</v>
      </c>
      <c r="G10" s="139">
        <v>103</v>
      </c>
      <c r="H10" s="103"/>
      <c r="I10" s="103"/>
      <c r="J10" s="409">
        <v>67</v>
      </c>
      <c r="K10" s="253"/>
      <c r="L10" s="253"/>
      <c r="M10" s="192"/>
      <c r="N10" s="193"/>
      <c r="O10" s="440"/>
      <c r="P10" s="107"/>
      <c r="Q10" s="199"/>
      <c r="R10" s="200"/>
      <c r="S10" s="88"/>
      <c r="T10" s="88"/>
      <c r="U10" s="93"/>
      <c r="V10" s="93"/>
      <c r="W10" s="312"/>
      <c r="X10" s="93"/>
      <c r="Y10" s="93"/>
      <c r="Z10" s="93"/>
      <c r="AA10" s="93"/>
      <c r="AC10" s="212">
        <f>G10</f>
        <v>103</v>
      </c>
      <c r="AD10" s="102">
        <f>MAX(H10,I10)</f>
        <v>0</v>
      </c>
      <c r="AE10" s="188">
        <f>J10</f>
        <v>67</v>
      </c>
      <c r="AF10" s="255">
        <f>MAX(K10,L10)</f>
        <v>0</v>
      </c>
      <c r="AG10" s="248">
        <f>MAX(M10,N10)</f>
        <v>0</v>
      </c>
      <c r="AH10" s="104">
        <f>MAX(S10,T10)</f>
        <v>0</v>
      </c>
      <c r="AI10" s="259">
        <f>MAX(Q10,R10)</f>
        <v>0</v>
      </c>
      <c r="AJ10" s="92">
        <f>MAX(S10,T10)</f>
        <v>0</v>
      </c>
      <c r="AK10" s="92">
        <f>U10</f>
        <v>0</v>
      </c>
      <c r="AL10" s="92">
        <f>V10</f>
        <v>0</v>
      </c>
      <c r="AM10" s="102">
        <f>W10</f>
        <v>0</v>
      </c>
      <c r="AN10" s="108">
        <f>X10</f>
        <v>0</v>
      </c>
      <c r="AO10" s="92">
        <f>Y10</f>
        <v>0</v>
      </c>
      <c r="AP10" s="134">
        <f>Z10</f>
        <v>0</v>
      </c>
      <c r="AQ10" s="114">
        <f>AA10</f>
        <v>0</v>
      </c>
      <c r="AR10" s="71"/>
      <c r="AT10" s="71"/>
    </row>
    <row r="11" spans="1:44" ht="12.75">
      <c r="A11" s="99">
        <f t="shared" si="0"/>
        <v>4</v>
      </c>
      <c r="B11" s="431" t="s">
        <v>107</v>
      </c>
      <c r="C11" s="403"/>
      <c r="D11" s="403" t="s">
        <v>239</v>
      </c>
      <c r="E11" s="403" t="s">
        <v>12</v>
      </c>
      <c r="F11" s="388">
        <f>ROUND(IF(COUNT(AC11:AS11)&lt;=3,SUM(AC11:AS11),SUM(LARGE(AC11:AS11,1),LARGE(AC11:AS11,2),LARGE(AC11:AS11,3))),0)</f>
        <v>152</v>
      </c>
      <c r="G11" s="389">
        <v>71</v>
      </c>
      <c r="H11" s="390"/>
      <c r="I11" s="390"/>
      <c r="J11" s="47">
        <v>81</v>
      </c>
      <c r="K11" s="392"/>
      <c r="L11" s="392"/>
      <c r="M11" s="393"/>
      <c r="N11" s="394"/>
      <c r="O11" s="441"/>
      <c r="P11" s="395"/>
      <c r="Q11" s="396"/>
      <c r="R11" s="397"/>
      <c r="S11" s="398"/>
      <c r="T11" s="398"/>
      <c r="U11" s="391"/>
      <c r="V11" s="391"/>
      <c r="W11" s="324"/>
      <c r="X11" s="391"/>
      <c r="Y11" s="391"/>
      <c r="Z11" s="391"/>
      <c r="AA11" s="399"/>
      <c r="AB11" s="142"/>
      <c r="AC11" s="212">
        <f>G11</f>
        <v>71</v>
      </c>
      <c r="AD11" s="102">
        <f>MAX(H11,I11)</f>
        <v>0</v>
      </c>
      <c r="AE11" s="188">
        <f>J11</f>
        <v>81</v>
      </c>
      <c r="AF11" s="255">
        <f>MAX(K11,L11)</f>
        <v>0</v>
      </c>
      <c r="AG11" s="248">
        <f>MAX(M11,N11)</f>
        <v>0</v>
      </c>
      <c r="AH11" s="104">
        <f>MAX(S11,T11)</f>
        <v>0</v>
      </c>
      <c r="AI11" s="259">
        <f>MAX(Q11,R11)</f>
        <v>0</v>
      </c>
      <c r="AJ11" s="92">
        <f>MAX(S11,T11)</f>
        <v>0</v>
      </c>
      <c r="AK11" s="92">
        <f>U11</f>
        <v>0</v>
      </c>
      <c r="AL11" s="92">
        <f>V11</f>
        <v>0</v>
      </c>
      <c r="AM11" s="102">
        <f>W11</f>
        <v>0</v>
      </c>
      <c r="AN11" s="108">
        <f>X11</f>
        <v>0</v>
      </c>
      <c r="AO11" s="92">
        <f>Y11</f>
        <v>0</v>
      </c>
      <c r="AP11" s="134">
        <f>Z11</f>
        <v>0</v>
      </c>
      <c r="AQ11" s="114">
        <f>AA11</f>
        <v>0</v>
      </c>
      <c r="AR11" s="71"/>
    </row>
    <row r="12" spans="1:44" ht="12.75">
      <c r="A12" s="24">
        <f t="shared" si="0"/>
        <v>5</v>
      </c>
      <c r="B12" s="5" t="s">
        <v>232</v>
      </c>
      <c r="C12" s="25"/>
      <c r="D12" s="25" t="s">
        <v>233</v>
      </c>
      <c r="E12" s="25" t="s">
        <v>12</v>
      </c>
      <c r="F12" s="54">
        <f>ROUND(IF(COUNT(AC12:AS12)&lt;=3,SUM(AC12:AS12),SUM(LARGE(AC12:AS12,1),LARGE(AC12:AS12,2),LARGE(AC12:AS12,3))),0)</f>
        <v>146</v>
      </c>
      <c r="G12" s="138">
        <v>88</v>
      </c>
      <c r="H12" s="102"/>
      <c r="I12" s="102"/>
      <c r="J12" s="408">
        <v>58</v>
      </c>
      <c r="K12" s="252"/>
      <c r="L12" s="252"/>
      <c r="M12" s="190"/>
      <c r="N12" s="191"/>
      <c r="O12" s="439"/>
      <c r="P12" s="108"/>
      <c r="Q12" s="198"/>
      <c r="R12" s="197"/>
      <c r="S12" s="89"/>
      <c r="T12" s="89"/>
      <c r="U12" s="90"/>
      <c r="V12" s="90"/>
      <c r="W12" s="258"/>
      <c r="X12" s="90"/>
      <c r="Y12" s="90"/>
      <c r="Z12" s="90"/>
      <c r="AA12" s="228"/>
      <c r="AB12" s="142"/>
      <c r="AC12" s="212">
        <f>G12</f>
        <v>88</v>
      </c>
      <c r="AD12" s="102">
        <f>MAX(H12,I12)</f>
        <v>0</v>
      </c>
      <c r="AE12" s="188">
        <f>J12</f>
        <v>58</v>
      </c>
      <c r="AF12" s="255">
        <f>MAX(K12,L12)</f>
        <v>0</v>
      </c>
      <c r="AG12" s="248">
        <f>MAX(M12,N12)</f>
        <v>0</v>
      </c>
      <c r="AH12" s="104">
        <f>MAX(S12,T12)</f>
        <v>0</v>
      </c>
      <c r="AI12" s="259">
        <f>MAX(Q12,R12)</f>
        <v>0</v>
      </c>
      <c r="AJ12" s="92">
        <f>MAX(S12,T12)</f>
        <v>0</v>
      </c>
      <c r="AK12" s="92">
        <f>U12</f>
        <v>0</v>
      </c>
      <c r="AL12" s="92">
        <f>V12</f>
        <v>0</v>
      </c>
      <c r="AM12" s="102">
        <f>W12</f>
        <v>0</v>
      </c>
      <c r="AN12" s="108">
        <f>X12</f>
        <v>0</v>
      </c>
      <c r="AO12" s="92">
        <f>Y12</f>
        <v>0</v>
      </c>
      <c r="AP12" s="134">
        <f>Z12</f>
        <v>0</v>
      </c>
      <c r="AQ12" s="114">
        <f>AA12</f>
        <v>0</v>
      </c>
      <c r="AR12" s="71"/>
    </row>
    <row r="13" spans="1:44" ht="12.75">
      <c r="A13" s="24">
        <f t="shared" si="0"/>
        <v>6</v>
      </c>
      <c r="B13" s="5" t="s">
        <v>256</v>
      </c>
      <c r="C13" s="25" t="s">
        <v>257</v>
      </c>
      <c r="D13" s="25" t="s">
        <v>142</v>
      </c>
      <c r="E13" s="25" t="s">
        <v>12</v>
      </c>
      <c r="F13" s="54">
        <f>ROUND(IF(COUNT(AC13:AS13)&lt;=3,SUM(AC13:AS13),SUM(LARGE(AC13:AS13,1),LARGE(AC13:AS13,2),LARGE(AC13:AS13,3))),0)</f>
        <v>139</v>
      </c>
      <c r="G13" s="138">
        <v>64</v>
      </c>
      <c r="H13" s="102"/>
      <c r="I13" s="102"/>
      <c r="J13" s="408">
        <v>75</v>
      </c>
      <c r="K13" s="252"/>
      <c r="L13" s="252"/>
      <c r="M13" s="190"/>
      <c r="N13" s="191"/>
      <c r="O13" s="439"/>
      <c r="P13" s="108"/>
      <c r="Q13" s="198"/>
      <c r="R13" s="197"/>
      <c r="S13" s="89"/>
      <c r="T13" s="89"/>
      <c r="U13" s="90"/>
      <c r="V13" s="90"/>
      <c r="W13" s="258"/>
      <c r="X13" s="90"/>
      <c r="Y13" s="90"/>
      <c r="Z13" s="90"/>
      <c r="AA13" s="228"/>
      <c r="AB13" s="142"/>
      <c r="AC13" s="212">
        <f>G13</f>
        <v>64</v>
      </c>
      <c r="AD13" s="102">
        <f>MAX(H13,I13)</f>
        <v>0</v>
      </c>
      <c r="AE13" s="188">
        <f>J13</f>
        <v>75</v>
      </c>
      <c r="AF13" s="255">
        <f>MAX(K13,L13)</f>
        <v>0</v>
      </c>
      <c r="AG13" s="248">
        <f>MAX(M13,N13)</f>
        <v>0</v>
      </c>
      <c r="AH13" s="104">
        <f>MAX(S13,T13)</f>
        <v>0</v>
      </c>
      <c r="AI13" s="259">
        <f>MAX(Q13,R13)</f>
        <v>0</v>
      </c>
      <c r="AJ13" s="92">
        <f>MAX(S13,T13)</f>
        <v>0</v>
      </c>
      <c r="AK13" s="92">
        <f>U13</f>
        <v>0</v>
      </c>
      <c r="AL13" s="92">
        <f>V13</f>
        <v>0</v>
      </c>
      <c r="AM13" s="102">
        <f>W13</f>
        <v>0</v>
      </c>
      <c r="AN13" s="108">
        <f>X13</f>
        <v>0</v>
      </c>
      <c r="AO13" s="92">
        <f>Y13</f>
        <v>0</v>
      </c>
      <c r="AP13" s="134">
        <f>Z13</f>
        <v>0</v>
      </c>
      <c r="AQ13" s="114">
        <f>AA13</f>
        <v>0</v>
      </c>
      <c r="AR13" s="71"/>
    </row>
    <row r="14" spans="1:44" ht="12.75">
      <c r="A14" s="24">
        <f t="shared" si="0"/>
        <v>7</v>
      </c>
      <c r="B14" s="5" t="s">
        <v>285</v>
      </c>
      <c r="C14" s="25"/>
      <c r="D14" s="25" t="s">
        <v>286</v>
      </c>
      <c r="E14" s="25" t="s">
        <v>12</v>
      </c>
      <c r="F14" s="54">
        <f>ROUND(IF(COUNT(AC14:AS14)&lt;=3,SUM(AC14:AS14),SUM(LARGE(AC14:AS14,1),LARGE(AC14:AS14,2),LARGE(AC14:AS14,3))),0)</f>
        <v>133</v>
      </c>
      <c r="G14" s="138">
        <v>69</v>
      </c>
      <c r="H14" s="102"/>
      <c r="I14" s="102"/>
      <c r="J14" s="408">
        <v>64</v>
      </c>
      <c r="K14" s="252"/>
      <c r="L14" s="252"/>
      <c r="M14" s="190"/>
      <c r="N14" s="191"/>
      <c r="O14" s="439"/>
      <c r="P14" s="108"/>
      <c r="Q14" s="198"/>
      <c r="R14" s="197"/>
      <c r="S14" s="89"/>
      <c r="T14" s="89"/>
      <c r="U14" s="90"/>
      <c r="V14" s="90"/>
      <c r="W14" s="258"/>
      <c r="X14" s="90"/>
      <c r="Y14" s="90"/>
      <c r="Z14" s="90"/>
      <c r="AA14" s="228"/>
      <c r="AB14" s="142"/>
      <c r="AC14" s="212">
        <f>G14</f>
        <v>69</v>
      </c>
      <c r="AD14" s="102">
        <f>MAX(H14,I14)</f>
        <v>0</v>
      </c>
      <c r="AE14" s="188">
        <f>J14</f>
        <v>64</v>
      </c>
      <c r="AF14" s="255">
        <f>MAX(K14,L14)</f>
        <v>0</v>
      </c>
      <c r="AG14" s="248">
        <f>MAX(M14,N14)</f>
        <v>0</v>
      </c>
      <c r="AH14" s="104">
        <f>MAX(S14,T14)</f>
        <v>0</v>
      </c>
      <c r="AI14" s="259">
        <f>MAX(Q14,R14)</f>
        <v>0</v>
      </c>
      <c r="AJ14" s="92">
        <f>MAX(S14,T14)</f>
        <v>0</v>
      </c>
      <c r="AK14" s="92">
        <f>U14</f>
        <v>0</v>
      </c>
      <c r="AL14" s="92">
        <f>V14</f>
        <v>0</v>
      </c>
      <c r="AM14" s="102">
        <f>W14</f>
        <v>0</v>
      </c>
      <c r="AN14" s="108">
        <f>X14</f>
        <v>0</v>
      </c>
      <c r="AO14" s="92">
        <f>Y14</f>
        <v>0</v>
      </c>
      <c r="AP14" s="134">
        <f>Z14</f>
        <v>0</v>
      </c>
      <c r="AQ14" s="114">
        <f>AA14</f>
        <v>0</v>
      </c>
      <c r="AR14" s="71"/>
    </row>
    <row r="15" spans="1:44" ht="12.75">
      <c r="A15" s="24">
        <f t="shared" si="0"/>
        <v>8</v>
      </c>
      <c r="B15" s="5" t="s">
        <v>104</v>
      </c>
      <c r="C15" s="25"/>
      <c r="D15" s="25" t="s">
        <v>105</v>
      </c>
      <c r="E15" s="25" t="s">
        <v>0</v>
      </c>
      <c r="F15" s="54">
        <f>ROUND(IF(COUNT(AC15:AS15)&lt;=3,SUM(AC15:AS15),SUM(LARGE(AC15:AS15,1),LARGE(AC15:AS15,2),LARGE(AC15:AS15,3))),0)</f>
        <v>127</v>
      </c>
      <c r="G15" s="138">
        <v>69</v>
      </c>
      <c r="H15" s="102"/>
      <c r="I15" s="102"/>
      <c r="J15" s="408"/>
      <c r="K15" s="252">
        <v>58</v>
      </c>
      <c r="L15" s="252"/>
      <c r="M15" s="190"/>
      <c r="N15" s="191"/>
      <c r="O15" s="439"/>
      <c r="P15" s="108"/>
      <c r="Q15" s="198"/>
      <c r="R15" s="197"/>
      <c r="S15" s="89"/>
      <c r="T15" s="89"/>
      <c r="U15" s="90"/>
      <c r="V15" s="90"/>
      <c r="W15" s="258"/>
      <c r="X15" s="90"/>
      <c r="Y15" s="90"/>
      <c r="Z15" s="90"/>
      <c r="AA15" s="228"/>
      <c r="AB15" s="142"/>
      <c r="AC15" s="212">
        <f>G15</f>
        <v>69</v>
      </c>
      <c r="AD15" s="102">
        <f>MAX(H15,I15)</f>
        <v>0</v>
      </c>
      <c r="AE15" s="188">
        <f>J15</f>
        <v>0</v>
      </c>
      <c r="AF15" s="255">
        <f>MAX(K15,L15)</f>
        <v>58</v>
      </c>
      <c r="AG15" s="248">
        <f>MAX(M15,N15)</f>
        <v>0</v>
      </c>
      <c r="AH15" s="104">
        <f>MAX(S15,T15)</f>
        <v>0</v>
      </c>
      <c r="AI15" s="259">
        <f>MAX(Q15,R15)</f>
        <v>0</v>
      </c>
      <c r="AJ15" s="92">
        <f>MAX(S15,T15)</f>
        <v>0</v>
      </c>
      <c r="AK15" s="92">
        <f>U15</f>
        <v>0</v>
      </c>
      <c r="AL15" s="92">
        <f>V15</f>
        <v>0</v>
      </c>
      <c r="AM15" s="102">
        <f>W15</f>
        <v>0</v>
      </c>
      <c r="AN15" s="108">
        <f>X15</f>
        <v>0</v>
      </c>
      <c r="AO15" s="92">
        <f>Y15</f>
        <v>0</v>
      </c>
      <c r="AP15" s="134">
        <f>Z15</f>
        <v>0</v>
      </c>
      <c r="AQ15" s="114">
        <f>AA15</f>
        <v>0</v>
      </c>
      <c r="AR15" s="71"/>
    </row>
    <row r="16" spans="1:44" ht="12.75">
      <c r="A16" s="24">
        <f t="shared" si="0"/>
        <v>9</v>
      </c>
      <c r="B16" s="5" t="s">
        <v>277</v>
      </c>
      <c r="C16" s="25" t="s">
        <v>278</v>
      </c>
      <c r="D16" s="25" t="s">
        <v>114</v>
      </c>
      <c r="E16" s="25" t="s">
        <v>89</v>
      </c>
      <c r="F16" s="54">
        <f>ROUND(IF(COUNT(AC16:AS16)&lt;=3,SUM(AC16:AS16),SUM(LARGE(AC16:AS16,1),LARGE(AC16:AS16,2),LARGE(AC16:AS16,3))),0)</f>
        <v>117</v>
      </c>
      <c r="G16" s="138">
        <v>117</v>
      </c>
      <c r="H16" s="102"/>
      <c r="I16" s="102"/>
      <c r="J16" s="408"/>
      <c r="K16" s="252"/>
      <c r="L16" s="252"/>
      <c r="M16" s="190"/>
      <c r="N16" s="191"/>
      <c r="O16" s="439"/>
      <c r="P16" s="108"/>
      <c r="Q16" s="198"/>
      <c r="R16" s="197"/>
      <c r="S16" s="89"/>
      <c r="T16" s="89"/>
      <c r="U16" s="90"/>
      <c r="V16" s="90"/>
      <c r="W16" s="258"/>
      <c r="X16" s="90"/>
      <c r="Y16" s="90"/>
      <c r="Z16" s="90"/>
      <c r="AA16" s="228"/>
      <c r="AB16" s="142"/>
      <c r="AC16" s="212">
        <f>G16</f>
        <v>117</v>
      </c>
      <c r="AD16" s="102">
        <f>MAX(H16,I16)</f>
        <v>0</v>
      </c>
      <c r="AE16" s="188">
        <f>J16</f>
        <v>0</v>
      </c>
      <c r="AF16" s="255">
        <f>MAX(K16,L16)</f>
        <v>0</v>
      </c>
      <c r="AG16" s="248">
        <f>MAX(M16,N16)</f>
        <v>0</v>
      </c>
      <c r="AH16" s="104">
        <f>MAX(S16,T16)</f>
        <v>0</v>
      </c>
      <c r="AI16" s="259">
        <f>MAX(Q16,R16)</f>
        <v>0</v>
      </c>
      <c r="AJ16" s="92">
        <f>MAX(S16,T16)</f>
        <v>0</v>
      </c>
      <c r="AK16" s="92">
        <f>U16</f>
        <v>0</v>
      </c>
      <c r="AL16" s="92">
        <f>V16</f>
        <v>0</v>
      </c>
      <c r="AM16" s="102">
        <f>W16</f>
        <v>0</v>
      </c>
      <c r="AN16" s="108">
        <f>X16</f>
        <v>0</v>
      </c>
      <c r="AO16" s="92">
        <f>Y16</f>
        <v>0</v>
      </c>
      <c r="AP16" s="134">
        <f>Z16</f>
        <v>0</v>
      </c>
      <c r="AQ16" s="114">
        <f>AA16</f>
        <v>0</v>
      </c>
      <c r="AR16" s="71"/>
    </row>
    <row r="17" spans="1:45" ht="12.75">
      <c r="A17" s="24">
        <f t="shared" si="0"/>
        <v>10</v>
      </c>
      <c r="B17" s="5" t="s">
        <v>466</v>
      </c>
      <c r="C17" s="313"/>
      <c r="D17" s="25" t="s">
        <v>467</v>
      </c>
      <c r="E17" s="25" t="s">
        <v>439</v>
      </c>
      <c r="F17" s="54">
        <f>ROUND(IF(COUNT(AC17:AS17)&lt;=3,SUM(AC17:AS17),SUM(LARGE(AC17:AS17,1),LARGE(AC17:AS17,2),LARGE(AC17:AS17,3))),0)</f>
        <v>114</v>
      </c>
      <c r="G17" s="138"/>
      <c r="H17" s="102"/>
      <c r="I17" s="102"/>
      <c r="J17" s="408"/>
      <c r="K17" s="252">
        <v>114</v>
      </c>
      <c r="L17" s="252"/>
      <c r="M17" s="190"/>
      <c r="N17" s="191"/>
      <c r="O17" s="439"/>
      <c r="P17" s="108"/>
      <c r="Q17" s="198"/>
      <c r="R17" s="197"/>
      <c r="S17" s="89"/>
      <c r="T17" s="89"/>
      <c r="U17" s="90"/>
      <c r="V17" s="90"/>
      <c r="W17" s="258"/>
      <c r="X17" s="90"/>
      <c r="Y17" s="90"/>
      <c r="Z17" s="90"/>
      <c r="AA17" s="228"/>
      <c r="AB17" s="142"/>
      <c r="AC17" s="212">
        <f>G17</f>
        <v>0</v>
      </c>
      <c r="AD17" s="102">
        <f>MAX(H17,I17)</f>
        <v>0</v>
      </c>
      <c r="AE17" s="188">
        <f>J17</f>
        <v>0</v>
      </c>
      <c r="AF17" s="255">
        <f>MAX(K17,L17)</f>
        <v>114</v>
      </c>
      <c r="AG17" s="248">
        <f>MAX(M17,N17)</f>
        <v>0</v>
      </c>
      <c r="AH17" s="104">
        <f>MAX(S17,T17)</f>
        <v>0</v>
      </c>
      <c r="AI17" s="259">
        <f>MAX(Q17,R17)</f>
        <v>0</v>
      </c>
      <c r="AJ17" s="92">
        <f>MAX(S17,T17)</f>
        <v>0</v>
      </c>
      <c r="AK17" s="92">
        <f>U17</f>
        <v>0</v>
      </c>
      <c r="AL17" s="92">
        <f>V17</f>
        <v>0</v>
      </c>
      <c r="AM17" s="102">
        <f>W17</f>
        <v>0</v>
      </c>
      <c r="AN17" s="108">
        <f>X17</f>
        <v>0</v>
      </c>
      <c r="AO17" s="92">
        <f>Y17</f>
        <v>0</v>
      </c>
      <c r="AP17" s="134">
        <f>Z17</f>
        <v>0</v>
      </c>
      <c r="AQ17" s="114">
        <f>AA17</f>
        <v>0</v>
      </c>
      <c r="AR17" s="71"/>
      <c r="AS17" s="71"/>
    </row>
    <row r="18" spans="1:45" ht="12.75">
      <c r="A18" s="24">
        <f t="shared" si="0"/>
        <v>11</v>
      </c>
      <c r="B18" s="5" t="s">
        <v>343</v>
      </c>
      <c r="C18" s="25"/>
      <c r="D18" s="25" t="s">
        <v>344</v>
      </c>
      <c r="E18" s="25" t="s">
        <v>64</v>
      </c>
      <c r="F18" s="54">
        <f>ROUND(IF(COUNT(AC18:AS18)&lt;=3,SUM(AC18:AS18),SUM(LARGE(AC18:AS18,1),LARGE(AC18:AS18,2),LARGE(AC18:AS18,3))),0)</f>
        <v>113</v>
      </c>
      <c r="G18" s="138"/>
      <c r="H18" s="102">
        <v>113</v>
      </c>
      <c r="I18" s="102"/>
      <c r="J18" s="408"/>
      <c r="K18" s="252"/>
      <c r="L18" s="252"/>
      <c r="M18" s="190"/>
      <c r="N18" s="191"/>
      <c r="O18" s="439"/>
      <c r="P18" s="108"/>
      <c r="Q18" s="198"/>
      <c r="R18" s="197"/>
      <c r="S18" s="89"/>
      <c r="T18" s="89"/>
      <c r="U18" s="90"/>
      <c r="V18" s="90"/>
      <c r="W18" s="258"/>
      <c r="X18" s="90"/>
      <c r="Y18" s="90"/>
      <c r="Z18" s="90"/>
      <c r="AA18" s="228"/>
      <c r="AB18" s="142"/>
      <c r="AC18" s="212">
        <f>G18</f>
        <v>0</v>
      </c>
      <c r="AD18" s="102">
        <f>MAX(H18,I18)</f>
        <v>113</v>
      </c>
      <c r="AE18" s="188">
        <f>J18</f>
        <v>0</v>
      </c>
      <c r="AF18" s="255">
        <f>MAX(K18,L18)</f>
        <v>0</v>
      </c>
      <c r="AG18" s="248">
        <f>MAX(M18,N18)</f>
        <v>0</v>
      </c>
      <c r="AH18" s="104">
        <f>MAX(S18,T18)</f>
        <v>0</v>
      </c>
      <c r="AI18" s="259">
        <f>MAX(Q18,R18)</f>
        <v>0</v>
      </c>
      <c r="AJ18" s="92">
        <f>MAX(S18,T18)</f>
        <v>0</v>
      </c>
      <c r="AK18" s="92">
        <f>U18</f>
        <v>0</v>
      </c>
      <c r="AL18" s="92">
        <f>V18</f>
        <v>0</v>
      </c>
      <c r="AM18" s="102">
        <f>W18</f>
        <v>0</v>
      </c>
      <c r="AN18" s="108">
        <f>X18</f>
        <v>0</v>
      </c>
      <c r="AO18" s="92">
        <f>Y18</f>
        <v>0</v>
      </c>
      <c r="AP18" s="134">
        <f>Z18</f>
        <v>0</v>
      </c>
      <c r="AQ18" s="114">
        <f>AA18</f>
        <v>0</v>
      </c>
      <c r="AR18" s="71"/>
      <c r="AS18" s="71"/>
    </row>
    <row r="19" spans="1:45" ht="12.75">
      <c r="A19" s="24">
        <f t="shared" si="0"/>
        <v>12</v>
      </c>
      <c r="B19" s="5" t="s">
        <v>364</v>
      </c>
      <c r="C19" s="25"/>
      <c r="D19" s="25" t="s">
        <v>365</v>
      </c>
      <c r="E19" s="25" t="s">
        <v>64</v>
      </c>
      <c r="F19" s="54">
        <f>ROUND(IF(COUNT(AC19:AS19)&lt;=3,SUM(AC19:AS19),SUM(LARGE(AC19:AS19,1),LARGE(AC19:AS19,2),LARGE(AC19:AS19,3))),0)</f>
        <v>110</v>
      </c>
      <c r="G19" s="138"/>
      <c r="H19" s="102">
        <v>110</v>
      </c>
      <c r="I19" s="102"/>
      <c r="J19" s="408"/>
      <c r="K19" s="252"/>
      <c r="L19" s="252"/>
      <c r="M19" s="190"/>
      <c r="N19" s="191"/>
      <c r="O19" s="439"/>
      <c r="P19" s="108"/>
      <c r="Q19" s="198"/>
      <c r="R19" s="197"/>
      <c r="S19" s="89"/>
      <c r="T19" s="89"/>
      <c r="U19" s="90"/>
      <c r="V19" s="90"/>
      <c r="W19" s="258"/>
      <c r="X19" s="90"/>
      <c r="Y19" s="90"/>
      <c r="Z19" s="90"/>
      <c r="AA19" s="228"/>
      <c r="AB19" s="142"/>
      <c r="AC19" s="212">
        <f>G19</f>
        <v>0</v>
      </c>
      <c r="AD19" s="102">
        <f>MAX(H19,I19)</f>
        <v>110</v>
      </c>
      <c r="AE19" s="188">
        <f>J19</f>
        <v>0</v>
      </c>
      <c r="AF19" s="255">
        <f>MAX(K19,L19)</f>
        <v>0</v>
      </c>
      <c r="AG19" s="248">
        <f>MAX(M19,N19)</f>
        <v>0</v>
      </c>
      <c r="AH19" s="104">
        <f>MAX(S19,T19)</f>
        <v>0</v>
      </c>
      <c r="AI19" s="259">
        <f>MAX(Q19,R19)</f>
        <v>0</v>
      </c>
      <c r="AJ19" s="92">
        <f>MAX(S19,T19)</f>
        <v>0</v>
      </c>
      <c r="AK19" s="92">
        <f>U19</f>
        <v>0</v>
      </c>
      <c r="AL19" s="92">
        <f>V19</f>
        <v>0</v>
      </c>
      <c r="AM19" s="102">
        <f>W19</f>
        <v>0</v>
      </c>
      <c r="AN19" s="108">
        <f>X19</f>
        <v>0</v>
      </c>
      <c r="AO19" s="92">
        <f>Y19</f>
        <v>0</v>
      </c>
      <c r="AP19" s="134">
        <f>Z19</f>
        <v>0</v>
      </c>
      <c r="AQ19" s="114">
        <f>AA19</f>
        <v>0</v>
      </c>
      <c r="AR19" s="71"/>
      <c r="AS19" s="71"/>
    </row>
    <row r="20" spans="1:43" ht="12.75">
      <c r="A20" s="24">
        <f t="shared" si="0"/>
        <v>13</v>
      </c>
      <c r="B20" s="5" t="s">
        <v>227</v>
      </c>
      <c r="C20" s="25" t="s">
        <v>228</v>
      </c>
      <c r="D20" s="25" t="s">
        <v>229</v>
      </c>
      <c r="E20" s="25" t="s">
        <v>89</v>
      </c>
      <c r="F20" s="87">
        <f>ROUND(IF(COUNT(AC20:AS20)&lt;=3,SUM(AC20:AS20),SUM(LARGE(AC20:AS20,1),LARGE(AC20:AS20,2),LARGE(AC20:AS20,3))),0)</f>
        <v>107</v>
      </c>
      <c r="G20" s="138">
        <v>107</v>
      </c>
      <c r="H20" s="102"/>
      <c r="I20" s="102"/>
      <c r="J20" s="408"/>
      <c r="K20" s="252"/>
      <c r="L20" s="252"/>
      <c r="M20" s="190"/>
      <c r="N20" s="191"/>
      <c r="O20" s="439"/>
      <c r="P20" s="108"/>
      <c r="Q20" s="198"/>
      <c r="R20" s="197"/>
      <c r="S20" s="208"/>
      <c r="T20" s="89"/>
      <c r="U20" s="90"/>
      <c r="V20" s="225"/>
      <c r="W20" s="258"/>
      <c r="X20" s="90"/>
      <c r="Y20" s="90"/>
      <c r="Z20" s="90"/>
      <c r="AA20" s="228"/>
      <c r="AB20" s="142"/>
      <c r="AC20" s="212">
        <f>G20</f>
        <v>107</v>
      </c>
      <c r="AD20" s="102">
        <f>MAX(H20,I20)</f>
        <v>0</v>
      </c>
      <c r="AE20" s="188">
        <f>J20</f>
        <v>0</v>
      </c>
      <c r="AF20" s="255">
        <f>MAX(K20,L20)</f>
        <v>0</v>
      </c>
      <c r="AG20" s="248">
        <f>MAX(M20,N20)</f>
        <v>0</v>
      </c>
      <c r="AH20" s="104">
        <f>MAX(S20,T20)</f>
        <v>0</v>
      </c>
      <c r="AI20" s="259">
        <f>MAX(Q20,R20)</f>
        <v>0</v>
      </c>
      <c r="AJ20" s="92">
        <f>MAX(S20,T20)</f>
        <v>0</v>
      </c>
      <c r="AK20" s="92">
        <f>U20</f>
        <v>0</v>
      </c>
      <c r="AL20" s="92">
        <f>V20</f>
        <v>0</v>
      </c>
      <c r="AM20" s="102">
        <f>W20</f>
        <v>0</v>
      </c>
      <c r="AN20" s="108">
        <f>X20</f>
        <v>0</v>
      </c>
      <c r="AO20" s="92">
        <f>Y20</f>
        <v>0</v>
      </c>
      <c r="AP20" s="134">
        <f>Z20</f>
        <v>0</v>
      </c>
      <c r="AQ20" s="114">
        <f>AA20</f>
        <v>0</v>
      </c>
    </row>
    <row r="21" spans="1:44" ht="12.75">
      <c r="A21" s="24">
        <f t="shared" si="0"/>
        <v>14</v>
      </c>
      <c r="B21" s="5" t="s">
        <v>380</v>
      </c>
      <c r="C21" s="313"/>
      <c r="D21" s="25" t="s">
        <v>381</v>
      </c>
      <c r="E21" s="25" t="s">
        <v>12</v>
      </c>
      <c r="F21" s="54">
        <f>ROUND(IF(COUNT(AC21:AS21)&lt;=3,SUM(AC21:AS21),SUM(LARGE(AC21:AS21,1),LARGE(AC21:AS21,2),LARGE(AC21:AS21,3))),0)</f>
        <v>104</v>
      </c>
      <c r="G21" s="138"/>
      <c r="H21" s="102"/>
      <c r="I21" s="102"/>
      <c r="J21" s="408">
        <v>104</v>
      </c>
      <c r="K21" s="252"/>
      <c r="L21" s="252"/>
      <c r="M21" s="190"/>
      <c r="N21" s="191"/>
      <c r="O21" s="439"/>
      <c r="P21" s="108"/>
      <c r="Q21" s="198"/>
      <c r="R21" s="197"/>
      <c r="S21" s="89"/>
      <c r="T21" s="89"/>
      <c r="U21" s="90"/>
      <c r="V21" s="90"/>
      <c r="W21" s="258"/>
      <c r="X21" s="90"/>
      <c r="Y21" s="90"/>
      <c r="Z21" s="90"/>
      <c r="AA21" s="228"/>
      <c r="AB21" s="142"/>
      <c r="AC21" s="212">
        <f>G21</f>
        <v>0</v>
      </c>
      <c r="AD21" s="102">
        <f>MAX(H21,I21)</f>
        <v>0</v>
      </c>
      <c r="AE21" s="188">
        <f>J21</f>
        <v>104</v>
      </c>
      <c r="AF21" s="255">
        <f>MAX(K21,L21)</f>
        <v>0</v>
      </c>
      <c r="AG21" s="248">
        <f>MAX(M21,N21)</f>
        <v>0</v>
      </c>
      <c r="AH21" s="104">
        <f>MAX(S21,T21)</f>
        <v>0</v>
      </c>
      <c r="AI21" s="259">
        <f>MAX(Q21,R21)</f>
        <v>0</v>
      </c>
      <c r="AJ21" s="92">
        <f>MAX(S21,T21)</f>
        <v>0</v>
      </c>
      <c r="AK21" s="92">
        <f>U21</f>
        <v>0</v>
      </c>
      <c r="AL21" s="92">
        <f>V21</f>
        <v>0</v>
      </c>
      <c r="AM21" s="102">
        <f>W21</f>
        <v>0</v>
      </c>
      <c r="AN21" s="108">
        <f>X21</f>
        <v>0</v>
      </c>
      <c r="AO21" s="92">
        <f>Y21</f>
        <v>0</v>
      </c>
      <c r="AP21" s="134">
        <f>Z21</f>
        <v>0</v>
      </c>
      <c r="AQ21" s="114">
        <f>AA21</f>
        <v>0</v>
      </c>
      <c r="AR21" s="71"/>
    </row>
    <row r="22" spans="1:44" ht="12.75">
      <c r="A22" s="24">
        <f t="shared" si="0"/>
        <v>15</v>
      </c>
      <c r="B22" s="5" t="s">
        <v>236</v>
      </c>
      <c r="C22" s="25" t="s">
        <v>295</v>
      </c>
      <c r="D22" s="25" t="s">
        <v>237</v>
      </c>
      <c r="E22" s="25" t="s">
        <v>12</v>
      </c>
      <c r="F22" s="54">
        <f>ROUND(IF(COUNT(AC22:AS22)&lt;=3,SUM(AC22:AS22),SUM(LARGE(AC22:AS22,1),LARGE(AC22:AS22,2),LARGE(AC22:AS22,3))),0)</f>
        <v>104</v>
      </c>
      <c r="G22" s="138">
        <v>55</v>
      </c>
      <c r="H22" s="102"/>
      <c r="I22" s="102"/>
      <c r="J22" s="408">
        <v>49</v>
      </c>
      <c r="K22" s="252"/>
      <c r="L22" s="252"/>
      <c r="M22" s="190"/>
      <c r="N22" s="191"/>
      <c r="O22" s="439"/>
      <c r="P22" s="108"/>
      <c r="Q22" s="198"/>
      <c r="R22" s="197"/>
      <c r="S22" s="89"/>
      <c r="T22" s="89"/>
      <c r="U22" s="90"/>
      <c r="V22" s="90"/>
      <c r="W22" s="258"/>
      <c r="X22" s="90"/>
      <c r="Y22" s="90"/>
      <c r="Z22" s="90"/>
      <c r="AA22" s="228"/>
      <c r="AB22" s="142"/>
      <c r="AC22" s="212">
        <f>G22</f>
        <v>55</v>
      </c>
      <c r="AD22" s="102">
        <f>MAX(H22,I22)</f>
        <v>0</v>
      </c>
      <c r="AE22" s="188">
        <f>J22</f>
        <v>49</v>
      </c>
      <c r="AF22" s="255">
        <f>MAX(K22,L22)</f>
        <v>0</v>
      </c>
      <c r="AG22" s="248">
        <f>MAX(M22,N22)</f>
        <v>0</v>
      </c>
      <c r="AH22" s="104">
        <f>MAX(S22,T22)</f>
        <v>0</v>
      </c>
      <c r="AI22" s="259">
        <f>MAX(Q22,R22)</f>
        <v>0</v>
      </c>
      <c r="AJ22" s="92">
        <f>MAX(S22,T22)</f>
        <v>0</v>
      </c>
      <c r="AK22" s="92">
        <f>U22</f>
        <v>0</v>
      </c>
      <c r="AL22" s="92">
        <f>V22</f>
        <v>0</v>
      </c>
      <c r="AM22" s="102">
        <f>W22</f>
        <v>0</v>
      </c>
      <c r="AN22" s="108">
        <f>X22</f>
        <v>0</v>
      </c>
      <c r="AO22" s="92">
        <f>Y22</f>
        <v>0</v>
      </c>
      <c r="AP22" s="134">
        <f>Z22</f>
        <v>0</v>
      </c>
      <c r="AQ22" s="114">
        <f>AA22</f>
        <v>0</v>
      </c>
      <c r="AR22" s="71"/>
    </row>
    <row r="23" spans="1:45" ht="12.75">
      <c r="A23" s="24">
        <f t="shared" si="0"/>
        <v>16</v>
      </c>
      <c r="B23" s="5" t="s">
        <v>341</v>
      </c>
      <c r="C23" s="313"/>
      <c r="D23" s="25" t="s">
        <v>342</v>
      </c>
      <c r="E23" s="25" t="s">
        <v>64</v>
      </c>
      <c r="F23" s="54">
        <f>ROUND(IF(COUNT(AC23:AS23)&lt;=3,SUM(AC23:AS23),SUM(LARGE(AC23:AS23,1),LARGE(AC23:AS23,2),LARGE(AC23:AS23,3))),0)</f>
        <v>99</v>
      </c>
      <c r="G23" s="138"/>
      <c r="H23" s="102">
        <v>99</v>
      </c>
      <c r="I23" s="102"/>
      <c r="J23" s="408"/>
      <c r="K23" s="252"/>
      <c r="L23" s="252"/>
      <c r="M23" s="190"/>
      <c r="N23" s="191"/>
      <c r="O23" s="439"/>
      <c r="P23" s="108"/>
      <c r="Q23" s="198"/>
      <c r="R23" s="197"/>
      <c r="S23" s="89"/>
      <c r="T23" s="89"/>
      <c r="U23" s="90"/>
      <c r="V23" s="90"/>
      <c r="W23" s="258"/>
      <c r="X23" s="90"/>
      <c r="Y23" s="90"/>
      <c r="Z23" s="90"/>
      <c r="AA23" s="228"/>
      <c r="AB23" s="142"/>
      <c r="AC23" s="212">
        <f>G23</f>
        <v>0</v>
      </c>
      <c r="AD23" s="102">
        <f>MAX(H23,I23)</f>
        <v>99</v>
      </c>
      <c r="AE23" s="188">
        <f>J23</f>
        <v>0</v>
      </c>
      <c r="AF23" s="255">
        <f>MAX(K23,L23)</f>
        <v>0</v>
      </c>
      <c r="AG23" s="248">
        <f>MAX(M23,N23)</f>
        <v>0</v>
      </c>
      <c r="AH23" s="104">
        <f>MAX(S23,T23)</f>
        <v>0</v>
      </c>
      <c r="AI23" s="259">
        <f>MAX(Q23,R23)</f>
        <v>0</v>
      </c>
      <c r="AJ23" s="92">
        <f>MAX(S23,T23)</f>
        <v>0</v>
      </c>
      <c r="AK23" s="92">
        <f>U23</f>
        <v>0</v>
      </c>
      <c r="AL23" s="92">
        <f>V23</f>
        <v>0</v>
      </c>
      <c r="AM23" s="102">
        <f>W23</f>
        <v>0</v>
      </c>
      <c r="AN23" s="108">
        <f>X23</f>
        <v>0</v>
      </c>
      <c r="AO23" s="92">
        <f>Y23</f>
        <v>0</v>
      </c>
      <c r="AP23" s="134">
        <f>Z23</f>
        <v>0</v>
      </c>
      <c r="AQ23" s="114">
        <f>AA23</f>
        <v>0</v>
      </c>
      <c r="AR23" s="71"/>
      <c r="AS23" s="71"/>
    </row>
    <row r="24" spans="1:45" ht="12.75">
      <c r="A24" s="24">
        <f t="shared" si="0"/>
        <v>17</v>
      </c>
      <c r="B24" s="5" t="s">
        <v>335</v>
      </c>
      <c r="C24" s="313"/>
      <c r="D24" s="25" t="s">
        <v>336</v>
      </c>
      <c r="E24" s="25" t="s">
        <v>13</v>
      </c>
      <c r="F24" s="54">
        <f>ROUND(IF(COUNT(AC24:AS24)&lt;=3,SUM(AC24:AS24),SUM(LARGE(AC24:AS24,1),LARGE(AC24:AS24,2),LARGE(AC24:AS24,3))),0)</f>
        <v>98</v>
      </c>
      <c r="G24" s="138"/>
      <c r="H24" s="102">
        <v>98</v>
      </c>
      <c r="I24" s="102"/>
      <c r="J24" s="408"/>
      <c r="K24" s="252"/>
      <c r="L24" s="252"/>
      <c r="M24" s="190"/>
      <c r="N24" s="191"/>
      <c r="O24" s="439"/>
      <c r="P24" s="108"/>
      <c r="Q24" s="198"/>
      <c r="R24" s="197"/>
      <c r="S24" s="89"/>
      <c r="T24" s="89"/>
      <c r="U24" s="90"/>
      <c r="V24" s="90"/>
      <c r="W24" s="258"/>
      <c r="X24" s="90"/>
      <c r="Y24" s="90"/>
      <c r="Z24" s="90"/>
      <c r="AA24" s="228"/>
      <c r="AB24" s="142"/>
      <c r="AC24" s="212">
        <f>G24</f>
        <v>0</v>
      </c>
      <c r="AD24" s="102">
        <f>MAX(H24,I24)</f>
        <v>98</v>
      </c>
      <c r="AE24" s="188">
        <f>J24</f>
        <v>0</v>
      </c>
      <c r="AF24" s="255">
        <f>MAX(K24,L24)</f>
        <v>0</v>
      </c>
      <c r="AG24" s="248">
        <f>MAX(M24,N24)</f>
        <v>0</v>
      </c>
      <c r="AH24" s="104">
        <f>MAX(S24,T24)</f>
        <v>0</v>
      </c>
      <c r="AI24" s="259">
        <f>MAX(Q24,R24)</f>
        <v>0</v>
      </c>
      <c r="AJ24" s="92">
        <f>MAX(S24,T24)</f>
        <v>0</v>
      </c>
      <c r="AK24" s="92">
        <f>U24</f>
        <v>0</v>
      </c>
      <c r="AL24" s="92">
        <f>V24</f>
        <v>0</v>
      </c>
      <c r="AM24" s="102">
        <f>W24</f>
        <v>0</v>
      </c>
      <c r="AN24" s="108">
        <f>X24</f>
        <v>0</v>
      </c>
      <c r="AO24" s="92">
        <f>Y24</f>
        <v>0</v>
      </c>
      <c r="AP24" s="134">
        <f>Z24</f>
        <v>0</v>
      </c>
      <c r="AQ24" s="114">
        <f>AA24</f>
        <v>0</v>
      </c>
      <c r="AR24" s="71"/>
      <c r="AS24" s="71"/>
    </row>
    <row r="25" spans="1:44" ht="12.75">
      <c r="A25" s="24">
        <f t="shared" si="0"/>
        <v>18</v>
      </c>
      <c r="B25" s="5" t="s">
        <v>289</v>
      </c>
      <c r="C25" s="25"/>
      <c r="D25" s="25" t="s">
        <v>290</v>
      </c>
      <c r="E25" s="25" t="s">
        <v>12</v>
      </c>
      <c r="F25" s="54">
        <f>ROUND(IF(COUNT(AC25:AS25)&lt;=3,SUM(AC25:AS25),SUM(LARGE(AC25:AS25,1),LARGE(AC25:AS25,2),LARGE(AC25:AS25,3))),0)</f>
        <v>95</v>
      </c>
      <c r="G25" s="138">
        <v>95</v>
      </c>
      <c r="H25" s="102"/>
      <c r="I25" s="102"/>
      <c r="J25" s="408"/>
      <c r="K25" s="252"/>
      <c r="L25" s="252"/>
      <c r="M25" s="190"/>
      <c r="N25" s="191"/>
      <c r="O25" s="439"/>
      <c r="P25" s="108"/>
      <c r="Q25" s="198"/>
      <c r="R25" s="197"/>
      <c r="S25" s="89"/>
      <c r="T25" s="89"/>
      <c r="U25" s="90"/>
      <c r="V25" s="90"/>
      <c r="W25" s="258"/>
      <c r="X25" s="90"/>
      <c r="Y25" s="90"/>
      <c r="Z25" s="90"/>
      <c r="AA25" s="228"/>
      <c r="AB25" s="142"/>
      <c r="AC25" s="212">
        <f>G25</f>
        <v>95</v>
      </c>
      <c r="AD25" s="102">
        <f>MAX(H25,I25)</f>
        <v>0</v>
      </c>
      <c r="AE25" s="188">
        <f>J25</f>
        <v>0</v>
      </c>
      <c r="AF25" s="255">
        <f>MAX(K25,L25)</f>
        <v>0</v>
      </c>
      <c r="AG25" s="248">
        <f>MAX(M25,N25)</f>
        <v>0</v>
      </c>
      <c r="AH25" s="104">
        <f>MAX(S25,T25)</f>
        <v>0</v>
      </c>
      <c r="AI25" s="259">
        <f>MAX(Q25,R25)</f>
        <v>0</v>
      </c>
      <c r="AJ25" s="92">
        <f>MAX(S25,T25)</f>
        <v>0</v>
      </c>
      <c r="AK25" s="92">
        <f>U25</f>
        <v>0</v>
      </c>
      <c r="AL25" s="92">
        <f>V25</f>
        <v>0</v>
      </c>
      <c r="AM25" s="102">
        <f>W25</f>
        <v>0</v>
      </c>
      <c r="AN25" s="108">
        <f>X25</f>
        <v>0</v>
      </c>
      <c r="AO25" s="92">
        <f>Y25</f>
        <v>0</v>
      </c>
      <c r="AP25" s="134">
        <f>Z25</f>
        <v>0</v>
      </c>
      <c r="AQ25" s="114">
        <f>AA25</f>
        <v>0</v>
      </c>
      <c r="AR25" s="71"/>
    </row>
    <row r="26" spans="1:45" ht="12.75">
      <c r="A26" s="24">
        <f t="shared" si="0"/>
        <v>19</v>
      </c>
      <c r="B26" s="5" t="s">
        <v>317</v>
      </c>
      <c r="C26" s="313"/>
      <c r="D26" s="25" t="s">
        <v>318</v>
      </c>
      <c r="E26" s="25" t="s">
        <v>64</v>
      </c>
      <c r="F26" s="54">
        <f>ROUND(IF(COUNT(AC26:AS26)&lt;=3,SUM(AC26:AS26),SUM(LARGE(AC26:AS26,1),LARGE(AC26:AS26,2),LARGE(AC26:AS26,3))),0)</f>
        <v>94</v>
      </c>
      <c r="G26" s="138"/>
      <c r="H26" s="102">
        <v>94</v>
      </c>
      <c r="I26" s="102"/>
      <c r="J26" s="408"/>
      <c r="K26" s="252"/>
      <c r="L26" s="252"/>
      <c r="M26" s="190"/>
      <c r="N26" s="191"/>
      <c r="O26" s="439"/>
      <c r="P26" s="108"/>
      <c r="Q26" s="198"/>
      <c r="R26" s="197"/>
      <c r="S26" s="89"/>
      <c r="T26" s="89"/>
      <c r="U26" s="90"/>
      <c r="V26" s="90"/>
      <c r="W26" s="258"/>
      <c r="X26" s="90"/>
      <c r="Y26" s="90"/>
      <c r="Z26" s="90"/>
      <c r="AA26" s="228"/>
      <c r="AB26" s="142"/>
      <c r="AC26" s="212">
        <f>G26</f>
        <v>0</v>
      </c>
      <c r="AD26" s="102">
        <f>MAX(H26,I26)</f>
        <v>94</v>
      </c>
      <c r="AE26" s="188">
        <f>J26</f>
        <v>0</v>
      </c>
      <c r="AF26" s="255">
        <f>MAX(K26,L26)</f>
        <v>0</v>
      </c>
      <c r="AG26" s="248">
        <f>MAX(M26,N26)</f>
        <v>0</v>
      </c>
      <c r="AH26" s="104">
        <f>MAX(S26,T26)</f>
        <v>0</v>
      </c>
      <c r="AI26" s="259">
        <f>MAX(Q26,R26)</f>
        <v>0</v>
      </c>
      <c r="AJ26" s="92">
        <f>MAX(S26,T26)</f>
        <v>0</v>
      </c>
      <c r="AK26" s="92">
        <f>U26</f>
        <v>0</v>
      </c>
      <c r="AL26" s="92">
        <f>V26</f>
        <v>0</v>
      </c>
      <c r="AM26" s="102">
        <f>W26</f>
        <v>0</v>
      </c>
      <c r="AN26" s="108">
        <f>X26</f>
        <v>0</v>
      </c>
      <c r="AO26" s="92">
        <f>Y26</f>
        <v>0</v>
      </c>
      <c r="AP26" s="134">
        <f>Z26</f>
        <v>0</v>
      </c>
      <c r="AQ26" s="114">
        <f>AA26</f>
        <v>0</v>
      </c>
      <c r="AR26" s="71"/>
      <c r="AS26" s="71"/>
    </row>
    <row r="27" spans="1:44" ht="12.75">
      <c r="A27" s="24">
        <f t="shared" si="0"/>
        <v>20</v>
      </c>
      <c r="B27" s="5" t="s">
        <v>100</v>
      </c>
      <c r="C27" s="25"/>
      <c r="D27" s="25" t="s">
        <v>101</v>
      </c>
      <c r="E27" s="25" t="s">
        <v>0</v>
      </c>
      <c r="F27" s="54">
        <f>ROUND(IF(COUNT(AC27:AS27)&lt;=3,SUM(AC27:AS27),SUM(LARGE(AC27:AS27,1),LARGE(AC27:AS27,2),LARGE(AC27:AS27,3))),0)</f>
        <v>93</v>
      </c>
      <c r="G27" s="138">
        <v>93</v>
      </c>
      <c r="H27" s="102"/>
      <c r="I27" s="102"/>
      <c r="J27" s="408"/>
      <c r="K27" s="252"/>
      <c r="L27" s="252"/>
      <c r="M27" s="190"/>
      <c r="N27" s="191"/>
      <c r="O27" s="439"/>
      <c r="P27" s="108"/>
      <c r="Q27" s="198"/>
      <c r="R27" s="197"/>
      <c r="S27" s="89"/>
      <c r="T27" s="89"/>
      <c r="U27" s="90"/>
      <c r="V27" s="90"/>
      <c r="W27" s="258"/>
      <c r="X27" s="90"/>
      <c r="Y27" s="90"/>
      <c r="Z27" s="90"/>
      <c r="AA27" s="228"/>
      <c r="AB27" s="142"/>
      <c r="AC27" s="212">
        <f>G27</f>
        <v>93</v>
      </c>
      <c r="AD27" s="102">
        <f>MAX(H27,I27)</f>
        <v>0</v>
      </c>
      <c r="AE27" s="188">
        <f>J27</f>
        <v>0</v>
      </c>
      <c r="AF27" s="255">
        <f>MAX(K27,L27)</f>
        <v>0</v>
      </c>
      <c r="AG27" s="248">
        <f>MAX(M27,N27)</f>
        <v>0</v>
      </c>
      <c r="AH27" s="104">
        <f>MAX(S27,T27)</f>
        <v>0</v>
      </c>
      <c r="AI27" s="259">
        <f>MAX(Q27,R27)</f>
        <v>0</v>
      </c>
      <c r="AJ27" s="92">
        <f>MAX(S27,T27)</f>
        <v>0</v>
      </c>
      <c r="AK27" s="92">
        <f>U27</f>
        <v>0</v>
      </c>
      <c r="AL27" s="92">
        <f>V27</f>
        <v>0</v>
      </c>
      <c r="AM27" s="102">
        <f>W27</f>
        <v>0</v>
      </c>
      <c r="AN27" s="108">
        <f>X27</f>
        <v>0</v>
      </c>
      <c r="AO27" s="92">
        <f>Y27</f>
        <v>0</v>
      </c>
      <c r="AP27" s="134">
        <f>Z27</f>
        <v>0</v>
      </c>
      <c r="AQ27" s="114">
        <f>AA27</f>
        <v>0</v>
      </c>
      <c r="AR27" s="71"/>
    </row>
    <row r="28" spans="1:45" ht="12.75">
      <c r="A28" s="24">
        <f t="shared" si="0"/>
        <v>21</v>
      </c>
      <c r="B28" s="5" t="s">
        <v>486</v>
      </c>
      <c r="C28" s="313"/>
      <c r="D28" s="25" t="s">
        <v>487</v>
      </c>
      <c r="E28" s="25" t="s">
        <v>74</v>
      </c>
      <c r="F28" s="54">
        <f>ROUND(IF(COUNT(AC28:AS28)&lt;=3,SUM(AC28:AS28),SUM(LARGE(AC28:AS28,1),LARGE(AC28:AS28,2),LARGE(AC28:AS28,3))),0)</f>
        <v>91</v>
      </c>
      <c r="G28" s="138"/>
      <c r="H28" s="102"/>
      <c r="I28" s="102"/>
      <c r="J28" s="408"/>
      <c r="K28" s="252">
        <v>91</v>
      </c>
      <c r="L28" s="252"/>
      <c r="M28" s="190"/>
      <c r="N28" s="191"/>
      <c r="O28" s="439"/>
      <c r="P28" s="108"/>
      <c r="Q28" s="198"/>
      <c r="R28" s="197"/>
      <c r="S28" s="89"/>
      <c r="T28" s="89"/>
      <c r="U28" s="90"/>
      <c r="V28" s="90"/>
      <c r="W28" s="258"/>
      <c r="X28" s="90"/>
      <c r="Y28" s="90"/>
      <c r="Z28" s="90"/>
      <c r="AA28" s="228"/>
      <c r="AB28" s="142"/>
      <c r="AC28" s="212">
        <f>G28</f>
        <v>0</v>
      </c>
      <c r="AD28" s="102">
        <f>MAX(H28,I28)</f>
        <v>0</v>
      </c>
      <c r="AE28" s="188">
        <f>J28</f>
        <v>0</v>
      </c>
      <c r="AF28" s="255">
        <f>MAX(K28,L28)</f>
        <v>91</v>
      </c>
      <c r="AG28" s="248">
        <f>MAX(M28,N28)</f>
        <v>0</v>
      </c>
      <c r="AH28" s="104">
        <f>MAX(S28,T28)</f>
        <v>0</v>
      </c>
      <c r="AI28" s="259">
        <f>MAX(Q28,R28)</f>
        <v>0</v>
      </c>
      <c r="AJ28" s="92">
        <f>MAX(S28,T28)</f>
        <v>0</v>
      </c>
      <c r="AK28" s="92">
        <f>U28</f>
        <v>0</v>
      </c>
      <c r="AL28" s="92">
        <f>V28</f>
        <v>0</v>
      </c>
      <c r="AM28" s="102">
        <f>W28</f>
        <v>0</v>
      </c>
      <c r="AN28" s="108">
        <f>X28</f>
        <v>0</v>
      </c>
      <c r="AO28" s="92">
        <f>Y28</f>
        <v>0</v>
      </c>
      <c r="AP28" s="134">
        <f>Z28</f>
        <v>0</v>
      </c>
      <c r="AQ28" s="114">
        <f>AA28</f>
        <v>0</v>
      </c>
      <c r="AR28" s="71"/>
      <c r="AS28" s="71"/>
    </row>
    <row r="29" spans="1:44" ht="12.75">
      <c r="A29" s="24">
        <f t="shared" si="0"/>
        <v>22</v>
      </c>
      <c r="B29" s="5" t="s">
        <v>117</v>
      </c>
      <c r="C29" s="25"/>
      <c r="D29" s="25" t="s">
        <v>118</v>
      </c>
      <c r="E29" s="25" t="s">
        <v>12</v>
      </c>
      <c r="F29" s="54">
        <f>ROUND(IF(COUNT(AC29:AS29)&lt;=3,SUM(AC29:AS29),SUM(LARGE(AC29:AS29,1),LARGE(AC29:AS29,2),LARGE(AC29:AS29,3))),0)</f>
        <v>90</v>
      </c>
      <c r="G29" s="138">
        <v>90</v>
      </c>
      <c r="H29" s="102"/>
      <c r="I29" s="102"/>
      <c r="J29" s="408"/>
      <c r="K29" s="252"/>
      <c r="L29" s="252"/>
      <c r="M29" s="190"/>
      <c r="N29" s="191"/>
      <c r="O29" s="439"/>
      <c r="P29" s="108"/>
      <c r="Q29" s="198"/>
      <c r="R29" s="197"/>
      <c r="S29" s="89"/>
      <c r="T29" s="89"/>
      <c r="U29" s="90"/>
      <c r="V29" s="90"/>
      <c r="W29" s="258"/>
      <c r="X29" s="90"/>
      <c r="Y29" s="90"/>
      <c r="Z29" s="90"/>
      <c r="AA29" s="228"/>
      <c r="AB29" s="142"/>
      <c r="AC29" s="212">
        <f>G29</f>
        <v>90</v>
      </c>
      <c r="AD29" s="102">
        <f>MAX(H29,I29)</f>
        <v>0</v>
      </c>
      <c r="AE29" s="188">
        <f>J29</f>
        <v>0</v>
      </c>
      <c r="AF29" s="255">
        <f>MAX(K29,L29)</f>
        <v>0</v>
      </c>
      <c r="AG29" s="248">
        <f>MAX(M29,N29)</f>
        <v>0</v>
      </c>
      <c r="AH29" s="104">
        <f>MAX(S29,T29)</f>
        <v>0</v>
      </c>
      <c r="AI29" s="259">
        <f>MAX(Q29,R29)</f>
        <v>0</v>
      </c>
      <c r="AJ29" s="92">
        <f>MAX(S29,T29)</f>
        <v>0</v>
      </c>
      <c r="AK29" s="92">
        <f>U29</f>
        <v>0</v>
      </c>
      <c r="AL29" s="92">
        <f>V29</f>
        <v>0</v>
      </c>
      <c r="AM29" s="102">
        <f>W29</f>
        <v>0</v>
      </c>
      <c r="AN29" s="108">
        <f>X29</f>
        <v>0</v>
      </c>
      <c r="AO29" s="92">
        <f>Y29</f>
        <v>0</v>
      </c>
      <c r="AP29" s="134">
        <f>Z29</f>
        <v>0</v>
      </c>
      <c r="AQ29" s="114">
        <f>AA29</f>
        <v>0</v>
      </c>
      <c r="AR29" s="71"/>
    </row>
    <row r="30" spans="1:45" ht="12.75">
      <c r="A30" s="24">
        <f t="shared" si="0"/>
        <v>23</v>
      </c>
      <c r="B30" s="5" t="s">
        <v>366</v>
      </c>
      <c r="C30" s="313"/>
      <c r="D30" s="25" t="s">
        <v>355</v>
      </c>
      <c r="E30" s="25" t="s">
        <v>64</v>
      </c>
      <c r="F30" s="54">
        <f>ROUND(IF(COUNT(AC30:AS30)&lt;=3,SUM(AC30:AS30),SUM(LARGE(AC30:AS30,1),LARGE(AC30:AS30,2),LARGE(AC30:AS30,3))),0)</f>
        <v>89</v>
      </c>
      <c r="G30" s="138"/>
      <c r="H30" s="102">
        <v>89</v>
      </c>
      <c r="I30" s="102"/>
      <c r="J30" s="408"/>
      <c r="K30" s="252"/>
      <c r="L30" s="252"/>
      <c r="M30" s="190"/>
      <c r="N30" s="191"/>
      <c r="O30" s="439"/>
      <c r="P30" s="108"/>
      <c r="Q30" s="198"/>
      <c r="R30" s="197"/>
      <c r="S30" s="89"/>
      <c r="T30" s="89"/>
      <c r="U30" s="90"/>
      <c r="V30" s="90"/>
      <c r="W30" s="258"/>
      <c r="X30" s="90"/>
      <c r="Y30" s="90"/>
      <c r="Z30" s="90"/>
      <c r="AA30" s="228"/>
      <c r="AB30" s="142"/>
      <c r="AC30" s="212">
        <f>G30</f>
        <v>0</v>
      </c>
      <c r="AD30" s="102">
        <f>MAX(H30,I30)</f>
        <v>89</v>
      </c>
      <c r="AE30" s="188">
        <f>J30</f>
        <v>0</v>
      </c>
      <c r="AF30" s="255">
        <f>MAX(K30,L30)</f>
        <v>0</v>
      </c>
      <c r="AG30" s="248">
        <f>MAX(M30,N30)</f>
        <v>0</v>
      </c>
      <c r="AH30" s="104">
        <f>MAX(S30,T30)</f>
        <v>0</v>
      </c>
      <c r="AI30" s="259">
        <f>MAX(Q30,R30)</f>
        <v>0</v>
      </c>
      <c r="AJ30" s="92">
        <f>MAX(S30,T30)</f>
        <v>0</v>
      </c>
      <c r="AK30" s="92">
        <f>U30</f>
        <v>0</v>
      </c>
      <c r="AL30" s="92">
        <f>V30</f>
        <v>0</v>
      </c>
      <c r="AM30" s="102">
        <f>W30</f>
        <v>0</v>
      </c>
      <c r="AN30" s="108">
        <f>X30</f>
        <v>0</v>
      </c>
      <c r="AO30" s="92">
        <f>Y30</f>
        <v>0</v>
      </c>
      <c r="AP30" s="134">
        <f>Z30</f>
        <v>0</v>
      </c>
      <c r="AQ30" s="114">
        <f>AA30</f>
        <v>0</v>
      </c>
      <c r="AR30" s="71"/>
      <c r="AS30" s="71"/>
    </row>
    <row r="31" spans="1:45" ht="12.75">
      <c r="A31" s="24">
        <f t="shared" si="0"/>
        <v>24</v>
      </c>
      <c r="B31" s="5" t="s">
        <v>315</v>
      </c>
      <c r="C31" s="313"/>
      <c r="D31" s="25" t="s">
        <v>316</v>
      </c>
      <c r="E31" s="25" t="s">
        <v>64</v>
      </c>
      <c r="F31" s="54">
        <f>ROUND(IF(COUNT(AC31:AS31)&lt;=3,SUM(AC31:AS31),SUM(LARGE(AC31:AS31,1),LARGE(AC31:AS31,2),LARGE(AC31:AS31,3))),0)</f>
        <v>87</v>
      </c>
      <c r="G31" s="138"/>
      <c r="H31" s="102">
        <v>87</v>
      </c>
      <c r="I31" s="102"/>
      <c r="J31" s="408"/>
      <c r="K31" s="252"/>
      <c r="L31" s="252"/>
      <c r="M31" s="190"/>
      <c r="N31" s="191"/>
      <c r="O31" s="439"/>
      <c r="P31" s="108"/>
      <c r="Q31" s="198"/>
      <c r="R31" s="197"/>
      <c r="S31" s="89"/>
      <c r="T31" s="89"/>
      <c r="U31" s="90"/>
      <c r="V31" s="90"/>
      <c r="W31" s="258"/>
      <c r="X31" s="90"/>
      <c r="Y31" s="90"/>
      <c r="Z31" s="90"/>
      <c r="AA31" s="228"/>
      <c r="AB31" s="142"/>
      <c r="AC31" s="212">
        <f>G31</f>
        <v>0</v>
      </c>
      <c r="AD31" s="102">
        <f>MAX(H31,I31)</f>
        <v>87</v>
      </c>
      <c r="AE31" s="188">
        <f>J31</f>
        <v>0</v>
      </c>
      <c r="AF31" s="255">
        <f>MAX(K31,L31)</f>
        <v>0</v>
      </c>
      <c r="AG31" s="248">
        <f>MAX(M31,N31)</f>
        <v>0</v>
      </c>
      <c r="AH31" s="104">
        <f>MAX(S31,T31)</f>
        <v>0</v>
      </c>
      <c r="AI31" s="259">
        <f>MAX(Q31,R31)</f>
        <v>0</v>
      </c>
      <c r="AJ31" s="92">
        <f>MAX(S31,T31)</f>
        <v>0</v>
      </c>
      <c r="AK31" s="92">
        <f>U31</f>
        <v>0</v>
      </c>
      <c r="AL31" s="92">
        <f>V31</f>
        <v>0</v>
      </c>
      <c r="AM31" s="102">
        <f>W31</f>
        <v>0</v>
      </c>
      <c r="AN31" s="108">
        <f>X31</f>
        <v>0</v>
      </c>
      <c r="AO31" s="92">
        <f>Y31</f>
        <v>0</v>
      </c>
      <c r="AP31" s="134">
        <f>Z31</f>
        <v>0</v>
      </c>
      <c r="AQ31" s="114">
        <f>AA31</f>
        <v>0</v>
      </c>
      <c r="AR31" s="71"/>
      <c r="AS31" s="71"/>
    </row>
    <row r="32" spans="1:45" ht="12.75">
      <c r="A32" s="24">
        <f t="shared" si="0"/>
        <v>25</v>
      </c>
      <c r="B32" s="5" t="s">
        <v>454</v>
      </c>
      <c r="C32" s="313"/>
      <c r="D32" s="25" t="s">
        <v>455</v>
      </c>
      <c r="E32" s="25" t="s">
        <v>456</v>
      </c>
      <c r="F32" s="54">
        <f>ROUND(IF(COUNT(AC32:AS32)&lt;=3,SUM(AC32:AS32),SUM(LARGE(AC32:AS32,1),LARGE(AC32:AS32,2),LARGE(AC32:AS32,3))),0)</f>
        <v>87</v>
      </c>
      <c r="G32" s="138"/>
      <c r="H32" s="102"/>
      <c r="I32" s="102"/>
      <c r="J32" s="408"/>
      <c r="K32" s="252">
        <v>87</v>
      </c>
      <c r="L32" s="252"/>
      <c r="M32" s="190"/>
      <c r="N32" s="191"/>
      <c r="O32" s="439"/>
      <c r="P32" s="108"/>
      <c r="Q32" s="198"/>
      <c r="R32" s="197"/>
      <c r="S32" s="89"/>
      <c r="T32" s="89"/>
      <c r="U32" s="90"/>
      <c r="V32" s="90"/>
      <c r="W32" s="258"/>
      <c r="X32" s="90"/>
      <c r="Y32" s="90"/>
      <c r="Z32" s="90"/>
      <c r="AA32" s="228"/>
      <c r="AB32" s="142"/>
      <c r="AC32" s="212">
        <f>G32</f>
        <v>0</v>
      </c>
      <c r="AD32" s="102">
        <f>MAX(H32,I32)</f>
        <v>0</v>
      </c>
      <c r="AE32" s="188">
        <f>J32</f>
        <v>0</v>
      </c>
      <c r="AF32" s="255">
        <f>MAX(K32,L32)</f>
        <v>87</v>
      </c>
      <c r="AG32" s="248">
        <f>MAX(M32,N32)</f>
        <v>0</v>
      </c>
      <c r="AH32" s="104">
        <f>MAX(S32,T32)</f>
        <v>0</v>
      </c>
      <c r="AI32" s="259">
        <f>MAX(Q32,R32)</f>
        <v>0</v>
      </c>
      <c r="AJ32" s="92">
        <f>MAX(S32,T32)</f>
        <v>0</v>
      </c>
      <c r="AK32" s="92">
        <f>U32</f>
        <v>0</v>
      </c>
      <c r="AL32" s="92">
        <f>V32</f>
        <v>0</v>
      </c>
      <c r="AM32" s="102">
        <f>W32</f>
        <v>0</v>
      </c>
      <c r="AN32" s="108">
        <f>X32</f>
        <v>0</v>
      </c>
      <c r="AO32" s="92">
        <f>Y32</f>
        <v>0</v>
      </c>
      <c r="AP32" s="134">
        <f>Z32</f>
        <v>0</v>
      </c>
      <c r="AQ32" s="114">
        <f>AA32</f>
        <v>0</v>
      </c>
      <c r="AR32" s="71"/>
      <c r="AS32" s="71"/>
    </row>
    <row r="33" spans="1:44" ht="12.75">
      <c r="A33" s="24">
        <f t="shared" si="0"/>
        <v>26</v>
      </c>
      <c r="B33" s="5" t="s">
        <v>403</v>
      </c>
      <c r="C33" s="313"/>
      <c r="D33" s="25" t="s">
        <v>404</v>
      </c>
      <c r="E33" s="25" t="s">
        <v>12</v>
      </c>
      <c r="F33" s="54">
        <f>ROUND(IF(COUNT(AC33:AS33)&lt;=3,SUM(AC33:AS33),SUM(LARGE(AC33:AS33,1),LARGE(AC33:AS33,2),LARGE(AC33:AS33,3))),0)</f>
        <v>86</v>
      </c>
      <c r="G33" s="138"/>
      <c r="H33" s="102"/>
      <c r="I33" s="102"/>
      <c r="J33" s="408">
        <v>86</v>
      </c>
      <c r="K33" s="252"/>
      <c r="L33" s="252"/>
      <c r="M33" s="190"/>
      <c r="N33" s="191"/>
      <c r="O33" s="439"/>
      <c r="P33" s="108"/>
      <c r="Q33" s="198"/>
      <c r="R33" s="197"/>
      <c r="S33" s="89"/>
      <c r="T33" s="89"/>
      <c r="U33" s="90"/>
      <c r="V33" s="90"/>
      <c r="W33" s="258"/>
      <c r="X33" s="90"/>
      <c r="Y33" s="90"/>
      <c r="Z33" s="90"/>
      <c r="AA33" s="228"/>
      <c r="AB33" s="142"/>
      <c r="AC33" s="212">
        <f>G33</f>
        <v>0</v>
      </c>
      <c r="AD33" s="102">
        <f>MAX(H33,I33)</f>
        <v>0</v>
      </c>
      <c r="AE33" s="188">
        <f>J33</f>
        <v>86</v>
      </c>
      <c r="AF33" s="255">
        <f>MAX(K33,L33)</f>
        <v>0</v>
      </c>
      <c r="AG33" s="248">
        <f>MAX(M33,N33)</f>
        <v>0</v>
      </c>
      <c r="AH33" s="104">
        <f>MAX(S33,T33)</f>
        <v>0</v>
      </c>
      <c r="AI33" s="259">
        <f>MAX(Q33,R33)</f>
        <v>0</v>
      </c>
      <c r="AJ33" s="92">
        <f>MAX(S33,T33)</f>
        <v>0</v>
      </c>
      <c r="AK33" s="92">
        <f>U33</f>
        <v>0</v>
      </c>
      <c r="AL33" s="92">
        <f>V33</f>
        <v>0</v>
      </c>
      <c r="AM33" s="102">
        <f>W33</f>
        <v>0</v>
      </c>
      <c r="AN33" s="108">
        <f>X33</f>
        <v>0</v>
      </c>
      <c r="AO33" s="92">
        <f>Y33</f>
        <v>0</v>
      </c>
      <c r="AP33" s="134">
        <f>Z33</f>
        <v>0</v>
      </c>
      <c r="AQ33" s="114">
        <f>AA33</f>
        <v>0</v>
      </c>
      <c r="AR33" s="71"/>
    </row>
    <row r="34" spans="1:45" ht="12.75">
      <c r="A34" s="24">
        <f t="shared" si="0"/>
        <v>27</v>
      </c>
      <c r="B34" s="5" t="s">
        <v>331</v>
      </c>
      <c r="C34" s="313"/>
      <c r="D34" s="25" t="s">
        <v>332</v>
      </c>
      <c r="E34" s="25" t="s">
        <v>64</v>
      </c>
      <c r="F34" s="54">
        <f>ROUND(IF(COUNT(AC34:AS34)&lt;=3,SUM(AC34:AS34),SUM(LARGE(AC34:AS34,1),LARGE(AC34:AS34,2),LARGE(AC34:AS34,3))),0)</f>
        <v>85</v>
      </c>
      <c r="G34" s="138"/>
      <c r="H34" s="102">
        <v>85</v>
      </c>
      <c r="I34" s="102"/>
      <c r="J34" s="408"/>
      <c r="K34" s="252"/>
      <c r="L34" s="252"/>
      <c r="M34" s="190"/>
      <c r="N34" s="191"/>
      <c r="O34" s="439"/>
      <c r="P34" s="108"/>
      <c r="Q34" s="198"/>
      <c r="R34" s="197"/>
      <c r="S34" s="89"/>
      <c r="T34" s="89"/>
      <c r="U34" s="90"/>
      <c r="V34" s="90"/>
      <c r="W34" s="258"/>
      <c r="X34" s="90"/>
      <c r="Y34" s="90"/>
      <c r="Z34" s="90"/>
      <c r="AA34" s="228"/>
      <c r="AB34" s="142"/>
      <c r="AC34" s="212">
        <f>G34</f>
        <v>0</v>
      </c>
      <c r="AD34" s="102">
        <f>MAX(H34,I34)</f>
        <v>85</v>
      </c>
      <c r="AE34" s="188">
        <f>J34</f>
        <v>0</v>
      </c>
      <c r="AF34" s="255">
        <f>MAX(K34,L34)</f>
        <v>0</v>
      </c>
      <c r="AG34" s="248">
        <f>MAX(M34,N34)</f>
        <v>0</v>
      </c>
      <c r="AH34" s="104">
        <f>MAX(S34,T34)</f>
        <v>0</v>
      </c>
      <c r="AI34" s="259">
        <f>MAX(Q34,R34)</f>
        <v>0</v>
      </c>
      <c r="AJ34" s="92">
        <f>MAX(S34,T34)</f>
        <v>0</v>
      </c>
      <c r="AK34" s="92">
        <f>U34</f>
        <v>0</v>
      </c>
      <c r="AL34" s="92">
        <f>V34</f>
        <v>0</v>
      </c>
      <c r="AM34" s="102">
        <f>W34</f>
        <v>0</v>
      </c>
      <c r="AN34" s="108">
        <f>X34</f>
        <v>0</v>
      </c>
      <c r="AO34" s="92">
        <f>Y34</f>
        <v>0</v>
      </c>
      <c r="AP34" s="134">
        <f>Z34</f>
        <v>0</v>
      </c>
      <c r="AQ34" s="114">
        <f>AA34</f>
        <v>0</v>
      </c>
      <c r="AR34" s="71"/>
      <c r="AS34" s="71"/>
    </row>
    <row r="35" spans="1:45" ht="12.75">
      <c r="A35" s="24">
        <f t="shared" si="0"/>
        <v>28</v>
      </c>
      <c r="B35" s="5" t="s">
        <v>329</v>
      </c>
      <c r="C35" s="313"/>
      <c r="D35" s="25" t="s">
        <v>330</v>
      </c>
      <c r="E35" s="25" t="s">
        <v>64</v>
      </c>
      <c r="F35" s="54">
        <f>ROUND(IF(COUNT(AC35:AS35)&lt;=3,SUM(AC35:AS35),SUM(LARGE(AC35:AS35,1),LARGE(AC35:AS35,2),LARGE(AC35:AS35,3))),0)</f>
        <v>83</v>
      </c>
      <c r="G35" s="138"/>
      <c r="H35" s="102">
        <v>83</v>
      </c>
      <c r="I35" s="102"/>
      <c r="J35" s="408"/>
      <c r="K35" s="252"/>
      <c r="L35" s="252"/>
      <c r="M35" s="190"/>
      <c r="N35" s="191"/>
      <c r="O35" s="439"/>
      <c r="P35" s="108"/>
      <c r="Q35" s="198"/>
      <c r="R35" s="197"/>
      <c r="S35" s="89"/>
      <c r="T35" s="89"/>
      <c r="U35" s="90"/>
      <c r="V35" s="90"/>
      <c r="W35" s="258"/>
      <c r="X35" s="90"/>
      <c r="Y35" s="90"/>
      <c r="Z35" s="90"/>
      <c r="AA35" s="228"/>
      <c r="AB35" s="142"/>
      <c r="AC35" s="212">
        <f>G35</f>
        <v>0</v>
      </c>
      <c r="AD35" s="102">
        <f>MAX(H35,I35)</f>
        <v>83</v>
      </c>
      <c r="AE35" s="188">
        <f>J35</f>
        <v>0</v>
      </c>
      <c r="AF35" s="255">
        <f>MAX(K35,L35)</f>
        <v>0</v>
      </c>
      <c r="AG35" s="248">
        <f>MAX(M35,N35)</f>
        <v>0</v>
      </c>
      <c r="AH35" s="104">
        <f>MAX(S35,T35)</f>
        <v>0</v>
      </c>
      <c r="AI35" s="259">
        <f>MAX(Q35,R35)</f>
        <v>0</v>
      </c>
      <c r="AJ35" s="92">
        <f>MAX(S35,T35)</f>
        <v>0</v>
      </c>
      <c r="AK35" s="92">
        <f>U35</f>
        <v>0</v>
      </c>
      <c r="AL35" s="92">
        <f>V35</f>
        <v>0</v>
      </c>
      <c r="AM35" s="102">
        <f>W35</f>
        <v>0</v>
      </c>
      <c r="AN35" s="108">
        <f>X35</f>
        <v>0</v>
      </c>
      <c r="AO35" s="92">
        <f>Y35</f>
        <v>0</v>
      </c>
      <c r="AP35" s="134">
        <f>Z35</f>
        <v>0</v>
      </c>
      <c r="AQ35" s="114">
        <f>AA35</f>
        <v>0</v>
      </c>
      <c r="AR35" s="71"/>
      <c r="AS35" s="71"/>
    </row>
    <row r="36" spans="1:44" ht="12.75">
      <c r="A36" s="24">
        <f t="shared" si="0"/>
        <v>29</v>
      </c>
      <c r="B36" s="5" t="s">
        <v>108</v>
      </c>
      <c r="C36" s="25" t="s">
        <v>221</v>
      </c>
      <c r="D36" s="25" t="s">
        <v>109</v>
      </c>
      <c r="E36" s="25" t="s">
        <v>89</v>
      </c>
      <c r="F36" s="54">
        <f>ROUND(IF(COUNT(AC36:AS36)&lt;=3,SUM(AC36:AS36),SUM(LARGE(AC36:AS36,1),LARGE(AC36:AS36,2),LARGE(AC36:AS36,3))),0)</f>
        <v>83</v>
      </c>
      <c r="G36" s="138">
        <v>83</v>
      </c>
      <c r="H36" s="102"/>
      <c r="I36" s="102"/>
      <c r="J36" s="408"/>
      <c r="K36" s="252"/>
      <c r="L36" s="252"/>
      <c r="M36" s="190"/>
      <c r="N36" s="191"/>
      <c r="O36" s="439"/>
      <c r="P36" s="108"/>
      <c r="Q36" s="198"/>
      <c r="R36" s="197"/>
      <c r="S36" s="89"/>
      <c r="T36" s="89"/>
      <c r="U36" s="90"/>
      <c r="V36" s="90"/>
      <c r="W36" s="258"/>
      <c r="X36" s="90"/>
      <c r="Y36" s="90"/>
      <c r="Z36" s="90"/>
      <c r="AA36" s="228"/>
      <c r="AB36" s="142"/>
      <c r="AC36" s="212">
        <f>G36</f>
        <v>83</v>
      </c>
      <c r="AD36" s="102">
        <f>MAX(H36,I36)</f>
        <v>0</v>
      </c>
      <c r="AE36" s="188">
        <f>J36</f>
        <v>0</v>
      </c>
      <c r="AF36" s="255">
        <f>MAX(K36,L36)</f>
        <v>0</v>
      </c>
      <c r="AG36" s="248">
        <f>MAX(M36,N36)</f>
        <v>0</v>
      </c>
      <c r="AH36" s="104">
        <f>MAX(S36,T36)</f>
        <v>0</v>
      </c>
      <c r="AI36" s="259">
        <f>MAX(Q36,R36)</f>
        <v>0</v>
      </c>
      <c r="AJ36" s="92">
        <f>MAX(S36,T36)</f>
        <v>0</v>
      </c>
      <c r="AK36" s="92">
        <f>U36</f>
        <v>0</v>
      </c>
      <c r="AL36" s="92">
        <f>V36</f>
        <v>0</v>
      </c>
      <c r="AM36" s="102">
        <f>W36</f>
        <v>0</v>
      </c>
      <c r="AN36" s="108">
        <f>X36</f>
        <v>0</v>
      </c>
      <c r="AO36" s="92">
        <f>Y36</f>
        <v>0</v>
      </c>
      <c r="AP36" s="134">
        <f>Z36</f>
        <v>0</v>
      </c>
      <c r="AQ36" s="114">
        <f>AA36</f>
        <v>0</v>
      </c>
      <c r="AR36" s="71"/>
    </row>
    <row r="37" spans="1:45" ht="12.75">
      <c r="A37" s="24">
        <f t="shared" si="0"/>
        <v>30</v>
      </c>
      <c r="B37" s="5" t="s">
        <v>319</v>
      </c>
      <c r="C37" s="313"/>
      <c r="D37" s="25" t="s">
        <v>320</v>
      </c>
      <c r="E37" s="25" t="s">
        <v>64</v>
      </c>
      <c r="F37" s="54">
        <f>ROUND(IF(COUNT(AC37:AS37)&lt;=3,SUM(AC37:AS37),SUM(LARGE(AC37:AS37,1),LARGE(AC37:AS37,2),LARGE(AC37:AS37,3))),0)</f>
        <v>82</v>
      </c>
      <c r="G37" s="138"/>
      <c r="H37" s="102">
        <v>82</v>
      </c>
      <c r="I37" s="102"/>
      <c r="J37" s="408"/>
      <c r="K37" s="252"/>
      <c r="L37" s="252"/>
      <c r="M37" s="190"/>
      <c r="N37" s="191"/>
      <c r="O37" s="439"/>
      <c r="P37" s="108"/>
      <c r="Q37" s="198"/>
      <c r="R37" s="197"/>
      <c r="S37" s="89"/>
      <c r="T37" s="89"/>
      <c r="U37" s="90"/>
      <c r="V37" s="90"/>
      <c r="W37" s="258"/>
      <c r="X37" s="90"/>
      <c r="Y37" s="90"/>
      <c r="Z37" s="90"/>
      <c r="AA37" s="228"/>
      <c r="AB37" s="142"/>
      <c r="AC37" s="212">
        <f>G37</f>
        <v>0</v>
      </c>
      <c r="AD37" s="102">
        <f>MAX(H37,I37)</f>
        <v>82</v>
      </c>
      <c r="AE37" s="188">
        <f>J37</f>
        <v>0</v>
      </c>
      <c r="AF37" s="255">
        <f>MAX(K37,L37)</f>
        <v>0</v>
      </c>
      <c r="AG37" s="248">
        <f>MAX(M37,N37)</f>
        <v>0</v>
      </c>
      <c r="AH37" s="104">
        <f>MAX(S37,T37)</f>
        <v>0</v>
      </c>
      <c r="AI37" s="259">
        <f>MAX(Q37,R37)</f>
        <v>0</v>
      </c>
      <c r="AJ37" s="92">
        <f>MAX(S37,T37)</f>
        <v>0</v>
      </c>
      <c r="AK37" s="92">
        <f>U37</f>
        <v>0</v>
      </c>
      <c r="AL37" s="92">
        <f>V37</f>
        <v>0</v>
      </c>
      <c r="AM37" s="102">
        <f>W37</f>
        <v>0</v>
      </c>
      <c r="AN37" s="108">
        <f>X37</f>
        <v>0</v>
      </c>
      <c r="AO37" s="92">
        <f>Y37</f>
        <v>0</v>
      </c>
      <c r="AP37" s="134">
        <f>Z37</f>
        <v>0</v>
      </c>
      <c r="AQ37" s="114">
        <f>AA37</f>
        <v>0</v>
      </c>
      <c r="AR37" s="71"/>
      <c r="AS37" s="71"/>
    </row>
    <row r="38" spans="1:45" ht="12.75">
      <c r="A38" s="24">
        <f t="shared" si="0"/>
        <v>31</v>
      </c>
      <c r="B38" s="5" t="s">
        <v>367</v>
      </c>
      <c r="C38" s="313"/>
      <c r="D38" s="25" t="s">
        <v>357</v>
      </c>
      <c r="E38" s="25" t="s">
        <v>64</v>
      </c>
      <c r="F38" s="54">
        <f>ROUND(IF(COUNT(AC38:AS38)&lt;=3,SUM(AC38:AS38),SUM(LARGE(AC38:AS38,1),LARGE(AC38:AS38,2),LARGE(AC38:AS38,3))),0)</f>
        <v>81</v>
      </c>
      <c r="G38" s="138"/>
      <c r="H38" s="102">
        <v>81</v>
      </c>
      <c r="I38" s="102"/>
      <c r="J38" s="408"/>
      <c r="K38" s="252"/>
      <c r="L38" s="252"/>
      <c r="M38" s="190"/>
      <c r="N38" s="191"/>
      <c r="O38" s="439"/>
      <c r="P38" s="108"/>
      <c r="Q38" s="198"/>
      <c r="R38" s="197"/>
      <c r="S38" s="89"/>
      <c r="T38" s="89"/>
      <c r="U38" s="90"/>
      <c r="V38" s="90"/>
      <c r="W38" s="258"/>
      <c r="X38" s="90"/>
      <c r="Y38" s="90"/>
      <c r="Z38" s="90"/>
      <c r="AA38" s="228"/>
      <c r="AB38" s="142"/>
      <c r="AC38" s="212">
        <f>G38</f>
        <v>0</v>
      </c>
      <c r="AD38" s="102">
        <f>MAX(H38,I38)</f>
        <v>81</v>
      </c>
      <c r="AE38" s="188">
        <f>J38</f>
        <v>0</v>
      </c>
      <c r="AF38" s="255">
        <f>MAX(K38,L38)</f>
        <v>0</v>
      </c>
      <c r="AG38" s="248">
        <f>MAX(M38,N38)</f>
        <v>0</v>
      </c>
      <c r="AH38" s="104">
        <f>MAX(S38,T38)</f>
        <v>0</v>
      </c>
      <c r="AI38" s="259">
        <f>MAX(Q38,R38)</f>
        <v>0</v>
      </c>
      <c r="AJ38" s="92">
        <f>MAX(S38,T38)</f>
        <v>0</v>
      </c>
      <c r="AK38" s="92">
        <f>U38</f>
        <v>0</v>
      </c>
      <c r="AL38" s="92">
        <f>V38</f>
        <v>0</v>
      </c>
      <c r="AM38" s="102">
        <f>W38</f>
        <v>0</v>
      </c>
      <c r="AN38" s="108">
        <f>X38</f>
        <v>0</v>
      </c>
      <c r="AO38" s="92">
        <f>Y38</f>
        <v>0</v>
      </c>
      <c r="AP38" s="134">
        <f>Z38</f>
        <v>0</v>
      </c>
      <c r="AQ38" s="114">
        <f>AA38</f>
        <v>0</v>
      </c>
      <c r="AR38" s="71"/>
      <c r="AS38" s="71"/>
    </row>
    <row r="39" spans="1:43" ht="12.75">
      <c r="A39" s="24">
        <f t="shared" si="0"/>
        <v>32</v>
      </c>
      <c r="B39" s="5" t="s">
        <v>273</v>
      </c>
      <c r="C39" s="25"/>
      <c r="D39" s="25" t="s">
        <v>274</v>
      </c>
      <c r="E39" s="25" t="s">
        <v>12</v>
      </c>
      <c r="F39" s="54">
        <f>ROUND(IF(COUNT(AC39:AS39)&lt;=3,SUM(AC39:AS39),SUM(LARGE(AC39:AS39,1),LARGE(AC39:AS39,2),LARGE(AC39:AS39,3))),0)</f>
        <v>81</v>
      </c>
      <c r="G39" s="138">
        <v>81</v>
      </c>
      <c r="H39" s="102"/>
      <c r="I39" s="102"/>
      <c r="J39" s="408"/>
      <c r="K39" s="252"/>
      <c r="L39" s="252"/>
      <c r="M39" s="190"/>
      <c r="N39" s="191"/>
      <c r="O39" s="439"/>
      <c r="P39" s="108"/>
      <c r="Q39" s="198"/>
      <c r="R39" s="197"/>
      <c r="S39" s="89"/>
      <c r="T39" s="89"/>
      <c r="U39" s="90"/>
      <c r="V39" s="90"/>
      <c r="W39" s="258"/>
      <c r="X39" s="90"/>
      <c r="Y39" s="90"/>
      <c r="Z39" s="90"/>
      <c r="AA39" s="228"/>
      <c r="AB39" s="142"/>
      <c r="AC39" s="212">
        <f>G39</f>
        <v>81</v>
      </c>
      <c r="AD39" s="102">
        <f>MAX(H39,I39)</f>
        <v>0</v>
      </c>
      <c r="AE39" s="188">
        <f>J39</f>
        <v>0</v>
      </c>
      <c r="AF39" s="255">
        <f>MAX(K39,L39)</f>
        <v>0</v>
      </c>
      <c r="AG39" s="248">
        <f>MAX(M39,N39)</f>
        <v>0</v>
      </c>
      <c r="AH39" s="104">
        <f>MAX(S39,T39)</f>
        <v>0</v>
      </c>
      <c r="AI39" s="259">
        <f>MAX(Q39,R39)</f>
        <v>0</v>
      </c>
      <c r="AJ39" s="92">
        <f>MAX(S39,T39)</f>
        <v>0</v>
      </c>
      <c r="AK39" s="92">
        <f>U39</f>
        <v>0</v>
      </c>
      <c r="AL39" s="92">
        <f>V39</f>
        <v>0</v>
      </c>
      <c r="AM39" s="102">
        <f>W39</f>
        <v>0</v>
      </c>
      <c r="AN39" s="108">
        <f>X39</f>
        <v>0</v>
      </c>
      <c r="AO39" s="92">
        <f>Y39</f>
        <v>0</v>
      </c>
      <c r="AP39" s="134">
        <f>Z39</f>
        <v>0</v>
      </c>
      <c r="AQ39" s="114">
        <f>AA39</f>
        <v>0</v>
      </c>
    </row>
    <row r="40" spans="1:44" ht="12.75">
      <c r="A40" s="24">
        <f t="shared" si="0"/>
        <v>33</v>
      </c>
      <c r="B40" s="5" t="s">
        <v>291</v>
      </c>
      <c r="C40" s="25"/>
      <c r="D40" s="25" t="s">
        <v>292</v>
      </c>
      <c r="E40" s="25" t="s">
        <v>0</v>
      </c>
      <c r="F40" s="54">
        <f>ROUND(IF(COUNT(AC40:AS40)&lt;=3,SUM(AC40:AS40),SUM(LARGE(AC40:AS40,1),LARGE(AC40:AS40,2),LARGE(AC40:AS40,3))),0)</f>
        <v>80</v>
      </c>
      <c r="G40" s="138">
        <v>80</v>
      </c>
      <c r="H40" s="102"/>
      <c r="I40" s="102"/>
      <c r="J40" s="408"/>
      <c r="K40" s="252"/>
      <c r="L40" s="252"/>
      <c r="M40" s="190"/>
      <c r="N40" s="191"/>
      <c r="O40" s="439"/>
      <c r="P40" s="108"/>
      <c r="Q40" s="198"/>
      <c r="R40" s="197"/>
      <c r="S40" s="89"/>
      <c r="T40" s="89"/>
      <c r="U40" s="90"/>
      <c r="V40" s="90"/>
      <c r="W40" s="258"/>
      <c r="X40" s="90"/>
      <c r="Y40" s="90"/>
      <c r="Z40" s="90"/>
      <c r="AA40" s="228"/>
      <c r="AB40" s="142"/>
      <c r="AC40" s="212">
        <f>G40</f>
        <v>80</v>
      </c>
      <c r="AD40" s="102">
        <f>MAX(H40,I40)</f>
        <v>0</v>
      </c>
      <c r="AE40" s="188">
        <f>J40</f>
        <v>0</v>
      </c>
      <c r="AF40" s="255">
        <f>MAX(K40,L40)</f>
        <v>0</v>
      </c>
      <c r="AG40" s="248">
        <f>MAX(M40,N40)</f>
        <v>0</v>
      </c>
      <c r="AH40" s="104">
        <f>MAX(S40,T40)</f>
        <v>0</v>
      </c>
      <c r="AI40" s="259">
        <f>MAX(Q40,R40)</f>
        <v>0</v>
      </c>
      <c r="AJ40" s="92">
        <f>MAX(S40,T40)</f>
        <v>0</v>
      </c>
      <c r="AK40" s="92">
        <f>U40</f>
        <v>0</v>
      </c>
      <c r="AL40" s="92">
        <f>V40</f>
        <v>0</v>
      </c>
      <c r="AM40" s="102">
        <f>W40</f>
        <v>0</v>
      </c>
      <c r="AN40" s="108">
        <f>X40</f>
        <v>0</v>
      </c>
      <c r="AO40" s="92">
        <f>Y40</f>
        <v>0</v>
      </c>
      <c r="AP40" s="134">
        <f>Z40</f>
        <v>0</v>
      </c>
      <c r="AQ40" s="114">
        <f>AA40</f>
        <v>0</v>
      </c>
      <c r="AR40" s="71"/>
    </row>
    <row r="41" spans="1:45" ht="12.75">
      <c r="A41" s="24">
        <f t="shared" si="0"/>
        <v>34</v>
      </c>
      <c r="B41" s="5" t="s">
        <v>327</v>
      </c>
      <c r="C41" s="313"/>
      <c r="D41" s="25" t="s">
        <v>328</v>
      </c>
      <c r="E41" s="25" t="s">
        <v>64</v>
      </c>
      <c r="F41" s="54">
        <f>ROUND(IF(COUNT(AC41:AS41)&lt;=3,SUM(AC41:AS41),SUM(LARGE(AC41:AS41,1),LARGE(AC41:AS41,2),LARGE(AC41:AS41,3))),0)</f>
        <v>80</v>
      </c>
      <c r="G41" s="138"/>
      <c r="H41" s="102">
        <v>80</v>
      </c>
      <c r="I41" s="102"/>
      <c r="J41" s="408"/>
      <c r="K41" s="252"/>
      <c r="L41" s="252"/>
      <c r="M41" s="190"/>
      <c r="N41" s="191"/>
      <c r="O41" s="439"/>
      <c r="P41" s="108"/>
      <c r="Q41" s="198"/>
      <c r="R41" s="197"/>
      <c r="S41" s="89"/>
      <c r="T41" s="89"/>
      <c r="U41" s="90"/>
      <c r="V41" s="90"/>
      <c r="W41" s="258"/>
      <c r="X41" s="90"/>
      <c r="Y41" s="90"/>
      <c r="Z41" s="90"/>
      <c r="AA41" s="228"/>
      <c r="AB41" s="142"/>
      <c r="AC41" s="212">
        <f>G41</f>
        <v>0</v>
      </c>
      <c r="AD41" s="102">
        <f>MAX(H41,I41)</f>
        <v>80</v>
      </c>
      <c r="AE41" s="188">
        <f>J41</f>
        <v>0</v>
      </c>
      <c r="AF41" s="255">
        <f>MAX(K41,L41)</f>
        <v>0</v>
      </c>
      <c r="AG41" s="248">
        <f>MAX(M41,N41)</f>
        <v>0</v>
      </c>
      <c r="AH41" s="104">
        <f>MAX(S41,T41)</f>
        <v>0</v>
      </c>
      <c r="AI41" s="259">
        <f>MAX(Q41,R41)</f>
        <v>0</v>
      </c>
      <c r="AJ41" s="92">
        <f>MAX(S41,T41)</f>
        <v>0</v>
      </c>
      <c r="AK41" s="92">
        <f>U41</f>
        <v>0</v>
      </c>
      <c r="AL41" s="92">
        <f>V41</f>
        <v>0</v>
      </c>
      <c r="AM41" s="102">
        <f>W41</f>
        <v>0</v>
      </c>
      <c r="AN41" s="108">
        <f>X41</f>
        <v>0</v>
      </c>
      <c r="AO41" s="92">
        <f>Y41</f>
        <v>0</v>
      </c>
      <c r="AP41" s="134">
        <f>Z41</f>
        <v>0</v>
      </c>
      <c r="AQ41" s="114">
        <f>AA41</f>
        <v>0</v>
      </c>
      <c r="AR41" s="71"/>
      <c r="AS41" s="71"/>
    </row>
    <row r="42" spans="1:44" ht="12.75">
      <c r="A42" s="24">
        <f t="shared" si="0"/>
        <v>35</v>
      </c>
      <c r="B42" s="5" t="s">
        <v>405</v>
      </c>
      <c r="C42" s="313"/>
      <c r="D42" s="25" t="s">
        <v>118</v>
      </c>
      <c r="E42" s="25" t="s">
        <v>12</v>
      </c>
      <c r="F42" s="54">
        <f>ROUND(IF(COUNT(AC42:AS42)&lt;=3,SUM(AC42:AS42),SUM(LARGE(AC42:AS42,1),LARGE(AC42:AS42,2),LARGE(AC42:AS42,3))),0)</f>
        <v>80</v>
      </c>
      <c r="G42" s="138"/>
      <c r="H42" s="102"/>
      <c r="I42" s="102"/>
      <c r="J42" s="408">
        <v>80</v>
      </c>
      <c r="K42" s="252"/>
      <c r="L42" s="252"/>
      <c r="M42" s="190"/>
      <c r="N42" s="191"/>
      <c r="O42" s="439"/>
      <c r="P42" s="108"/>
      <c r="Q42" s="198"/>
      <c r="R42" s="197"/>
      <c r="S42" s="89"/>
      <c r="T42" s="89"/>
      <c r="U42" s="90"/>
      <c r="V42" s="90"/>
      <c r="W42" s="258"/>
      <c r="X42" s="90"/>
      <c r="Y42" s="90"/>
      <c r="Z42" s="90"/>
      <c r="AA42" s="228"/>
      <c r="AB42" s="142"/>
      <c r="AC42" s="212">
        <f>G42</f>
        <v>0</v>
      </c>
      <c r="AD42" s="102">
        <f>MAX(H42,I42)</f>
        <v>0</v>
      </c>
      <c r="AE42" s="188">
        <f>J42</f>
        <v>80</v>
      </c>
      <c r="AF42" s="255">
        <f>MAX(K42,L42)</f>
        <v>0</v>
      </c>
      <c r="AG42" s="248">
        <f>MAX(M42,N42)</f>
        <v>0</v>
      </c>
      <c r="AH42" s="104">
        <f>MAX(S42,T42)</f>
        <v>0</v>
      </c>
      <c r="AI42" s="259">
        <f>MAX(Q42,R42)</f>
        <v>0</v>
      </c>
      <c r="AJ42" s="92">
        <f>MAX(S42,T42)</f>
        <v>0</v>
      </c>
      <c r="AK42" s="92">
        <f>U42</f>
        <v>0</v>
      </c>
      <c r="AL42" s="92">
        <f>V42</f>
        <v>0</v>
      </c>
      <c r="AM42" s="102">
        <f>W42</f>
        <v>0</v>
      </c>
      <c r="AN42" s="108">
        <f>X42</f>
        <v>0</v>
      </c>
      <c r="AO42" s="92">
        <f>Y42</f>
        <v>0</v>
      </c>
      <c r="AP42" s="134">
        <f>Z42</f>
        <v>0</v>
      </c>
      <c r="AQ42" s="114">
        <f>AA42</f>
        <v>0</v>
      </c>
      <c r="AR42" s="71"/>
    </row>
    <row r="43" spans="1:45" ht="12.75">
      <c r="A43" s="24">
        <f t="shared" si="0"/>
        <v>36</v>
      </c>
      <c r="B43" s="5" t="s">
        <v>323</v>
      </c>
      <c r="C43" s="313"/>
      <c r="D43" s="25" t="s">
        <v>324</v>
      </c>
      <c r="E43" s="25" t="s">
        <v>64</v>
      </c>
      <c r="F43" s="54">
        <f>ROUND(IF(COUNT(AC43:AS43)&lt;=3,SUM(AC43:AS43),SUM(LARGE(AC43:AS43,1),LARGE(AC43:AS43,2),LARGE(AC43:AS43,3))),0)</f>
        <v>79</v>
      </c>
      <c r="G43" s="138"/>
      <c r="H43" s="102">
        <v>79</v>
      </c>
      <c r="I43" s="102"/>
      <c r="J43" s="408"/>
      <c r="K43" s="252"/>
      <c r="L43" s="252"/>
      <c r="M43" s="190"/>
      <c r="N43" s="191"/>
      <c r="O43" s="439"/>
      <c r="P43" s="108"/>
      <c r="Q43" s="198"/>
      <c r="R43" s="197"/>
      <c r="S43" s="89"/>
      <c r="T43" s="89"/>
      <c r="U43" s="90"/>
      <c r="V43" s="90"/>
      <c r="W43" s="258"/>
      <c r="X43" s="90"/>
      <c r="Y43" s="90"/>
      <c r="Z43" s="90"/>
      <c r="AA43" s="228"/>
      <c r="AB43" s="142"/>
      <c r="AC43" s="212">
        <f>G43</f>
        <v>0</v>
      </c>
      <c r="AD43" s="102">
        <f>MAX(H43,I43)</f>
        <v>79</v>
      </c>
      <c r="AE43" s="188">
        <f>J43</f>
        <v>0</v>
      </c>
      <c r="AF43" s="255">
        <f>MAX(K43,L43)</f>
        <v>0</v>
      </c>
      <c r="AG43" s="248">
        <f>MAX(M43,N43)</f>
        <v>0</v>
      </c>
      <c r="AH43" s="104">
        <f>MAX(S43,T43)</f>
        <v>0</v>
      </c>
      <c r="AI43" s="259">
        <f>MAX(Q43,R43)</f>
        <v>0</v>
      </c>
      <c r="AJ43" s="92">
        <f>MAX(S43,T43)</f>
        <v>0</v>
      </c>
      <c r="AK43" s="92">
        <f>U43</f>
        <v>0</v>
      </c>
      <c r="AL43" s="92">
        <f>V43</f>
        <v>0</v>
      </c>
      <c r="AM43" s="102">
        <f>W43</f>
        <v>0</v>
      </c>
      <c r="AN43" s="108">
        <f>X43</f>
        <v>0</v>
      </c>
      <c r="AO43" s="92">
        <f>Y43</f>
        <v>0</v>
      </c>
      <c r="AP43" s="134">
        <f>Z43</f>
        <v>0</v>
      </c>
      <c r="AQ43" s="114">
        <f>AA43</f>
        <v>0</v>
      </c>
      <c r="AR43" s="71"/>
      <c r="AS43" s="71"/>
    </row>
    <row r="44" spans="1:45" ht="12.75">
      <c r="A44" s="24">
        <f t="shared" si="0"/>
        <v>37</v>
      </c>
      <c r="B44" s="5" t="s">
        <v>475</v>
      </c>
      <c r="C44" s="313"/>
      <c r="D44" s="25" t="s">
        <v>476</v>
      </c>
      <c r="E44" s="25" t="s">
        <v>74</v>
      </c>
      <c r="F44" s="54">
        <f>ROUND(IF(COUNT(AC44:AS44)&lt;=3,SUM(AC44:AS44),SUM(LARGE(AC44:AS44,1),LARGE(AC44:AS44,2),LARGE(AC44:AS44,3))),0)</f>
        <v>79</v>
      </c>
      <c r="G44" s="138"/>
      <c r="H44" s="102"/>
      <c r="I44" s="102"/>
      <c r="J44" s="408"/>
      <c r="K44" s="252">
        <v>79</v>
      </c>
      <c r="L44" s="252"/>
      <c r="M44" s="190"/>
      <c r="N44" s="191"/>
      <c r="O44" s="439"/>
      <c r="P44" s="108"/>
      <c r="Q44" s="198"/>
      <c r="R44" s="197"/>
      <c r="S44" s="89"/>
      <c r="T44" s="89"/>
      <c r="U44" s="90"/>
      <c r="V44" s="90"/>
      <c r="W44" s="258"/>
      <c r="X44" s="90"/>
      <c r="Y44" s="90"/>
      <c r="Z44" s="90"/>
      <c r="AA44" s="228"/>
      <c r="AB44" s="142"/>
      <c r="AC44" s="212">
        <f>G44</f>
        <v>0</v>
      </c>
      <c r="AD44" s="102">
        <f>MAX(H44,I44)</f>
        <v>0</v>
      </c>
      <c r="AE44" s="188">
        <f>J44</f>
        <v>0</v>
      </c>
      <c r="AF44" s="255">
        <f>MAX(K44,L44)</f>
        <v>79</v>
      </c>
      <c r="AG44" s="248">
        <f>MAX(M44,N44)</f>
        <v>0</v>
      </c>
      <c r="AH44" s="104">
        <f>MAX(S44,T44)</f>
        <v>0</v>
      </c>
      <c r="AI44" s="259">
        <f>MAX(Q44,R44)</f>
        <v>0</v>
      </c>
      <c r="AJ44" s="92">
        <f>MAX(S44,T44)</f>
        <v>0</v>
      </c>
      <c r="AK44" s="92">
        <f>U44</f>
        <v>0</v>
      </c>
      <c r="AL44" s="92">
        <f>V44</f>
        <v>0</v>
      </c>
      <c r="AM44" s="102">
        <f>W44</f>
        <v>0</v>
      </c>
      <c r="AN44" s="108">
        <f>X44</f>
        <v>0</v>
      </c>
      <c r="AO44" s="92">
        <f>Y44</f>
        <v>0</v>
      </c>
      <c r="AP44" s="134">
        <f>Z44</f>
        <v>0</v>
      </c>
      <c r="AQ44" s="114">
        <f>AA44</f>
        <v>0</v>
      </c>
      <c r="AR44" s="71"/>
      <c r="AS44" s="71"/>
    </row>
    <row r="45" spans="1:44" ht="12.75">
      <c r="A45" s="24">
        <f t="shared" si="0"/>
        <v>38</v>
      </c>
      <c r="B45" s="5" t="s">
        <v>230</v>
      </c>
      <c r="C45" s="25"/>
      <c r="D45" s="25" t="s">
        <v>231</v>
      </c>
      <c r="E45" s="25" t="s">
        <v>0</v>
      </c>
      <c r="F45" s="54">
        <f>ROUND(IF(COUNT(AC45:AS45)&lt;=3,SUM(AC45:AS45),SUM(LARGE(AC45:AS45,1),LARGE(AC45:AS45,2),LARGE(AC45:AS45,3))),0)</f>
        <v>78</v>
      </c>
      <c r="G45" s="138">
        <v>78</v>
      </c>
      <c r="H45" s="102"/>
      <c r="I45" s="102"/>
      <c r="J45" s="408"/>
      <c r="K45" s="252"/>
      <c r="L45" s="252"/>
      <c r="M45" s="190"/>
      <c r="N45" s="191"/>
      <c r="O45" s="439"/>
      <c r="P45" s="108"/>
      <c r="Q45" s="198"/>
      <c r="R45" s="197"/>
      <c r="S45" s="89"/>
      <c r="T45" s="89"/>
      <c r="U45" s="90"/>
      <c r="V45" s="90"/>
      <c r="W45" s="258"/>
      <c r="X45" s="90"/>
      <c r="Y45" s="90"/>
      <c r="Z45" s="90"/>
      <c r="AA45" s="228"/>
      <c r="AB45" s="142"/>
      <c r="AC45" s="212">
        <f>G45</f>
        <v>78</v>
      </c>
      <c r="AD45" s="102">
        <f>MAX(H45,I45)</f>
        <v>0</v>
      </c>
      <c r="AE45" s="188">
        <f>J45</f>
        <v>0</v>
      </c>
      <c r="AF45" s="255">
        <f>MAX(K45,L45)</f>
        <v>0</v>
      </c>
      <c r="AG45" s="248">
        <f>MAX(M45,N45)</f>
        <v>0</v>
      </c>
      <c r="AH45" s="104">
        <f>MAX(S45,T45)</f>
        <v>0</v>
      </c>
      <c r="AI45" s="259">
        <f>MAX(Q45,R45)</f>
        <v>0</v>
      </c>
      <c r="AJ45" s="92">
        <f>MAX(S45,T45)</f>
        <v>0</v>
      </c>
      <c r="AK45" s="92">
        <f>U45</f>
        <v>0</v>
      </c>
      <c r="AL45" s="92">
        <f>V45</f>
        <v>0</v>
      </c>
      <c r="AM45" s="102">
        <f>W45</f>
        <v>0</v>
      </c>
      <c r="AN45" s="108">
        <f>X45</f>
        <v>0</v>
      </c>
      <c r="AO45" s="92">
        <f>Y45</f>
        <v>0</v>
      </c>
      <c r="AP45" s="134">
        <f>Z45</f>
        <v>0</v>
      </c>
      <c r="AQ45" s="114">
        <f>AA45</f>
        <v>0</v>
      </c>
      <c r="AR45" s="71"/>
    </row>
    <row r="46" spans="1:44" ht="12.75">
      <c r="A46" s="24">
        <f t="shared" si="0"/>
        <v>39</v>
      </c>
      <c r="B46" s="5" t="s">
        <v>293</v>
      </c>
      <c r="C46" s="25"/>
      <c r="D46" s="25" t="s">
        <v>294</v>
      </c>
      <c r="E46" s="25" t="s">
        <v>14</v>
      </c>
      <c r="F46" s="54">
        <f>ROUND(IF(COUNT(AC46:AS46)&lt;=3,SUM(AC46:AS46),SUM(LARGE(AC46:AS46,1),LARGE(AC46:AS46,2),LARGE(AC46:AS46,3))),0)</f>
        <v>78</v>
      </c>
      <c r="G46" s="138">
        <v>78</v>
      </c>
      <c r="H46" s="102"/>
      <c r="I46" s="102"/>
      <c r="J46" s="408"/>
      <c r="K46" s="252"/>
      <c r="L46" s="252"/>
      <c r="M46" s="190"/>
      <c r="N46" s="191"/>
      <c r="O46" s="439"/>
      <c r="P46" s="108"/>
      <c r="Q46" s="198"/>
      <c r="R46" s="197"/>
      <c r="S46" s="89"/>
      <c r="T46" s="89"/>
      <c r="U46" s="90"/>
      <c r="V46" s="90"/>
      <c r="W46" s="258"/>
      <c r="X46" s="90"/>
      <c r="Y46" s="90"/>
      <c r="Z46" s="90"/>
      <c r="AA46" s="228"/>
      <c r="AB46" s="142"/>
      <c r="AC46" s="212">
        <f>G46</f>
        <v>78</v>
      </c>
      <c r="AD46" s="102">
        <f>MAX(H46,I46)</f>
        <v>0</v>
      </c>
      <c r="AE46" s="188">
        <f>J46</f>
        <v>0</v>
      </c>
      <c r="AF46" s="255">
        <f>MAX(K46,L46)</f>
        <v>0</v>
      </c>
      <c r="AG46" s="248">
        <f>MAX(M46,N46)</f>
        <v>0</v>
      </c>
      <c r="AH46" s="104">
        <f>MAX(S46,T46)</f>
        <v>0</v>
      </c>
      <c r="AI46" s="259">
        <f>MAX(Q46,R46)</f>
        <v>0</v>
      </c>
      <c r="AJ46" s="92">
        <f>MAX(S46,T46)</f>
        <v>0</v>
      </c>
      <c r="AK46" s="92">
        <f>U46</f>
        <v>0</v>
      </c>
      <c r="AL46" s="92">
        <f>V46</f>
        <v>0</v>
      </c>
      <c r="AM46" s="102">
        <f>W46</f>
        <v>0</v>
      </c>
      <c r="AN46" s="108">
        <f>X46</f>
        <v>0</v>
      </c>
      <c r="AO46" s="92">
        <f>Y46</f>
        <v>0</v>
      </c>
      <c r="AP46" s="134">
        <f>Z46</f>
        <v>0</v>
      </c>
      <c r="AQ46" s="114">
        <f>AA46</f>
        <v>0</v>
      </c>
      <c r="AR46" s="71"/>
    </row>
    <row r="47" spans="1:45" ht="12.75">
      <c r="A47" s="24">
        <f t="shared" si="0"/>
        <v>40</v>
      </c>
      <c r="B47" s="5" t="s">
        <v>321</v>
      </c>
      <c r="C47" s="313"/>
      <c r="D47" s="25" t="s">
        <v>322</v>
      </c>
      <c r="E47" s="25" t="s">
        <v>64</v>
      </c>
      <c r="F47" s="54">
        <f>ROUND(IF(COUNT(AC47:AS47)&lt;=3,SUM(AC47:AS47),SUM(LARGE(AC47:AS47,1),LARGE(AC47:AS47,2),LARGE(AC47:AS47,3))),0)</f>
        <v>77</v>
      </c>
      <c r="G47" s="138"/>
      <c r="H47" s="102">
        <v>77</v>
      </c>
      <c r="I47" s="102"/>
      <c r="J47" s="408"/>
      <c r="K47" s="252"/>
      <c r="L47" s="252"/>
      <c r="M47" s="190"/>
      <c r="N47" s="191"/>
      <c r="O47" s="439"/>
      <c r="P47" s="108"/>
      <c r="Q47" s="198"/>
      <c r="R47" s="197"/>
      <c r="S47" s="89"/>
      <c r="T47" s="89"/>
      <c r="U47" s="90"/>
      <c r="V47" s="90"/>
      <c r="W47" s="258"/>
      <c r="X47" s="90"/>
      <c r="Y47" s="90"/>
      <c r="Z47" s="90"/>
      <c r="AA47" s="228"/>
      <c r="AB47" s="142"/>
      <c r="AC47" s="212">
        <f>G47</f>
        <v>0</v>
      </c>
      <c r="AD47" s="102">
        <f>MAX(H47,I47)</f>
        <v>77</v>
      </c>
      <c r="AE47" s="188">
        <f>J47</f>
        <v>0</v>
      </c>
      <c r="AF47" s="255">
        <f>MAX(K47,L47)</f>
        <v>0</v>
      </c>
      <c r="AG47" s="248">
        <f>MAX(M47,N47)</f>
        <v>0</v>
      </c>
      <c r="AH47" s="104">
        <f>MAX(S47,T47)</f>
        <v>0</v>
      </c>
      <c r="AI47" s="259">
        <f>MAX(Q47,R47)</f>
        <v>0</v>
      </c>
      <c r="AJ47" s="92">
        <f>MAX(S47,T47)</f>
        <v>0</v>
      </c>
      <c r="AK47" s="92">
        <f>U47</f>
        <v>0</v>
      </c>
      <c r="AL47" s="92">
        <f>V47</f>
        <v>0</v>
      </c>
      <c r="AM47" s="102">
        <f>W47</f>
        <v>0</v>
      </c>
      <c r="AN47" s="108">
        <f>X47</f>
        <v>0</v>
      </c>
      <c r="AO47" s="92">
        <f>Y47</f>
        <v>0</v>
      </c>
      <c r="AP47" s="134">
        <f>Z47</f>
        <v>0</v>
      </c>
      <c r="AQ47" s="114">
        <f>AA47</f>
        <v>0</v>
      </c>
      <c r="AR47" s="71"/>
      <c r="AS47" s="71"/>
    </row>
    <row r="48" spans="1:44" ht="12.75">
      <c r="A48" s="24">
        <f t="shared" si="0"/>
        <v>41</v>
      </c>
      <c r="B48" s="5" t="s">
        <v>116</v>
      </c>
      <c r="C48" s="25"/>
      <c r="D48" s="25" t="s">
        <v>281</v>
      </c>
      <c r="E48" s="25" t="s">
        <v>12</v>
      </c>
      <c r="F48" s="54">
        <f>ROUND(IF(COUNT(AC48:AS48)&lt;=3,SUM(AC48:AS48),SUM(LARGE(AC48:AS48,1),LARGE(AC48:AS48,2),LARGE(AC48:AS48,3))),0)</f>
        <v>77</v>
      </c>
      <c r="G48" s="138">
        <v>77</v>
      </c>
      <c r="H48" s="102"/>
      <c r="I48" s="102"/>
      <c r="J48" s="408"/>
      <c r="K48" s="252"/>
      <c r="L48" s="252"/>
      <c r="M48" s="190"/>
      <c r="N48" s="191"/>
      <c r="O48" s="439"/>
      <c r="P48" s="108"/>
      <c r="Q48" s="198"/>
      <c r="R48" s="197"/>
      <c r="S48" s="89"/>
      <c r="T48" s="89"/>
      <c r="U48" s="90"/>
      <c r="V48" s="90"/>
      <c r="W48" s="258"/>
      <c r="X48" s="90"/>
      <c r="Y48" s="90"/>
      <c r="Z48" s="90"/>
      <c r="AA48" s="228"/>
      <c r="AB48" s="142"/>
      <c r="AC48" s="212">
        <f>G48</f>
        <v>77</v>
      </c>
      <c r="AD48" s="102">
        <f>MAX(H48,I48)</f>
        <v>0</v>
      </c>
      <c r="AE48" s="188">
        <f>J48</f>
        <v>0</v>
      </c>
      <c r="AF48" s="255">
        <f>MAX(K48,L48)</f>
        <v>0</v>
      </c>
      <c r="AG48" s="248">
        <f>MAX(M48,N48)</f>
        <v>0</v>
      </c>
      <c r="AH48" s="104">
        <f>MAX(S48,T48)</f>
        <v>0</v>
      </c>
      <c r="AI48" s="259">
        <f>MAX(Q48,R48)</f>
        <v>0</v>
      </c>
      <c r="AJ48" s="92">
        <f>MAX(S48,T48)</f>
        <v>0</v>
      </c>
      <c r="AK48" s="92">
        <f>U48</f>
        <v>0</v>
      </c>
      <c r="AL48" s="92">
        <f>V48</f>
        <v>0</v>
      </c>
      <c r="AM48" s="102">
        <f>W48</f>
        <v>0</v>
      </c>
      <c r="AN48" s="108">
        <f>X48</f>
        <v>0</v>
      </c>
      <c r="AO48" s="92">
        <f>Y48</f>
        <v>0</v>
      </c>
      <c r="AP48" s="134">
        <f>Z48</f>
        <v>0</v>
      </c>
      <c r="AQ48" s="114">
        <f>AA48</f>
        <v>0</v>
      </c>
      <c r="AR48" s="71"/>
    </row>
    <row r="49" spans="1:44" ht="12.75">
      <c r="A49" s="24">
        <f t="shared" si="0"/>
        <v>42</v>
      </c>
      <c r="B49" s="5" t="s">
        <v>406</v>
      </c>
      <c r="C49" s="313"/>
      <c r="D49" s="25" t="s">
        <v>407</v>
      </c>
      <c r="E49" s="25" t="s">
        <v>12</v>
      </c>
      <c r="F49" s="54">
        <f>ROUND(IF(COUNT(AC49:AS49)&lt;=3,SUM(AC49:AS49),SUM(LARGE(AC49:AS49,1),LARGE(AC49:AS49,2),LARGE(AC49:AS49,3))),0)</f>
        <v>77</v>
      </c>
      <c r="G49" s="138"/>
      <c r="H49" s="102"/>
      <c r="I49" s="102"/>
      <c r="J49" s="408">
        <v>77</v>
      </c>
      <c r="K49" s="252"/>
      <c r="L49" s="252"/>
      <c r="M49" s="190"/>
      <c r="N49" s="191"/>
      <c r="O49" s="439"/>
      <c r="P49" s="108"/>
      <c r="Q49" s="198"/>
      <c r="R49" s="197"/>
      <c r="S49" s="89"/>
      <c r="T49" s="89"/>
      <c r="U49" s="90"/>
      <c r="V49" s="90"/>
      <c r="W49" s="258"/>
      <c r="X49" s="90"/>
      <c r="Y49" s="90"/>
      <c r="Z49" s="90"/>
      <c r="AA49" s="228"/>
      <c r="AB49" s="142"/>
      <c r="AC49" s="212">
        <f>G49</f>
        <v>0</v>
      </c>
      <c r="AD49" s="102">
        <f>MAX(H49,I49)</f>
        <v>0</v>
      </c>
      <c r="AE49" s="188">
        <f>J49</f>
        <v>77</v>
      </c>
      <c r="AF49" s="255">
        <f>MAX(K49,L49)</f>
        <v>0</v>
      </c>
      <c r="AG49" s="248">
        <f>MAX(M49,N49)</f>
        <v>0</v>
      </c>
      <c r="AH49" s="104">
        <f>MAX(S49,T49)</f>
        <v>0</v>
      </c>
      <c r="AI49" s="259">
        <f>MAX(Q49,R49)</f>
        <v>0</v>
      </c>
      <c r="AJ49" s="92">
        <f>MAX(S49,T49)</f>
        <v>0</v>
      </c>
      <c r="AK49" s="92">
        <f>U49</f>
        <v>0</v>
      </c>
      <c r="AL49" s="92">
        <f>V49</f>
        <v>0</v>
      </c>
      <c r="AM49" s="102">
        <f>W49</f>
        <v>0</v>
      </c>
      <c r="AN49" s="108">
        <f>X49</f>
        <v>0</v>
      </c>
      <c r="AO49" s="92">
        <f>Y49</f>
        <v>0</v>
      </c>
      <c r="AP49" s="134">
        <f>Z49</f>
        <v>0</v>
      </c>
      <c r="AQ49" s="114">
        <f>AA49</f>
        <v>0</v>
      </c>
      <c r="AR49" s="71"/>
    </row>
    <row r="50" spans="1:45" ht="12.75">
      <c r="A50" s="24">
        <f t="shared" si="0"/>
        <v>43</v>
      </c>
      <c r="B50" s="5" t="s">
        <v>339</v>
      </c>
      <c r="C50" s="313"/>
      <c r="D50" s="25" t="s">
        <v>340</v>
      </c>
      <c r="E50" s="25" t="s">
        <v>64</v>
      </c>
      <c r="F50" s="54">
        <f>ROUND(IF(COUNT(AC50:AS50)&lt;=3,SUM(AC50:AS50),SUM(LARGE(AC50:AS50,1),LARGE(AC50:AS50,2),LARGE(AC50:AS50,3))),0)</f>
        <v>76</v>
      </c>
      <c r="G50" s="138"/>
      <c r="H50" s="102">
        <v>76</v>
      </c>
      <c r="I50" s="102"/>
      <c r="J50" s="408"/>
      <c r="K50" s="252"/>
      <c r="L50" s="252"/>
      <c r="M50" s="190"/>
      <c r="N50" s="191"/>
      <c r="O50" s="439"/>
      <c r="P50" s="108"/>
      <c r="Q50" s="198"/>
      <c r="R50" s="197"/>
      <c r="S50" s="89"/>
      <c r="T50" s="89"/>
      <c r="U50" s="90"/>
      <c r="V50" s="90"/>
      <c r="W50" s="258"/>
      <c r="X50" s="90"/>
      <c r="Y50" s="90"/>
      <c r="Z50" s="90"/>
      <c r="AA50" s="228"/>
      <c r="AB50" s="142"/>
      <c r="AC50" s="212">
        <f>G50</f>
        <v>0</v>
      </c>
      <c r="AD50" s="102">
        <f>MAX(H50,I50)</f>
        <v>76</v>
      </c>
      <c r="AE50" s="188">
        <f>J50</f>
        <v>0</v>
      </c>
      <c r="AF50" s="255">
        <f>MAX(K50,L50)</f>
        <v>0</v>
      </c>
      <c r="AG50" s="248">
        <f>MAX(M50,N50)</f>
        <v>0</v>
      </c>
      <c r="AH50" s="104">
        <f>MAX(S50,T50)</f>
        <v>0</v>
      </c>
      <c r="AI50" s="259">
        <f>MAX(Q50,R50)</f>
        <v>0</v>
      </c>
      <c r="AJ50" s="92">
        <f>MAX(S50,T50)</f>
        <v>0</v>
      </c>
      <c r="AK50" s="92">
        <f>U50</f>
        <v>0</v>
      </c>
      <c r="AL50" s="92">
        <f>V50</f>
        <v>0</v>
      </c>
      <c r="AM50" s="102">
        <f>W50</f>
        <v>0</v>
      </c>
      <c r="AN50" s="108">
        <f>X50</f>
        <v>0</v>
      </c>
      <c r="AO50" s="92">
        <f>Y50</f>
        <v>0</v>
      </c>
      <c r="AP50" s="134">
        <f>Z50</f>
        <v>0</v>
      </c>
      <c r="AQ50" s="114">
        <f>AA50</f>
        <v>0</v>
      </c>
      <c r="AR50" s="71"/>
      <c r="AS50" s="71"/>
    </row>
    <row r="51" spans="1:45" ht="12.75">
      <c r="A51" s="24">
        <f t="shared" si="0"/>
        <v>44</v>
      </c>
      <c r="B51" s="5" t="s">
        <v>440</v>
      </c>
      <c r="C51" s="313"/>
      <c r="D51" s="25" t="s">
        <v>441</v>
      </c>
      <c r="E51" s="25" t="s">
        <v>74</v>
      </c>
      <c r="F51" s="54">
        <f>ROUND(IF(COUNT(AC51:AS51)&lt;=3,SUM(AC51:AS51),SUM(LARGE(AC51:AS51,1),LARGE(AC51:AS51,2),LARGE(AC51:AS51,3))),0)</f>
        <v>75</v>
      </c>
      <c r="G51" s="138"/>
      <c r="H51" s="102"/>
      <c r="I51" s="102"/>
      <c r="J51" s="408"/>
      <c r="K51" s="252">
        <v>75</v>
      </c>
      <c r="L51" s="252"/>
      <c r="M51" s="190"/>
      <c r="N51" s="191"/>
      <c r="O51" s="439"/>
      <c r="P51" s="108"/>
      <c r="Q51" s="198"/>
      <c r="R51" s="197"/>
      <c r="S51" s="89"/>
      <c r="T51" s="89"/>
      <c r="U51" s="90"/>
      <c r="V51" s="90"/>
      <c r="W51" s="258"/>
      <c r="X51" s="90"/>
      <c r="Y51" s="90"/>
      <c r="Z51" s="90"/>
      <c r="AA51" s="228"/>
      <c r="AB51" s="142"/>
      <c r="AC51" s="212">
        <f>G51</f>
        <v>0</v>
      </c>
      <c r="AD51" s="102">
        <f>MAX(H51,I51)</f>
        <v>0</v>
      </c>
      <c r="AE51" s="188">
        <f>J51</f>
        <v>0</v>
      </c>
      <c r="AF51" s="255">
        <f>MAX(K51,L51)</f>
        <v>75</v>
      </c>
      <c r="AG51" s="248">
        <f>MAX(M51,N51)</f>
        <v>0</v>
      </c>
      <c r="AH51" s="104">
        <f>MAX(S51,T51)</f>
        <v>0</v>
      </c>
      <c r="AI51" s="259">
        <f>MAX(Q51,R51)</f>
        <v>0</v>
      </c>
      <c r="AJ51" s="92">
        <f>MAX(S51,T51)</f>
        <v>0</v>
      </c>
      <c r="AK51" s="92">
        <f>U51</f>
        <v>0</v>
      </c>
      <c r="AL51" s="92">
        <f>V51</f>
        <v>0</v>
      </c>
      <c r="AM51" s="102">
        <f>W51</f>
        <v>0</v>
      </c>
      <c r="AN51" s="108">
        <f>X51</f>
        <v>0</v>
      </c>
      <c r="AO51" s="92">
        <f>Y51</f>
        <v>0</v>
      </c>
      <c r="AP51" s="134">
        <f>Z51</f>
        <v>0</v>
      </c>
      <c r="AQ51" s="114">
        <f>AA51</f>
        <v>0</v>
      </c>
      <c r="AR51" s="71"/>
      <c r="AS51" s="71"/>
    </row>
    <row r="52" spans="1:44" ht="12.75">
      <c r="A52" s="24">
        <f t="shared" si="0"/>
        <v>45</v>
      </c>
      <c r="B52" s="5" t="s">
        <v>275</v>
      </c>
      <c r="C52" s="25"/>
      <c r="D52" s="25" t="s">
        <v>276</v>
      </c>
      <c r="E52" s="25" t="s">
        <v>14</v>
      </c>
      <c r="F52" s="54">
        <f>ROUND(IF(COUNT(AC52:AS52)&lt;=3,SUM(AC52:AS52),SUM(LARGE(AC52:AS52,1),LARGE(AC52:AS52,2),LARGE(AC52:AS52,3))),0)</f>
        <v>75</v>
      </c>
      <c r="G52" s="138">
        <v>75</v>
      </c>
      <c r="H52" s="102"/>
      <c r="I52" s="102"/>
      <c r="J52" s="408"/>
      <c r="K52" s="252"/>
      <c r="L52" s="252"/>
      <c r="M52" s="190"/>
      <c r="N52" s="191"/>
      <c r="O52" s="439"/>
      <c r="P52" s="108"/>
      <c r="Q52" s="198"/>
      <c r="R52" s="197"/>
      <c r="S52" s="89"/>
      <c r="T52" s="89"/>
      <c r="U52" s="90"/>
      <c r="V52" s="90"/>
      <c r="W52" s="258"/>
      <c r="X52" s="90"/>
      <c r="Y52" s="90"/>
      <c r="Z52" s="90"/>
      <c r="AA52" s="228"/>
      <c r="AB52" s="142"/>
      <c r="AC52" s="212">
        <f>G52</f>
        <v>75</v>
      </c>
      <c r="AD52" s="102">
        <f>MAX(H52,I52)</f>
        <v>0</v>
      </c>
      <c r="AE52" s="188">
        <f>J52</f>
        <v>0</v>
      </c>
      <c r="AF52" s="255">
        <f>MAX(K52,L52)</f>
        <v>0</v>
      </c>
      <c r="AG52" s="248">
        <f>MAX(M52,N52)</f>
        <v>0</v>
      </c>
      <c r="AH52" s="104">
        <f>MAX(S52,T52)</f>
        <v>0</v>
      </c>
      <c r="AI52" s="259">
        <f>MAX(Q52,R52)</f>
        <v>0</v>
      </c>
      <c r="AJ52" s="92">
        <f>MAX(S52,T52)</f>
        <v>0</v>
      </c>
      <c r="AK52" s="92">
        <f>U52</f>
        <v>0</v>
      </c>
      <c r="AL52" s="92">
        <f>V52</f>
        <v>0</v>
      </c>
      <c r="AM52" s="102">
        <f>W52</f>
        <v>0</v>
      </c>
      <c r="AN52" s="108">
        <f>X52</f>
        <v>0</v>
      </c>
      <c r="AO52" s="92">
        <f>Y52</f>
        <v>0</v>
      </c>
      <c r="AP52" s="134">
        <f>Z52</f>
        <v>0</v>
      </c>
      <c r="AQ52" s="114">
        <f>AA52</f>
        <v>0</v>
      </c>
      <c r="AR52" s="71"/>
    </row>
    <row r="53" spans="1:45" ht="12.75">
      <c r="A53" s="24">
        <f t="shared" si="0"/>
        <v>46</v>
      </c>
      <c r="B53" s="5" t="s">
        <v>368</v>
      </c>
      <c r="C53" s="313"/>
      <c r="D53" s="25" t="s">
        <v>359</v>
      </c>
      <c r="E53" s="25" t="s">
        <v>64</v>
      </c>
      <c r="F53" s="54">
        <f>ROUND(IF(COUNT(AC53:AS53)&lt;=3,SUM(AC53:AS53),SUM(LARGE(AC53:AS53,1),LARGE(AC53:AS53,2),LARGE(AC53:AS53,3))),0)</f>
        <v>74</v>
      </c>
      <c r="G53" s="138"/>
      <c r="H53" s="102">
        <v>74</v>
      </c>
      <c r="I53" s="102"/>
      <c r="J53" s="408"/>
      <c r="K53" s="252"/>
      <c r="L53" s="252"/>
      <c r="M53" s="190"/>
      <c r="N53" s="191"/>
      <c r="O53" s="439"/>
      <c r="P53" s="108"/>
      <c r="Q53" s="198"/>
      <c r="R53" s="197"/>
      <c r="S53" s="89"/>
      <c r="T53" s="89"/>
      <c r="U53" s="90"/>
      <c r="V53" s="90"/>
      <c r="W53" s="258"/>
      <c r="X53" s="90"/>
      <c r="Y53" s="90"/>
      <c r="Z53" s="90"/>
      <c r="AA53" s="228"/>
      <c r="AB53" s="142"/>
      <c r="AC53" s="212">
        <f>G53</f>
        <v>0</v>
      </c>
      <c r="AD53" s="102">
        <f>MAX(H53,I53)</f>
        <v>74</v>
      </c>
      <c r="AE53" s="188">
        <f>J53</f>
        <v>0</v>
      </c>
      <c r="AF53" s="255">
        <f>MAX(K53,L53)</f>
        <v>0</v>
      </c>
      <c r="AG53" s="248">
        <f>MAX(M53,N53)</f>
        <v>0</v>
      </c>
      <c r="AH53" s="104">
        <f>MAX(S53,T53)</f>
        <v>0</v>
      </c>
      <c r="AI53" s="259">
        <f>MAX(Q53,R53)</f>
        <v>0</v>
      </c>
      <c r="AJ53" s="92">
        <f>MAX(S53,T53)</f>
        <v>0</v>
      </c>
      <c r="AK53" s="92">
        <f>U53</f>
        <v>0</v>
      </c>
      <c r="AL53" s="92">
        <f>V53</f>
        <v>0</v>
      </c>
      <c r="AM53" s="102">
        <f>W53</f>
        <v>0</v>
      </c>
      <c r="AN53" s="108">
        <f>X53</f>
        <v>0</v>
      </c>
      <c r="AO53" s="92">
        <f>Y53</f>
        <v>0</v>
      </c>
      <c r="AP53" s="134">
        <f>Z53</f>
        <v>0</v>
      </c>
      <c r="AQ53" s="114">
        <f>AA53</f>
        <v>0</v>
      </c>
      <c r="AR53" s="71"/>
      <c r="AS53" s="71"/>
    </row>
    <row r="54" spans="1:45" ht="12.75">
      <c r="A54" s="24">
        <f t="shared" si="0"/>
        <v>47</v>
      </c>
      <c r="B54" s="5" t="s">
        <v>448</v>
      </c>
      <c r="C54" s="313"/>
      <c r="D54" s="25" t="s">
        <v>449</v>
      </c>
      <c r="E54" s="25" t="s">
        <v>1</v>
      </c>
      <c r="F54" s="54">
        <f>ROUND(IF(COUNT(AC54:AS54)&lt;=3,SUM(AC54:AS54),SUM(LARGE(AC54:AS54,1),LARGE(AC54:AS54,2),LARGE(AC54:AS54,3))),0)</f>
        <v>74</v>
      </c>
      <c r="G54" s="138"/>
      <c r="H54" s="102"/>
      <c r="I54" s="102"/>
      <c r="J54" s="408"/>
      <c r="K54" s="252">
        <v>74</v>
      </c>
      <c r="L54" s="252"/>
      <c r="M54" s="190"/>
      <c r="N54" s="191"/>
      <c r="O54" s="439"/>
      <c r="P54" s="108"/>
      <c r="Q54" s="198"/>
      <c r="R54" s="197"/>
      <c r="S54" s="89"/>
      <c r="T54" s="89"/>
      <c r="U54" s="90"/>
      <c r="V54" s="90"/>
      <c r="W54" s="258"/>
      <c r="X54" s="90"/>
      <c r="Y54" s="90"/>
      <c r="Z54" s="90"/>
      <c r="AA54" s="228"/>
      <c r="AB54" s="142"/>
      <c r="AC54" s="212">
        <f>G54</f>
        <v>0</v>
      </c>
      <c r="AD54" s="102">
        <f>MAX(H54,I54)</f>
        <v>0</v>
      </c>
      <c r="AE54" s="188">
        <f>J54</f>
        <v>0</v>
      </c>
      <c r="AF54" s="255">
        <f>MAX(K54,L54)</f>
        <v>74</v>
      </c>
      <c r="AG54" s="248">
        <f>MAX(M54,N54)</f>
        <v>0</v>
      </c>
      <c r="AH54" s="104">
        <f>MAX(S54,T54)</f>
        <v>0</v>
      </c>
      <c r="AI54" s="259">
        <f>MAX(Q54,R54)</f>
        <v>0</v>
      </c>
      <c r="AJ54" s="92">
        <f>MAX(S54,T54)</f>
        <v>0</v>
      </c>
      <c r="AK54" s="92">
        <f>U54</f>
        <v>0</v>
      </c>
      <c r="AL54" s="92">
        <f>V54</f>
        <v>0</v>
      </c>
      <c r="AM54" s="102">
        <f>W54</f>
        <v>0</v>
      </c>
      <c r="AN54" s="108">
        <f>X54</f>
        <v>0</v>
      </c>
      <c r="AO54" s="92">
        <f>Y54</f>
        <v>0</v>
      </c>
      <c r="AP54" s="134">
        <f>Z54</f>
        <v>0</v>
      </c>
      <c r="AQ54" s="114">
        <f>AA54</f>
        <v>0</v>
      </c>
      <c r="AR54" s="71"/>
      <c r="AS54" s="71"/>
    </row>
    <row r="55" spans="1:44" ht="12.75">
      <c r="A55" s="24">
        <f t="shared" si="0"/>
        <v>48</v>
      </c>
      <c r="B55" s="5" t="s">
        <v>399</v>
      </c>
      <c r="C55" s="313"/>
      <c r="D55" s="25" t="s">
        <v>400</v>
      </c>
      <c r="E55" s="25" t="s">
        <v>12</v>
      </c>
      <c r="F55" s="54">
        <f>ROUND(IF(COUNT(AC55:AS55)&lt;=3,SUM(AC55:AS55),SUM(LARGE(AC55:AS55,1),LARGE(AC55:AS55,2),LARGE(AC55:AS55,3))),0)</f>
        <v>73</v>
      </c>
      <c r="G55" s="138"/>
      <c r="H55" s="102"/>
      <c r="I55" s="102"/>
      <c r="J55" s="408">
        <v>73</v>
      </c>
      <c r="K55" s="252"/>
      <c r="L55" s="252"/>
      <c r="M55" s="190"/>
      <c r="N55" s="191"/>
      <c r="O55" s="439"/>
      <c r="P55" s="108"/>
      <c r="Q55" s="198"/>
      <c r="R55" s="197"/>
      <c r="S55" s="89"/>
      <c r="T55" s="89"/>
      <c r="U55" s="90"/>
      <c r="V55" s="90"/>
      <c r="W55" s="258"/>
      <c r="X55" s="90"/>
      <c r="Y55" s="90"/>
      <c r="Z55" s="90"/>
      <c r="AA55" s="228"/>
      <c r="AB55" s="142"/>
      <c r="AC55" s="212">
        <f>G55</f>
        <v>0</v>
      </c>
      <c r="AD55" s="102">
        <f>MAX(H55,I55)</f>
        <v>0</v>
      </c>
      <c r="AE55" s="188">
        <f>J55</f>
        <v>73</v>
      </c>
      <c r="AF55" s="255">
        <f>MAX(K55,L55)</f>
        <v>0</v>
      </c>
      <c r="AG55" s="248">
        <f>MAX(M55,N55)</f>
        <v>0</v>
      </c>
      <c r="AH55" s="104">
        <f>MAX(S55,T55)</f>
        <v>0</v>
      </c>
      <c r="AI55" s="259">
        <f>MAX(Q55,R55)</f>
        <v>0</v>
      </c>
      <c r="AJ55" s="92">
        <f>MAX(S55,T55)</f>
        <v>0</v>
      </c>
      <c r="AK55" s="92">
        <f>U55</f>
        <v>0</v>
      </c>
      <c r="AL55" s="92">
        <f>V55</f>
        <v>0</v>
      </c>
      <c r="AM55" s="102">
        <f>W55</f>
        <v>0</v>
      </c>
      <c r="AN55" s="108">
        <f>X55</f>
        <v>0</v>
      </c>
      <c r="AO55" s="92">
        <f>Y55</f>
        <v>0</v>
      </c>
      <c r="AP55" s="134">
        <f>Z55</f>
        <v>0</v>
      </c>
      <c r="AQ55" s="114">
        <f>AA55</f>
        <v>0</v>
      </c>
      <c r="AR55" s="71"/>
    </row>
    <row r="56" spans="1:44" ht="12.75">
      <c r="A56" s="24">
        <f t="shared" si="0"/>
        <v>49</v>
      </c>
      <c r="B56" s="5" t="s">
        <v>249</v>
      </c>
      <c r="C56" s="25"/>
      <c r="D56" s="25" t="s">
        <v>250</v>
      </c>
      <c r="E56" s="25" t="s">
        <v>12</v>
      </c>
      <c r="F56" s="54">
        <f>ROUND(IF(COUNT(AC56:AS56)&lt;=3,SUM(AC56:AS56),SUM(LARGE(AC56:AS56,1),LARGE(AC56:AS56,2),LARGE(AC56:AS56,3))),0)</f>
        <v>73</v>
      </c>
      <c r="G56" s="138">
        <v>73</v>
      </c>
      <c r="H56" s="102"/>
      <c r="I56" s="102"/>
      <c r="J56" s="408"/>
      <c r="K56" s="252"/>
      <c r="L56" s="252"/>
      <c r="M56" s="190"/>
      <c r="N56" s="191"/>
      <c r="O56" s="439"/>
      <c r="P56" s="108"/>
      <c r="Q56" s="198"/>
      <c r="R56" s="197"/>
      <c r="S56" s="89"/>
      <c r="T56" s="89"/>
      <c r="U56" s="90"/>
      <c r="V56" s="90"/>
      <c r="W56" s="258"/>
      <c r="X56" s="90"/>
      <c r="Y56" s="90"/>
      <c r="Z56" s="90"/>
      <c r="AA56" s="228"/>
      <c r="AB56" s="142"/>
      <c r="AC56" s="212">
        <f>G56</f>
        <v>73</v>
      </c>
      <c r="AD56" s="102">
        <f>MAX(H56,I56)</f>
        <v>0</v>
      </c>
      <c r="AE56" s="188">
        <f>J56</f>
        <v>0</v>
      </c>
      <c r="AF56" s="255">
        <f>MAX(K56,L56)</f>
        <v>0</v>
      </c>
      <c r="AG56" s="248">
        <f>MAX(M56,N56)</f>
        <v>0</v>
      </c>
      <c r="AH56" s="104">
        <f>MAX(S56,T56)</f>
        <v>0</v>
      </c>
      <c r="AI56" s="259">
        <f>MAX(Q56,R56)</f>
        <v>0</v>
      </c>
      <c r="AJ56" s="92">
        <f>MAX(S56,T56)</f>
        <v>0</v>
      </c>
      <c r="AK56" s="92">
        <f>U56</f>
        <v>0</v>
      </c>
      <c r="AL56" s="92">
        <f>V56</f>
        <v>0</v>
      </c>
      <c r="AM56" s="102">
        <f>W56</f>
        <v>0</v>
      </c>
      <c r="AN56" s="108">
        <f>X56</f>
        <v>0</v>
      </c>
      <c r="AO56" s="92">
        <f>Y56</f>
        <v>0</v>
      </c>
      <c r="AP56" s="134">
        <f>Z56</f>
        <v>0</v>
      </c>
      <c r="AQ56" s="114">
        <f>AA56</f>
        <v>0</v>
      </c>
      <c r="AR56" s="71"/>
    </row>
    <row r="57" spans="1:45" ht="12.75">
      <c r="A57" s="24">
        <f t="shared" si="0"/>
        <v>50</v>
      </c>
      <c r="B57" s="5" t="s">
        <v>347</v>
      </c>
      <c r="C57" s="313"/>
      <c r="D57" s="25" t="s">
        <v>348</v>
      </c>
      <c r="E57" s="25" t="s">
        <v>64</v>
      </c>
      <c r="F57" s="54">
        <f>ROUND(IF(COUNT(AC57:AS57)&lt;=3,SUM(AC57:AS57),SUM(LARGE(AC57:AS57,1),LARGE(AC57:AS57,2),LARGE(AC57:AS57,3))),0)</f>
        <v>72</v>
      </c>
      <c r="G57" s="138"/>
      <c r="H57" s="102">
        <v>72</v>
      </c>
      <c r="I57" s="102"/>
      <c r="J57" s="408"/>
      <c r="K57" s="252"/>
      <c r="L57" s="252"/>
      <c r="M57" s="190"/>
      <c r="N57" s="191"/>
      <c r="O57" s="439"/>
      <c r="P57" s="108"/>
      <c r="Q57" s="198"/>
      <c r="R57" s="197"/>
      <c r="S57" s="89"/>
      <c r="T57" s="89"/>
      <c r="U57" s="90"/>
      <c r="V57" s="90"/>
      <c r="W57" s="258"/>
      <c r="X57" s="90"/>
      <c r="Y57" s="90"/>
      <c r="Z57" s="90"/>
      <c r="AA57" s="228"/>
      <c r="AB57" s="142"/>
      <c r="AC57" s="212">
        <f>G57</f>
        <v>0</v>
      </c>
      <c r="AD57" s="102">
        <f>MAX(H57,I57)</f>
        <v>72</v>
      </c>
      <c r="AE57" s="188">
        <f>J57</f>
        <v>0</v>
      </c>
      <c r="AF57" s="255">
        <f>MAX(K57,L57)</f>
        <v>0</v>
      </c>
      <c r="AG57" s="248">
        <f>MAX(M57,N57)</f>
        <v>0</v>
      </c>
      <c r="AH57" s="104">
        <f>MAX(S57,T57)</f>
        <v>0</v>
      </c>
      <c r="AI57" s="259">
        <f>MAX(Q57,R57)</f>
        <v>0</v>
      </c>
      <c r="AJ57" s="92">
        <f>MAX(S57,T57)</f>
        <v>0</v>
      </c>
      <c r="AK57" s="92">
        <f>U57</f>
        <v>0</v>
      </c>
      <c r="AL57" s="92">
        <f>V57</f>
        <v>0</v>
      </c>
      <c r="AM57" s="102">
        <f>W57</f>
        <v>0</v>
      </c>
      <c r="AN57" s="108">
        <f>X57</f>
        <v>0</v>
      </c>
      <c r="AO57" s="92">
        <f>Y57</f>
        <v>0</v>
      </c>
      <c r="AP57" s="134">
        <f>Z57</f>
        <v>0</v>
      </c>
      <c r="AQ57" s="114">
        <f>AA57</f>
        <v>0</v>
      </c>
      <c r="AR57" s="71"/>
      <c r="AS57" s="71"/>
    </row>
    <row r="58" spans="1:45" ht="12.75">
      <c r="A58" s="24">
        <f t="shared" si="0"/>
        <v>51</v>
      </c>
      <c r="B58" s="5" t="s">
        <v>345</v>
      </c>
      <c r="C58" s="313"/>
      <c r="D58" s="25" t="s">
        <v>346</v>
      </c>
      <c r="E58" s="25" t="s">
        <v>64</v>
      </c>
      <c r="F58" s="54">
        <f>ROUND(IF(COUNT(AC58:AS58)&lt;=3,SUM(AC58:AS58),SUM(LARGE(AC58:AS58,1),LARGE(AC58:AS58,2),LARGE(AC58:AS58,3))),0)</f>
        <v>72</v>
      </c>
      <c r="G58" s="138"/>
      <c r="H58" s="102">
        <v>72</v>
      </c>
      <c r="I58" s="102"/>
      <c r="J58" s="408"/>
      <c r="K58" s="252"/>
      <c r="L58" s="252"/>
      <c r="M58" s="190"/>
      <c r="N58" s="191"/>
      <c r="O58" s="439"/>
      <c r="P58" s="108"/>
      <c r="Q58" s="198"/>
      <c r="R58" s="197"/>
      <c r="S58" s="89"/>
      <c r="T58" s="89"/>
      <c r="U58" s="90"/>
      <c r="V58" s="90"/>
      <c r="W58" s="258"/>
      <c r="X58" s="90"/>
      <c r="Y58" s="90"/>
      <c r="Z58" s="90"/>
      <c r="AA58" s="228"/>
      <c r="AB58" s="142"/>
      <c r="AC58" s="212">
        <f>G58</f>
        <v>0</v>
      </c>
      <c r="AD58" s="102">
        <f>MAX(H58,I58)</f>
        <v>72</v>
      </c>
      <c r="AE58" s="188">
        <f>J58</f>
        <v>0</v>
      </c>
      <c r="AF58" s="255">
        <f>MAX(K58,L58)</f>
        <v>0</v>
      </c>
      <c r="AG58" s="248">
        <f>MAX(M58,N58)</f>
        <v>0</v>
      </c>
      <c r="AH58" s="104">
        <f>MAX(S58,T58)</f>
        <v>0</v>
      </c>
      <c r="AI58" s="259">
        <f>MAX(Q58,R58)</f>
        <v>0</v>
      </c>
      <c r="AJ58" s="92">
        <f>MAX(S58,T58)</f>
        <v>0</v>
      </c>
      <c r="AK58" s="92">
        <f>U58</f>
        <v>0</v>
      </c>
      <c r="AL58" s="92">
        <f>V58</f>
        <v>0</v>
      </c>
      <c r="AM58" s="102">
        <f>W58</f>
        <v>0</v>
      </c>
      <c r="AN58" s="108">
        <f>X58</f>
        <v>0</v>
      </c>
      <c r="AO58" s="92">
        <f>Y58</f>
        <v>0</v>
      </c>
      <c r="AP58" s="134">
        <f>Z58</f>
        <v>0</v>
      </c>
      <c r="AQ58" s="114">
        <f>AA58</f>
        <v>0</v>
      </c>
      <c r="AR58" s="71"/>
      <c r="AS58" s="71"/>
    </row>
    <row r="59" spans="1:44" ht="12.75">
      <c r="A59" s="24">
        <f t="shared" si="0"/>
        <v>52</v>
      </c>
      <c r="B59" s="5" t="s">
        <v>106</v>
      </c>
      <c r="C59" s="25"/>
      <c r="D59" s="25" t="s">
        <v>251</v>
      </c>
      <c r="E59" s="25" t="s">
        <v>12</v>
      </c>
      <c r="F59" s="54">
        <f>ROUND(IF(COUNT(AC59:AS59)&lt;=3,SUM(AC59:AS59),SUM(LARGE(AC59:AS59,1),LARGE(AC59:AS59,2),LARGE(AC59:AS59,3))),0)</f>
        <v>72</v>
      </c>
      <c r="G59" s="138">
        <v>72</v>
      </c>
      <c r="H59" s="102"/>
      <c r="I59" s="102"/>
      <c r="J59" s="408"/>
      <c r="K59" s="252"/>
      <c r="L59" s="252"/>
      <c r="M59" s="190"/>
      <c r="N59" s="191"/>
      <c r="O59" s="439"/>
      <c r="P59" s="108"/>
      <c r="Q59" s="198"/>
      <c r="R59" s="197"/>
      <c r="S59" s="89"/>
      <c r="T59" s="89"/>
      <c r="U59" s="90"/>
      <c r="V59" s="90"/>
      <c r="W59" s="258"/>
      <c r="X59" s="90"/>
      <c r="Y59" s="90"/>
      <c r="Z59" s="90"/>
      <c r="AA59" s="228"/>
      <c r="AB59" s="142"/>
      <c r="AC59" s="212">
        <f>G59</f>
        <v>72</v>
      </c>
      <c r="AD59" s="102">
        <f>MAX(H59,I59)</f>
        <v>0</v>
      </c>
      <c r="AE59" s="188">
        <f>J59</f>
        <v>0</v>
      </c>
      <c r="AF59" s="255">
        <f>MAX(K59,L59)</f>
        <v>0</v>
      </c>
      <c r="AG59" s="248">
        <f>MAX(M59,N59)</f>
        <v>0</v>
      </c>
      <c r="AH59" s="104">
        <f>MAX(S59,T59)</f>
        <v>0</v>
      </c>
      <c r="AI59" s="259">
        <f>MAX(Q59,R59)</f>
        <v>0</v>
      </c>
      <c r="AJ59" s="92">
        <f>MAX(S59,T59)</f>
        <v>0</v>
      </c>
      <c r="AK59" s="92">
        <f>U59</f>
        <v>0</v>
      </c>
      <c r="AL59" s="92">
        <f>V59</f>
        <v>0</v>
      </c>
      <c r="AM59" s="102">
        <f>W59</f>
        <v>0</v>
      </c>
      <c r="AN59" s="108">
        <f>X59</f>
        <v>0</v>
      </c>
      <c r="AO59" s="92">
        <f>Y59</f>
        <v>0</v>
      </c>
      <c r="AP59" s="134">
        <f>Z59</f>
        <v>0</v>
      </c>
      <c r="AQ59" s="114">
        <f>AA59</f>
        <v>0</v>
      </c>
      <c r="AR59" s="71"/>
    </row>
    <row r="60" spans="1:44" ht="12.75">
      <c r="A60" s="24">
        <f t="shared" si="0"/>
        <v>53</v>
      </c>
      <c r="B60" s="5" t="s">
        <v>408</v>
      </c>
      <c r="C60" s="313"/>
      <c r="D60" s="25" t="s">
        <v>409</v>
      </c>
      <c r="E60" s="25" t="s">
        <v>12</v>
      </c>
      <c r="F60" s="54">
        <f>ROUND(IF(COUNT(AC60:AS60)&lt;=3,SUM(AC60:AS60),SUM(LARGE(AC60:AS60,1),LARGE(AC60:AS60,2),LARGE(AC60:AS60,3))),0)</f>
        <v>72</v>
      </c>
      <c r="G60" s="138"/>
      <c r="H60" s="102"/>
      <c r="I60" s="102"/>
      <c r="J60" s="408">
        <v>72</v>
      </c>
      <c r="K60" s="252"/>
      <c r="L60" s="252"/>
      <c r="M60" s="190"/>
      <c r="N60" s="191"/>
      <c r="O60" s="439"/>
      <c r="P60" s="108"/>
      <c r="Q60" s="198"/>
      <c r="R60" s="197"/>
      <c r="S60" s="89"/>
      <c r="T60" s="89"/>
      <c r="U60" s="90"/>
      <c r="V60" s="90"/>
      <c r="W60" s="258"/>
      <c r="X60" s="90"/>
      <c r="Y60" s="90"/>
      <c r="Z60" s="90"/>
      <c r="AA60" s="228"/>
      <c r="AB60" s="142"/>
      <c r="AC60" s="212">
        <f>G60</f>
        <v>0</v>
      </c>
      <c r="AD60" s="102">
        <f>MAX(H60,I60)</f>
        <v>0</v>
      </c>
      <c r="AE60" s="188">
        <f>J60</f>
        <v>72</v>
      </c>
      <c r="AF60" s="255">
        <f>MAX(K60,L60)</f>
        <v>0</v>
      </c>
      <c r="AG60" s="248">
        <f>MAX(M60,N60)</f>
        <v>0</v>
      </c>
      <c r="AH60" s="104">
        <f>MAX(S60,T60)</f>
        <v>0</v>
      </c>
      <c r="AI60" s="259">
        <f>MAX(Q60,R60)</f>
        <v>0</v>
      </c>
      <c r="AJ60" s="92">
        <f>MAX(S60,T60)</f>
        <v>0</v>
      </c>
      <c r="AK60" s="92">
        <f>U60</f>
        <v>0</v>
      </c>
      <c r="AL60" s="92">
        <f>V60</f>
        <v>0</v>
      </c>
      <c r="AM60" s="102">
        <f>W60</f>
        <v>0</v>
      </c>
      <c r="AN60" s="108">
        <f>X60</f>
        <v>0</v>
      </c>
      <c r="AO60" s="92">
        <f>Y60</f>
        <v>0</v>
      </c>
      <c r="AP60" s="134">
        <f>Z60</f>
        <v>0</v>
      </c>
      <c r="AQ60" s="114">
        <f>AA60</f>
        <v>0</v>
      </c>
      <c r="AR60" s="71"/>
    </row>
    <row r="61" spans="1:44" ht="12.75">
      <c r="A61" s="24">
        <f t="shared" si="0"/>
        <v>54</v>
      </c>
      <c r="B61" s="5" t="s">
        <v>238</v>
      </c>
      <c r="C61" s="25"/>
      <c r="D61" s="25" t="s">
        <v>156</v>
      </c>
      <c r="E61" s="25" t="s">
        <v>0</v>
      </c>
      <c r="F61" s="54">
        <f>ROUND(IF(COUNT(AC61:AS61)&lt;=3,SUM(AC61:AS61),SUM(LARGE(AC61:AS61,1),LARGE(AC61:AS61,2),LARGE(AC61:AS61,3))),0)</f>
        <v>71</v>
      </c>
      <c r="G61" s="138">
        <v>71</v>
      </c>
      <c r="H61" s="102"/>
      <c r="I61" s="102"/>
      <c r="J61" s="408"/>
      <c r="K61" s="252"/>
      <c r="L61" s="252"/>
      <c r="M61" s="190"/>
      <c r="N61" s="191"/>
      <c r="O61" s="439"/>
      <c r="P61" s="108"/>
      <c r="Q61" s="198"/>
      <c r="R61" s="197"/>
      <c r="S61" s="89"/>
      <c r="T61" s="89"/>
      <c r="U61" s="90"/>
      <c r="V61" s="90"/>
      <c r="W61" s="258"/>
      <c r="X61" s="90"/>
      <c r="Y61" s="90"/>
      <c r="Z61" s="90"/>
      <c r="AA61" s="228"/>
      <c r="AB61" s="142"/>
      <c r="AC61" s="212">
        <f>G61</f>
        <v>71</v>
      </c>
      <c r="AD61" s="102">
        <f>MAX(H61,I61)</f>
        <v>0</v>
      </c>
      <c r="AE61" s="188">
        <f>J61</f>
        <v>0</v>
      </c>
      <c r="AF61" s="255">
        <f>MAX(K61,L61)</f>
        <v>0</v>
      </c>
      <c r="AG61" s="248">
        <f>MAX(M61,N61)</f>
        <v>0</v>
      </c>
      <c r="AH61" s="104">
        <f>MAX(S61,T61)</f>
        <v>0</v>
      </c>
      <c r="AI61" s="259">
        <f>MAX(Q61,R61)</f>
        <v>0</v>
      </c>
      <c r="AJ61" s="92">
        <f>MAX(S61,T61)</f>
        <v>0</v>
      </c>
      <c r="AK61" s="92">
        <f>U61</f>
        <v>0</v>
      </c>
      <c r="AL61" s="92">
        <f>V61</f>
        <v>0</v>
      </c>
      <c r="AM61" s="102">
        <f>W61</f>
        <v>0</v>
      </c>
      <c r="AN61" s="108">
        <f>X61</f>
        <v>0</v>
      </c>
      <c r="AO61" s="92">
        <f>Y61</f>
        <v>0</v>
      </c>
      <c r="AP61" s="134">
        <f>Z61</f>
        <v>0</v>
      </c>
      <c r="AQ61" s="114">
        <f>AA61</f>
        <v>0</v>
      </c>
      <c r="AR61" s="71"/>
    </row>
    <row r="62" spans="1:44" ht="12.75">
      <c r="A62" s="24">
        <f t="shared" si="0"/>
        <v>55</v>
      </c>
      <c r="B62" s="310" t="s">
        <v>223</v>
      </c>
      <c r="C62" s="311"/>
      <c r="D62" s="311" t="s">
        <v>224</v>
      </c>
      <c r="E62" s="311" t="s">
        <v>12</v>
      </c>
      <c r="F62" s="133">
        <f>ROUND(IF(COUNT(AC62:AS62)&lt;=3,SUM(AC62:AS62),SUM(LARGE(AC62:AS62,1),LARGE(AC62:AS62,2),LARGE(AC62:AS62,3))),0)</f>
        <v>71</v>
      </c>
      <c r="G62" s="139">
        <v>71</v>
      </c>
      <c r="H62" s="103"/>
      <c r="I62" s="103"/>
      <c r="J62" s="409"/>
      <c r="K62" s="253"/>
      <c r="L62" s="253"/>
      <c r="M62" s="192"/>
      <c r="N62" s="193"/>
      <c r="O62" s="440"/>
      <c r="P62" s="107"/>
      <c r="Q62" s="199"/>
      <c r="R62" s="200"/>
      <c r="S62" s="88"/>
      <c r="T62" s="88"/>
      <c r="U62" s="93"/>
      <c r="V62" s="93"/>
      <c r="W62" s="312"/>
      <c r="X62" s="93"/>
      <c r="Y62" s="93"/>
      <c r="Z62" s="93"/>
      <c r="AA62" s="229"/>
      <c r="AB62" s="355"/>
      <c r="AC62" s="356">
        <f>G62</f>
        <v>71</v>
      </c>
      <c r="AD62" s="103">
        <f>MAX(H62,I62)</f>
        <v>0</v>
      </c>
      <c r="AE62" s="357">
        <f>J62</f>
        <v>0</v>
      </c>
      <c r="AF62" s="358">
        <f>MAX(K62,L62)</f>
        <v>0</v>
      </c>
      <c r="AG62" s="359">
        <f>MAX(M62,N62)</f>
        <v>0</v>
      </c>
      <c r="AH62" s="360">
        <f>MAX(S62,T62)</f>
        <v>0</v>
      </c>
      <c r="AI62" s="361">
        <f>MAX(Q62,R62)</f>
        <v>0</v>
      </c>
      <c r="AJ62" s="362">
        <f>MAX(S62,T62)</f>
        <v>0</v>
      </c>
      <c r="AK62" s="362">
        <f>U62</f>
        <v>0</v>
      </c>
      <c r="AL62" s="362">
        <f>V62</f>
        <v>0</v>
      </c>
      <c r="AM62" s="103">
        <f>W62</f>
        <v>0</v>
      </c>
      <c r="AN62" s="107">
        <f>X62</f>
        <v>0</v>
      </c>
      <c r="AO62" s="362">
        <f>Y62</f>
        <v>0</v>
      </c>
      <c r="AP62" s="363">
        <f>Z62</f>
        <v>0</v>
      </c>
      <c r="AQ62" s="364">
        <f>AA62</f>
        <v>0</v>
      </c>
      <c r="AR62" s="71"/>
    </row>
    <row r="63" spans="1:44" ht="12.75">
      <c r="A63" s="24">
        <f t="shared" si="0"/>
        <v>56</v>
      </c>
      <c r="B63" s="5" t="s">
        <v>410</v>
      </c>
      <c r="C63" s="313"/>
      <c r="D63" s="25" t="s">
        <v>411</v>
      </c>
      <c r="E63" s="25" t="s">
        <v>12</v>
      </c>
      <c r="F63" s="54">
        <f>ROUND(IF(COUNT(AC63:AS63)&lt;=3,SUM(AC63:AS63),SUM(LARGE(AC63:AS63,1),LARGE(AC63:AS63,2),LARGE(AC63:AS63,3))),0)</f>
        <v>70</v>
      </c>
      <c r="G63" s="138"/>
      <c r="H63" s="102"/>
      <c r="I63" s="102"/>
      <c r="J63" s="408">
        <v>70</v>
      </c>
      <c r="K63" s="252"/>
      <c r="L63" s="252"/>
      <c r="M63" s="190"/>
      <c r="N63" s="191"/>
      <c r="O63" s="439"/>
      <c r="P63" s="108"/>
      <c r="Q63" s="198"/>
      <c r="R63" s="197"/>
      <c r="S63" s="89"/>
      <c r="T63" s="89"/>
      <c r="U63" s="90"/>
      <c r="V63" s="90"/>
      <c r="W63" s="258"/>
      <c r="X63" s="90"/>
      <c r="Y63" s="90"/>
      <c r="Z63" s="90"/>
      <c r="AA63" s="228"/>
      <c r="AB63" s="142"/>
      <c r="AC63" s="138">
        <f>G63</f>
        <v>0</v>
      </c>
      <c r="AD63" s="102">
        <f>MAX(H63,I63)</f>
        <v>0</v>
      </c>
      <c r="AE63" s="188">
        <f>J63</f>
        <v>70</v>
      </c>
      <c r="AF63" s="255">
        <f>MAX(K63,L63)</f>
        <v>0</v>
      </c>
      <c r="AG63" s="248">
        <f>MAX(M63,N63)</f>
        <v>0</v>
      </c>
      <c r="AH63" s="104">
        <f>MAX(S63,T63)</f>
        <v>0</v>
      </c>
      <c r="AI63" s="259">
        <f>MAX(Q63,R63)</f>
        <v>0</v>
      </c>
      <c r="AJ63" s="92">
        <f>MAX(S63,T63)</f>
        <v>0</v>
      </c>
      <c r="AK63" s="92">
        <f>U63</f>
        <v>0</v>
      </c>
      <c r="AL63" s="92">
        <f>V63</f>
        <v>0</v>
      </c>
      <c r="AM63" s="102">
        <f>W63</f>
        <v>0</v>
      </c>
      <c r="AN63" s="108">
        <f>X63</f>
        <v>0</v>
      </c>
      <c r="AO63" s="92">
        <f>Y63</f>
        <v>0</v>
      </c>
      <c r="AP63" s="92">
        <f>Z63</f>
        <v>0</v>
      </c>
      <c r="AQ63" s="134">
        <f>AA63</f>
        <v>0</v>
      </c>
      <c r="AR63" s="71"/>
    </row>
    <row r="64" spans="1:45" ht="12.75">
      <c r="A64" s="24">
        <f t="shared" si="0"/>
        <v>57</v>
      </c>
      <c r="B64" s="5" t="s">
        <v>446</v>
      </c>
      <c r="C64" s="313"/>
      <c r="D64" s="25" t="s">
        <v>447</v>
      </c>
      <c r="E64" s="25" t="s">
        <v>439</v>
      </c>
      <c r="F64" s="54">
        <f>ROUND(IF(COUNT(AC64:AS64)&lt;=3,SUM(AC64:AS64),SUM(LARGE(AC64:AS64,1),LARGE(AC64:AS64,2),LARGE(AC64:AS64,3))),0)</f>
        <v>68</v>
      </c>
      <c r="G64" s="138"/>
      <c r="H64" s="102"/>
      <c r="I64" s="102"/>
      <c r="J64" s="408"/>
      <c r="K64" s="252">
        <v>68</v>
      </c>
      <c r="L64" s="252"/>
      <c r="M64" s="190"/>
      <c r="N64" s="191"/>
      <c r="O64" s="439"/>
      <c r="P64" s="108"/>
      <c r="Q64" s="198"/>
      <c r="R64" s="197"/>
      <c r="S64" s="89"/>
      <c r="T64" s="89"/>
      <c r="U64" s="90"/>
      <c r="V64" s="90"/>
      <c r="W64" s="258"/>
      <c r="X64" s="90"/>
      <c r="Y64" s="90"/>
      <c r="Z64" s="90"/>
      <c r="AA64" s="228"/>
      <c r="AB64" s="142"/>
      <c r="AC64" s="138">
        <f>G64</f>
        <v>0</v>
      </c>
      <c r="AD64" s="102">
        <f>MAX(H64,I64)</f>
        <v>0</v>
      </c>
      <c r="AE64" s="188">
        <f>J64</f>
        <v>0</v>
      </c>
      <c r="AF64" s="255">
        <f>MAX(K64,L64)</f>
        <v>68</v>
      </c>
      <c r="AG64" s="248">
        <f>MAX(M64,N64)</f>
        <v>0</v>
      </c>
      <c r="AH64" s="104">
        <f>MAX(S64,T64)</f>
        <v>0</v>
      </c>
      <c r="AI64" s="259">
        <f>MAX(Q64,R64)</f>
        <v>0</v>
      </c>
      <c r="AJ64" s="92">
        <f>MAX(S64,T64)</f>
        <v>0</v>
      </c>
      <c r="AK64" s="92">
        <f>U64</f>
        <v>0</v>
      </c>
      <c r="AL64" s="92">
        <f>V64</f>
        <v>0</v>
      </c>
      <c r="AM64" s="102">
        <f>W64</f>
        <v>0</v>
      </c>
      <c r="AN64" s="108">
        <f>X64</f>
        <v>0</v>
      </c>
      <c r="AO64" s="92">
        <f>Y64</f>
        <v>0</v>
      </c>
      <c r="AP64" s="92">
        <f>Z64</f>
        <v>0</v>
      </c>
      <c r="AQ64" s="134">
        <f>AA64</f>
        <v>0</v>
      </c>
      <c r="AR64" s="71"/>
      <c r="AS64" s="71"/>
    </row>
    <row r="65" spans="1:44" ht="12.75">
      <c r="A65" s="24">
        <f t="shared" si="0"/>
        <v>58</v>
      </c>
      <c r="B65" s="5" t="s">
        <v>279</v>
      </c>
      <c r="C65" s="25"/>
      <c r="D65" s="25" t="s">
        <v>280</v>
      </c>
      <c r="E65" s="25" t="s">
        <v>0</v>
      </c>
      <c r="F65" s="54">
        <f>ROUND(IF(COUNT(AC65:AS65)&lt;=3,SUM(AC65:AS65),SUM(LARGE(AC65:AS65,1),LARGE(AC65:AS65,2),LARGE(AC65:AS65,3))),0)</f>
        <v>67</v>
      </c>
      <c r="G65" s="138">
        <v>67</v>
      </c>
      <c r="H65" s="102"/>
      <c r="I65" s="102"/>
      <c r="J65" s="408"/>
      <c r="K65" s="252"/>
      <c r="L65" s="252"/>
      <c r="M65" s="190"/>
      <c r="N65" s="191"/>
      <c r="O65" s="439"/>
      <c r="P65" s="108"/>
      <c r="Q65" s="198"/>
      <c r="R65" s="197"/>
      <c r="S65" s="89"/>
      <c r="T65" s="89"/>
      <c r="U65" s="90"/>
      <c r="V65" s="90"/>
      <c r="W65" s="258"/>
      <c r="X65" s="90"/>
      <c r="Y65" s="90"/>
      <c r="Z65" s="90"/>
      <c r="AA65" s="228"/>
      <c r="AB65" s="142"/>
      <c r="AC65" s="138">
        <f>G65</f>
        <v>67</v>
      </c>
      <c r="AD65" s="102">
        <f>MAX(H65,I65)</f>
        <v>0</v>
      </c>
      <c r="AE65" s="188">
        <f>J65</f>
        <v>0</v>
      </c>
      <c r="AF65" s="255">
        <f>MAX(K65,L65)</f>
        <v>0</v>
      </c>
      <c r="AG65" s="248">
        <f>MAX(M65,N65)</f>
        <v>0</v>
      </c>
      <c r="AH65" s="104">
        <f>MAX(S65,T65)</f>
        <v>0</v>
      </c>
      <c r="AI65" s="259">
        <f>MAX(Q65,R65)</f>
        <v>0</v>
      </c>
      <c r="AJ65" s="92">
        <f>MAX(S65,T65)</f>
        <v>0</v>
      </c>
      <c r="AK65" s="92">
        <f>U65</f>
        <v>0</v>
      </c>
      <c r="AL65" s="92">
        <f>V65</f>
        <v>0</v>
      </c>
      <c r="AM65" s="102">
        <f>W65</f>
        <v>0</v>
      </c>
      <c r="AN65" s="108">
        <f>X65</f>
        <v>0</v>
      </c>
      <c r="AO65" s="92">
        <f>Y65</f>
        <v>0</v>
      </c>
      <c r="AP65" s="92">
        <f>Z65</f>
        <v>0</v>
      </c>
      <c r="AQ65" s="134">
        <f>AA65</f>
        <v>0</v>
      </c>
      <c r="AR65" s="71"/>
    </row>
    <row r="66" spans="1:45" ht="12.75">
      <c r="A66" s="24">
        <f t="shared" si="0"/>
        <v>59</v>
      </c>
      <c r="B66" s="5" t="s">
        <v>369</v>
      </c>
      <c r="C66" s="313"/>
      <c r="D66" s="25" t="s">
        <v>361</v>
      </c>
      <c r="E66" s="25" t="s">
        <v>64</v>
      </c>
      <c r="F66" s="54">
        <f>ROUND(IF(COUNT(AC66:AS66)&lt;=3,SUM(AC66:AS66),SUM(LARGE(AC66:AS66,1),LARGE(AC66:AS66,2),LARGE(AC66:AS66,3))),0)</f>
        <v>67</v>
      </c>
      <c r="G66" s="138"/>
      <c r="H66" s="102">
        <v>67</v>
      </c>
      <c r="I66" s="102"/>
      <c r="J66" s="408"/>
      <c r="K66" s="252"/>
      <c r="L66" s="252"/>
      <c r="M66" s="190"/>
      <c r="N66" s="191"/>
      <c r="O66" s="439"/>
      <c r="P66" s="108"/>
      <c r="Q66" s="198"/>
      <c r="R66" s="197"/>
      <c r="S66" s="89"/>
      <c r="T66" s="89"/>
      <c r="U66" s="90"/>
      <c r="V66" s="90"/>
      <c r="W66" s="258"/>
      <c r="X66" s="90"/>
      <c r="Y66" s="90"/>
      <c r="Z66" s="90"/>
      <c r="AA66" s="228"/>
      <c r="AB66" s="142"/>
      <c r="AC66" s="138">
        <f>G66</f>
        <v>0</v>
      </c>
      <c r="AD66" s="102">
        <f>MAX(H66,I66)</f>
        <v>67</v>
      </c>
      <c r="AE66" s="188">
        <f>J66</f>
        <v>0</v>
      </c>
      <c r="AF66" s="255">
        <f>MAX(K66,L66)</f>
        <v>0</v>
      </c>
      <c r="AG66" s="248">
        <f>MAX(M66,N66)</f>
        <v>0</v>
      </c>
      <c r="AH66" s="104">
        <f>MAX(S66,T66)</f>
        <v>0</v>
      </c>
      <c r="AI66" s="259">
        <f>MAX(Q66,R66)</f>
        <v>0</v>
      </c>
      <c r="AJ66" s="92">
        <f>MAX(S66,T66)</f>
        <v>0</v>
      </c>
      <c r="AK66" s="92">
        <f>U66</f>
        <v>0</v>
      </c>
      <c r="AL66" s="92">
        <f>V66</f>
        <v>0</v>
      </c>
      <c r="AM66" s="102">
        <f>W66</f>
        <v>0</v>
      </c>
      <c r="AN66" s="108">
        <f>X66</f>
        <v>0</v>
      </c>
      <c r="AO66" s="92">
        <f>Y66</f>
        <v>0</v>
      </c>
      <c r="AP66" s="92">
        <f>Z66</f>
        <v>0</v>
      </c>
      <c r="AQ66" s="134">
        <f>AA66</f>
        <v>0</v>
      </c>
      <c r="AR66" s="71"/>
      <c r="AS66" s="71"/>
    </row>
    <row r="67" spans="1:45" ht="12.75">
      <c r="A67" s="24">
        <f t="shared" si="0"/>
        <v>60</v>
      </c>
      <c r="B67" s="5" t="s">
        <v>370</v>
      </c>
      <c r="C67" s="313"/>
      <c r="D67" s="25" t="s">
        <v>363</v>
      </c>
      <c r="E67" s="25" t="s">
        <v>64</v>
      </c>
      <c r="F67" s="54">
        <f>ROUND(IF(COUNT(AC67:AS67)&lt;=3,SUM(AC67:AS67),SUM(LARGE(AC67:AS67,1),LARGE(AC67:AS67,2),LARGE(AC67:AS67,3))),0)</f>
        <v>67</v>
      </c>
      <c r="G67" s="138"/>
      <c r="H67" s="102">
        <v>67</v>
      </c>
      <c r="I67" s="102"/>
      <c r="J67" s="408"/>
      <c r="K67" s="252"/>
      <c r="L67" s="252"/>
      <c r="M67" s="190"/>
      <c r="N67" s="191"/>
      <c r="O67" s="439"/>
      <c r="P67" s="108"/>
      <c r="Q67" s="198"/>
      <c r="R67" s="197"/>
      <c r="S67" s="89"/>
      <c r="T67" s="89"/>
      <c r="U67" s="90"/>
      <c r="V67" s="90"/>
      <c r="W67" s="258"/>
      <c r="X67" s="90"/>
      <c r="Y67" s="90"/>
      <c r="Z67" s="90"/>
      <c r="AA67" s="228"/>
      <c r="AB67" s="142"/>
      <c r="AC67" s="138">
        <f>G67</f>
        <v>0</v>
      </c>
      <c r="AD67" s="102">
        <f>MAX(H67,I67)</f>
        <v>67</v>
      </c>
      <c r="AE67" s="188">
        <f>J67</f>
        <v>0</v>
      </c>
      <c r="AF67" s="255">
        <f>MAX(K67,L67)</f>
        <v>0</v>
      </c>
      <c r="AG67" s="248">
        <f>MAX(M67,N67)</f>
        <v>0</v>
      </c>
      <c r="AH67" s="104">
        <f>MAX(S67,T67)</f>
        <v>0</v>
      </c>
      <c r="AI67" s="259">
        <f>MAX(Q67,R67)</f>
        <v>0</v>
      </c>
      <c r="AJ67" s="92">
        <f>MAX(S67,T67)</f>
        <v>0</v>
      </c>
      <c r="AK67" s="92">
        <f>U67</f>
        <v>0</v>
      </c>
      <c r="AL67" s="92">
        <f>V67</f>
        <v>0</v>
      </c>
      <c r="AM67" s="102">
        <f>W67</f>
        <v>0</v>
      </c>
      <c r="AN67" s="108">
        <f>X67</f>
        <v>0</v>
      </c>
      <c r="AO67" s="92">
        <f>Y67</f>
        <v>0</v>
      </c>
      <c r="AP67" s="92">
        <f>Z67</f>
        <v>0</v>
      </c>
      <c r="AQ67" s="134">
        <f>AA67</f>
        <v>0</v>
      </c>
      <c r="AR67" s="71"/>
      <c r="AS67" s="71"/>
    </row>
    <row r="68" spans="1:44" ht="12.75">
      <c r="A68" s="24">
        <f t="shared" si="0"/>
        <v>61</v>
      </c>
      <c r="B68" s="5" t="s">
        <v>234</v>
      </c>
      <c r="C68" s="25"/>
      <c r="D68" s="25" t="s">
        <v>235</v>
      </c>
      <c r="E68" s="25" t="s">
        <v>14</v>
      </c>
      <c r="F68" s="54">
        <f>ROUND(IF(COUNT(AC68:AS68)&lt;=3,SUM(AC68:AS68),SUM(LARGE(AC68:AS68,1),LARGE(AC68:AS68,2),LARGE(AC68:AS68,3))),0)</f>
        <v>67</v>
      </c>
      <c r="G68" s="138">
        <v>67</v>
      </c>
      <c r="H68" s="102"/>
      <c r="I68" s="102"/>
      <c r="J68" s="408"/>
      <c r="K68" s="252"/>
      <c r="L68" s="252"/>
      <c r="M68" s="190"/>
      <c r="N68" s="191"/>
      <c r="O68" s="439"/>
      <c r="P68" s="108"/>
      <c r="Q68" s="198"/>
      <c r="R68" s="197"/>
      <c r="S68" s="89"/>
      <c r="T68" s="89"/>
      <c r="U68" s="90"/>
      <c r="V68" s="90"/>
      <c r="W68" s="258"/>
      <c r="X68" s="90"/>
      <c r="Y68" s="90"/>
      <c r="Z68" s="90"/>
      <c r="AA68" s="228"/>
      <c r="AB68" s="142"/>
      <c r="AC68" s="138">
        <f>G68</f>
        <v>67</v>
      </c>
      <c r="AD68" s="102">
        <f>MAX(H68,I68)</f>
        <v>0</v>
      </c>
      <c r="AE68" s="188">
        <f>J68</f>
        <v>0</v>
      </c>
      <c r="AF68" s="255">
        <f>MAX(K68,L68)</f>
        <v>0</v>
      </c>
      <c r="AG68" s="248">
        <f>MAX(M68,N68)</f>
        <v>0</v>
      </c>
      <c r="AH68" s="104">
        <f>MAX(S68,T68)</f>
        <v>0</v>
      </c>
      <c r="AI68" s="259">
        <f>MAX(Q68,R68)</f>
        <v>0</v>
      </c>
      <c r="AJ68" s="92">
        <f>MAX(S68,T68)</f>
        <v>0</v>
      </c>
      <c r="AK68" s="92">
        <f>U68</f>
        <v>0</v>
      </c>
      <c r="AL68" s="92">
        <f>V68</f>
        <v>0</v>
      </c>
      <c r="AM68" s="102">
        <f>W68</f>
        <v>0</v>
      </c>
      <c r="AN68" s="108">
        <f>X68</f>
        <v>0</v>
      </c>
      <c r="AO68" s="92">
        <f>Y68</f>
        <v>0</v>
      </c>
      <c r="AP68" s="92">
        <f>Z68</f>
        <v>0</v>
      </c>
      <c r="AQ68" s="134">
        <f>AA68</f>
        <v>0</v>
      </c>
      <c r="AR68" s="71"/>
    </row>
    <row r="69" spans="1:44" ht="12.75">
      <c r="A69" s="24">
        <f t="shared" si="0"/>
        <v>62</v>
      </c>
      <c r="B69" s="5" t="s">
        <v>255</v>
      </c>
      <c r="C69" s="25"/>
      <c r="D69" s="25" t="s">
        <v>159</v>
      </c>
      <c r="E69" s="25" t="s">
        <v>0</v>
      </c>
      <c r="F69" s="54">
        <f>ROUND(IF(COUNT(AC69:AS69)&lt;=3,SUM(AC69:AS69),SUM(LARGE(AC69:AS69,1),LARGE(AC69:AS69,2),LARGE(AC69:AS69,3))),0)</f>
        <v>66</v>
      </c>
      <c r="G69" s="138">
        <v>66</v>
      </c>
      <c r="H69" s="102"/>
      <c r="I69" s="102"/>
      <c r="J69" s="408"/>
      <c r="K69" s="252"/>
      <c r="L69" s="252"/>
      <c r="M69" s="190"/>
      <c r="N69" s="191"/>
      <c r="O69" s="439"/>
      <c r="P69" s="108"/>
      <c r="Q69" s="198"/>
      <c r="R69" s="197"/>
      <c r="S69" s="89"/>
      <c r="T69" s="89"/>
      <c r="U69" s="90"/>
      <c r="V69" s="90"/>
      <c r="W69" s="258"/>
      <c r="X69" s="90"/>
      <c r="Y69" s="90"/>
      <c r="Z69" s="90"/>
      <c r="AA69" s="228"/>
      <c r="AB69" s="142"/>
      <c r="AC69" s="138">
        <f>G69</f>
        <v>66</v>
      </c>
      <c r="AD69" s="102">
        <f>MAX(H69,I69)</f>
        <v>0</v>
      </c>
      <c r="AE69" s="188">
        <f>J69</f>
        <v>0</v>
      </c>
      <c r="AF69" s="255">
        <f>MAX(K69,L69)</f>
        <v>0</v>
      </c>
      <c r="AG69" s="248">
        <f>MAX(M69,N69)</f>
        <v>0</v>
      </c>
      <c r="AH69" s="104">
        <f>MAX(S69,T69)</f>
        <v>0</v>
      </c>
      <c r="AI69" s="259">
        <f>MAX(Q69,R69)</f>
        <v>0</v>
      </c>
      <c r="AJ69" s="92">
        <f>MAX(S69,T69)</f>
        <v>0</v>
      </c>
      <c r="AK69" s="92">
        <f>U69</f>
        <v>0</v>
      </c>
      <c r="AL69" s="92">
        <f>V69</f>
        <v>0</v>
      </c>
      <c r="AM69" s="102">
        <f>W69</f>
        <v>0</v>
      </c>
      <c r="AN69" s="108">
        <f>X69</f>
        <v>0</v>
      </c>
      <c r="AO69" s="92">
        <f>Y69</f>
        <v>0</v>
      </c>
      <c r="AP69" s="92">
        <f>Z69</f>
        <v>0</v>
      </c>
      <c r="AQ69" s="134">
        <f>AA69</f>
        <v>0</v>
      </c>
      <c r="AR69" s="71"/>
    </row>
    <row r="70" spans="1:44" ht="12.75">
      <c r="A70" s="24">
        <f t="shared" si="0"/>
        <v>63</v>
      </c>
      <c r="B70" s="5" t="s">
        <v>111</v>
      </c>
      <c r="C70" s="25"/>
      <c r="D70" s="25" t="s">
        <v>262</v>
      </c>
      <c r="E70" s="25" t="s">
        <v>12</v>
      </c>
      <c r="F70" s="54">
        <f>ROUND(IF(COUNT(AC70:AS70)&lt;=3,SUM(AC70:AS70),SUM(LARGE(AC70:AS70,1),LARGE(AC70:AS70,2),LARGE(AC70:AS70,3))),0)</f>
        <v>66</v>
      </c>
      <c r="G70" s="138">
        <v>66</v>
      </c>
      <c r="H70" s="102"/>
      <c r="I70" s="102"/>
      <c r="J70" s="408"/>
      <c r="K70" s="252"/>
      <c r="L70" s="252"/>
      <c r="M70" s="190"/>
      <c r="N70" s="191"/>
      <c r="O70" s="439"/>
      <c r="P70" s="108"/>
      <c r="Q70" s="198"/>
      <c r="R70" s="197"/>
      <c r="S70" s="89"/>
      <c r="T70" s="89"/>
      <c r="U70" s="90"/>
      <c r="V70" s="90"/>
      <c r="W70" s="258"/>
      <c r="X70" s="90"/>
      <c r="Y70" s="90"/>
      <c r="Z70" s="90"/>
      <c r="AA70" s="228"/>
      <c r="AB70" s="142"/>
      <c r="AC70" s="138">
        <f>G70</f>
        <v>66</v>
      </c>
      <c r="AD70" s="102">
        <f>MAX(H70,I70)</f>
        <v>0</v>
      </c>
      <c r="AE70" s="188">
        <f>J70</f>
        <v>0</v>
      </c>
      <c r="AF70" s="255">
        <f>MAX(K70,L70)</f>
        <v>0</v>
      </c>
      <c r="AG70" s="248">
        <f>MAX(M70,N70)</f>
        <v>0</v>
      </c>
      <c r="AH70" s="104">
        <f>MAX(S70,T70)</f>
        <v>0</v>
      </c>
      <c r="AI70" s="259">
        <f>MAX(Q70,R70)</f>
        <v>0</v>
      </c>
      <c r="AJ70" s="92">
        <f>MAX(S70,T70)</f>
        <v>0</v>
      </c>
      <c r="AK70" s="92">
        <f>U70</f>
        <v>0</v>
      </c>
      <c r="AL70" s="92">
        <f>V70</f>
        <v>0</v>
      </c>
      <c r="AM70" s="102">
        <f>W70</f>
        <v>0</v>
      </c>
      <c r="AN70" s="108">
        <f>X70</f>
        <v>0</v>
      </c>
      <c r="AO70" s="92">
        <f>Y70</f>
        <v>0</v>
      </c>
      <c r="AP70" s="92">
        <f>Z70</f>
        <v>0</v>
      </c>
      <c r="AQ70" s="134">
        <f>AA70</f>
        <v>0</v>
      </c>
      <c r="AR70" s="71"/>
    </row>
    <row r="71" spans="1:44" ht="12.75">
      <c r="A71" s="24">
        <f t="shared" si="0"/>
        <v>64</v>
      </c>
      <c r="B71" s="5" t="s">
        <v>145</v>
      </c>
      <c r="C71" s="25"/>
      <c r="D71" s="25" t="s">
        <v>146</v>
      </c>
      <c r="E71" s="25" t="s">
        <v>12</v>
      </c>
      <c r="F71" s="54">
        <f>ROUND(IF(COUNT(AC71:AS71)&lt;=3,SUM(AC71:AS71),SUM(LARGE(AC71:AS71,1),LARGE(AC71:AS71,2),LARGE(AC71:AS71,3))),0)</f>
        <v>65</v>
      </c>
      <c r="G71" s="138">
        <v>65</v>
      </c>
      <c r="H71" s="102"/>
      <c r="I71" s="102"/>
      <c r="J71" s="138"/>
      <c r="K71" s="255"/>
      <c r="L71" s="255"/>
      <c r="M71" s="191"/>
      <c r="N71" s="191"/>
      <c r="O71" s="439"/>
      <c r="P71" s="108"/>
      <c r="Q71" s="198"/>
      <c r="R71" s="197"/>
      <c r="S71" s="89"/>
      <c r="T71" s="89"/>
      <c r="U71" s="92"/>
      <c r="V71" s="90"/>
      <c r="W71" s="258"/>
      <c r="X71" s="92"/>
      <c r="Y71" s="90"/>
      <c r="Z71" s="90"/>
      <c r="AA71" s="228"/>
      <c r="AB71" s="142"/>
      <c r="AC71" s="138">
        <f>G71</f>
        <v>65</v>
      </c>
      <c r="AD71" s="102">
        <f>MAX(H71,I71)</f>
        <v>0</v>
      </c>
      <c r="AE71" s="188">
        <f>J71</f>
        <v>0</v>
      </c>
      <c r="AF71" s="255">
        <f>MAX(K71,L71)</f>
        <v>0</v>
      </c>
      <c r="AG71" s="248">
        <f>MAX(M71,N71)</f>
        <v>0</v>
      </c>
      <c r="AH71" s="104">
        <f>MAX(S71,T71)</f>
        <v>0</v>
      </c>
      <c r="AI71" s="259">
        <f>MAX(Q71,R71)</f>
        <v>0</v>
      </c>
      <c r="AJ71" s="92">
        <f>MAX(S71,T71)</f>
        <v>0</v>
      </c>
      <c r="AK71" s="92">
        <f>U71</f>
        <v>0</v>
      </c>
      <c r="AL71" s="92">
        <f>V71</f>
        <v>0</v>
      </c>
      <c r="AM71" s="102">
        <f>W71</f>
        <v>0</v>
      </c>
      <c r="AN71" s="108">
        <f>X71</f>
        <v>0</v>
      </c>
      <c r="AO71" s="92">
        <f>Y71</f>
        <v>0</v>
      </c>
      <c r="AP71" s="92">
        <f>Z71</f>
        <v>0</v>
      </c>
      <c r="AQ71" s="134">
        <f>AA71</f>
        <v>0</v>
      </c>
      <c r="AR71" s="71"/>
    </row>
    <row r="72" spans="1:44" ht="12.75">
      <c r="A72" s="24">
        <f t="shared" si="0"/>
        <v>65</v>
      </c>
      <c r="B72" s="5" t="s">
        <v>216</v>
      </c>
      <c r="C72" s="25"/>
      <c r="D72" s="25" t="s">
        <v>217</v>
      </c>
      <c r="E72" s="25" t="s">
        <v>12</v>
      </c>
      <c r="F72" s="54">
        <f>ROUND(IF(COUNT(AC72:AS72)&lt;=3,SUM(AC72:AS72),SUM(LARGE(AC72:AS72,1),LARGE(AC72:AS72,2),LARGE(AC72:AS72,3))),0)</f>
        <v>65</v>
      </c>
      <c r="G72" s="138">
        <v>65</v>
      </c>
      <c r="H72" s="102"/>
      <c r="I72" s="102"/>
      <c r="J72" s="408"/>
      <c r="K72" s="252"/>
      <c r="L72" s="252"/>
      <c r="M72" s="190"/>
      <c r="N72" s="191"/>
      <c r="O72" s="439"/>
      <c r="P72" s="108"/>
      <c r="Q72" s="198"/>
      <c r="R72" s="197"/>
      <c r="S72" s="89"/>
      <c r="T72" s="89"/>
      <c r="U72" s="90"/>
      <c r="V72" s="90"/>
      <c r="W72" s="258"/>
      <c r="X72" s="90"/>
      <c r="Y72" s="90"/>
      <c r="Z72" s="90"/>
      <c r="AA72" s="228"/>
      <c r="AB72" s="142"/>
      <c r="AC72" s="138">
        <f>G72</f>
        <v>65</v>
      </c>
      <c r="AD72" s="102">
        <f>MAX(H72,I72)</f>
        <v>0</v>
      </c>
      <c r="AE72" s="188">
        <f>J72</f>
        <v>0</v>
      </c>
      <c r="AF72" s="255">
        <f>MAX(K72,L72)</f>
        <v>0</v>
      </c>
      <c r="AG72" s="248">
        <f>MAX(M72,N72)</f>
        <v>0</v>
      </c>
      <c r="AH72" s="104">
        <f>MAX(S72,T72)</f>
        <v>0</v>
      </c>
      <c r="AI72" s="259">
        <f>MAX(Q72,R72)</f>
        <v>0</v>
      </c>
      <c r="AJ72" s="92">
        <f>MAX(S72,T72)</f>
        <v>0</v>
      </c>
      <c r="AK72" s="92">
        <f>U72</f>
        <v>0</v>
      </c>
      <c r="AL72" s="92">
        <f>V72</f>
        <v>0</v>
      </c>
      <c r="AM72" s="102">
        <f>W72</f>
        <v>0</v>
      </c>
      <c r="AN72" s="108">
        <f>X72</f>
        <v>0</v>
      </c>
      <c r="AO72" s="92">
        <f>Y72</f>
        <v>0</v>
      </c>
      <c r="AP72" s="92">
        <f>Z72</f>
        <v>0</v>
      </c>
      <c r="AQ72" s="134">
        <f>AA72</f>
        <v>0</v>
      </c>
      <c r="AR72" s="71"/>
    </row>
    <row r="73" spans="1:44" ht="12.75">
      <c r="A73" s="24">
        <f t="shared" si="0"/>
        <v>66</v>
      </c>
      <c r="B73" s="5" t="s">
        <v>397</v>
      </c>
      <c r="C73" s="313"/>
      <c r="D73" s="25" t="s">
        <v>398</v>
      </c>
      <c r="E73" s="25" t="s">
        <v>12</v>
      </c>
      <c r="F73" s="54">
        <f>ROUND(IF(COUNT(AC73:AS73)&lt;=3,SUM(AC73:AS73),SUM(LARGE(AC73:AS73,1),LARGE(AC73:AS73,2),LARGE(AC73:AS73,3))),0)</f>
        <v>65</v>
      </c>
      <c r="G73" s="138"/>
      <c r="H73" s="102"/>
      <c r="I73" s="102"/>
      <c r="J73" s="408">
        <v>65</v>
      </c>
      <c r="K73" s="252"/>
      <c r="L73" s="252"/>
      <c r="M73" s="190"/>
      <c r="N73" s="191"/>
      <c r="O73" s="439"/>
      <c r="P73" s="108"/>
      <c r="Q73" s="198"/>
      <c r="R73" s="197"/>
      <c r="S73" s="89"/>
      <c r="T73" s="89"/>
      <c r="U73" s="90"/>
      <c r="V73" s="90"/>
      <c r="W73" s="258"/>
      <c r="X73" s="90"/>
      <c r="Y73" s="90"/>
      <c r="Z73" s="90"/>
      <c r="AA73" s="228"/>
      <c r="AB73" s="142"/>
      <c r="AC73" s="138">
        <f>G73</f>
        <v>0</v>
      </c>
      <c r="AD73" s="102">
        <f>MAX(H73,I73)</f>
        <v>0</v>
      </c>
      <c r="AE73" s="188">
        <f>J73</f>
        <v>65</v>
      </c>
      <c r="AF73" s="255">
        <f>MAX(K73,L73)</f>
        <v>0</v>
      </c>
      <c r="AG73" s="248">
        <f>MAX(M73,N73)</f>
        <v>0</v>
      </c>
      <c r="AH73" s="104">
        <f>MAX(S73,T73)</f>
        <v>0</v>
      </c>
      <c r="AI73" s="259">
        <f>MAX(Q73,R73)</f>
        <v>0</v>
      </c>
      <c r="AJ73" s="92">
        <f>MAX(S73,T73)</f>
        <v>0</v>
      </c>
      <c r="AK73" s="92">
        <f>U73</f>
        <v>0</v>
      </c>
      <c r="AL73" s="92">
        <f>V73</f>
        <v>0</v>
      </c>
      <c r="AM73" s="102">
        <f>W73</f>
        <v>0</v>
      </c>
      <c r="AN73" s="108">
        <f>X73</f>
        <v>0</v>
      </c>
      <c r="AO73" s="92">
        <f>Y73</f>
        <v>0</v>
      </c>
      <c r="AP73" s="92">
        <f>Z73</f>
        <v>0</v>
      </c>
      <c r="AQ73" s="134">
        <f>AA73</f>
        <v>0</v>
      </c>
      <c r="AR73" s="71"/>
    </row>
    <row r="74" spans="1:44" ht="12.75">
      <c r="A74" s="24">
        <f aca="true" t="shared" si="1" ref="A74:A133">1+A73</f>
        <v>67</v>
      </c>
      <c r="B74" s="5" t="s">
        <v>240</v>
      </c>
      <c r="C74" s="25"/>
      <c r="D74" s="25" t="s">
        <v>155</v>
      </c>
      <c r="E74" s="25" t="s">
        <v>0</v>
      </c>
      <c r="F74" s="54">
        <f>ROUND(IF(COUNT(AC74:AS74)&lt;=3,SUM(AC74:AS74),SUM(LARGE(AC74:AS74,1),LARGE(AC74:AS74,2),LARGE(AC74:AS74,3))),0)</f>
        <v>64</v>
      </c>
      <c r="G74" s="138">
        <v>64</v>
      </c>
      <c r="H74" s="102"/>
      <c r="I74" s="102"/>
      <c r="J74" s="408"/>
      <c r="K74" s="252"/>
      <c r="L74" s="252"/>
      <c r="M74" s="190"/>
      <c r="N74" s="191"/>
      <c r="O74" s="439"/>
      <c r="P74" s="108"/>
      <c r="Q74" s="198"/>
      <c r="R74" s="197"/>
      <c r="S74" s="89"/>
      <c r="T74" s="89"/>
      <c r="U74" s="90"/>
      <c r="V74" s="90"/>
      <c r="W74" s="258"/>
      <c r="X74" s="90"/>
      <c r="Y74" s="90"/>
      <c r="Z74" s="90"/>
      <c r="AA74" s="228"/>
      <c r="AB74" s="142"/>
      <c r="AC74" s="138">
        <f>G74</f>
        <v>64</v>
      </c>
      <c r="AD74" s="102">
        <f>MAX(H74,I74)</f>
        <v>0</v>
      </c>
      <c r="AE74" s="188">
        <f>J74</f>
        <v>0</v>
      </c>
      <c r="AF74" s="255">
        <f>MAX(K74,L74)</f>
        <v>0</v>
      </c>
      <c r="AG74" s="248">
        <f>MAX(M74,N74)</f>
        <v>0</v>
      </c>
      <c r="AH74" s="104">
        <f>MAX(S74,T74)</f>
        <v>0</v>
      </c>
      <c r="AI74" s="259">
        <f>MAX(Q74,R74)</f>
        <v>0</v>
      </c>
      <c r="AJ74" s="92">
        <f>MAX(S74,T74)</f>
        <v>0</v>
      </c>
      <c r="AK74" s="92">
        <f>U74</f>
        <v>0</v>
      </c>
      <c r="AL74" s="92">
        <f>V74</f>
        <v>0</v>
      </c>
      <c r="AM74" s="102">
        <f>W74</f>
        <v>0</v>
      </c>
      <c r="AN74" s="108">
        <f>X74</f>
        <v>0</v>
      </c>
      <c r="AO74" s="92">
        <f>Y74</f>
        <v>0</v>
      </c>
      <c r="AP74" s="92">
        <f>Z74</f>
        <v>0</v>
      </c>
      <c r="AQ74" s="134">
        <f>AA74</f>
        <v>0</v>
      </c>
      <c r="AR74" s="71"/>
    </row>
    <row r="75" spans="1:44" ht="12.75">
      <c r="A75" s="24">
        <f t="shared" si="1"/>
        <v>68</v>
      </c>
      <c r="B75" s="5" t="s">
        <v>102</v>
      </c>
      <c r="C75" s="25"/>
      <c r="D75" s="25" t="s">
        <v>103</v>
      </c>
      <c r="E75" s="25" t="s">
        <v>0</v>
      </c>
      <c r="F75" s="54">
        <f>ROUND(IF(COUNT(AC75:AS75)&lt;=3,SUM(AC75:AS75),SUM(LARGE(AC75:AS75,1),LARGE(AC75:AS75,2),LARGE(AC75:AS75,3))),0)</f>
        <v>63</v>
      </c>
      <c r="G75" s="138">
        <v>63</v>
      </c>
      <c r="H75" s="102"/>
      <c r="I75" s="102"/>
      <c r="J75" s="408"/>
      <c r="K75" s="252"/>
      <c r="L75" s="252"/>
      <c r="M75" s="190"/>
      <c r="N75" s="191"/>
      <c r="O75" s="439"/>
      <c r="P75" s="108"/>
      <c r="Q75" s="198"/>
      <c r="R75" s="197"/>
      <c r="S75" s="89"/>
      <c r="T75" s="89"/>
      <c r="U75" s="90"/>
      <c r="V75" s="90"/>
      <c r="W75" s="258"/>
      <c r="X75" s="90"/>
      <c r="Y75" s="90"/>
      <c r="Z75" s="90"/>
      <c r="AA75" s="228"/>
      <c r="AB75" s="142"/>
      <c r="AC75" s="138">
        <f>G75</f>
        <v>63</v>
      </c>
      <c r="AD75" s="102">
        <f>MAX(H75,I75)</f>
        <v>0</v>
      </c>
      <c r="AE75" s="188">
        <f>J75</f>
        <v>0</v>
      </c>
      <c r="AF75" s="255">
        <f>MAX(K75,L75)</f>
        <v>0</v>
      </c>
      <c r="AG75" s="248">
        <f>MAX(M75,N75)</f>
        <v>0</v>
      </c>
      <c r="AH75" s="104">
        <f>MAX(S75,T75)</f>
        <v>0</v>
      </c>
      <c r="AI75" s="259">
        <f>MAX(Q75,R75)</f>
        <v>0</v>
      </c>
      <c r="AJ75" s="92">
        <f>MAX(S75,T75)</f>
        <v>0</v>
      </c>
      <c r="AK75" s="92">
        <f>U75</f>
        <v>0</v>
      </c>
      <c r="AL75" s="92">
        <f>V75</f>
        <v>0</v>
      </c>
      <c r="AM75" s="102">
        <f>W75</f>
        <v>0</v>
      </c>
      <c r="AN75" s="108">
        <f>X75</f>
        <v>0</v>
      </c>
      <c r="AO75" s="92">
        <f>Y75</f>
        <v>0</v>
      </c>
      <c r="AP75" s="92">
        <f>Z75</f>
        <v>0</v>
      </c>
      <c r="AQ75" s="134">
        <f>AA75</f>
        <v>0</v>
      </c>
      <c r="AR75" s="71"/>
    </row>
    <row r="76" spans="1:45" ht="12.75">
      <c r="A76" s="24">
        <f t="shared" si="1"/>
        <v>69</v>
      </c>
      <c r="B76" s="5" t="s">
        <v>333</v>
      </c>
      <c r="C76" s="313"/>
      <c r="D76" s="25" t="s">
        <v>334</v>
      </c>
      <c r="E76" s="25" t="s">
        <v>64</v>
      </c>
      <c r="F76" s="54">
        <f>ROUND(IF(COUNT(AC76:AS76)&lt;=3,SUM(AC76:AS76),SUM(LARGE(AC76:AS76,1),LARGE(AC76:AS76,2),LARGE(AC76:AS76,3))),0)</f>
        <v>63</v>
      </c>
      <c r="G76" s="138"/>
      <c r="H76" s="102">
        <v>63</v>
      </c>
      <c r="I76" s="102"/>
      <c r="J76" s="408"/>
      <c r="K76" s="252"/>
      <c r="L76" s="252"/>
      <c r="M76" s="190"/>
      <c r="N76" s="191"/>
      <c r="O76" s="439"/>
      <c r="P76" s="108"/>
      <c r="Q76" s="198"/>
      <c r="R76" s="197"/>
      <c r="S76" s="89"/>
      <c r="T76" s="89"/>
      <c r="U76" s="90"/>
      <c r="V76" s="90"/>
      <c r="W76" s="258"/>
      <c r="X76" s="90"/>
      <c r="Y76" s="90"/>
      <c r="Z76" s="90"/>
      <c r="AA76" s="228"/>
      <c r="AB76" s="142"/>
      <c r="AC76" s="138">
        <f>G76</f>
        <v>0</v>
      </c>
      <c r="AD76" s="102">
        <f>MAX(H76,I76)</f>
        <v>63</v>
      </c>
      <c r="AE76" s="188">
        <f>J76</f>
        <v>0</v>
      </c>
      <c r="AF76" s="255">
        <f>MAX(K76,L76)</f>
        <v>0</v>
      </c>
      <c r="AG76" s="248">
        <f>MAX(M76,N76)</f>
        <v>0</v>
      </c>
      <c r="AH76" s="104">
        <f>MAX(S76,T76)</f>
        <v>0</v>
      </c>
      <c r="AI76" s="259">
        <f>MAX(Q76,R76)</f>
        <v>0</v>
      </c>
      <c r="AJ76" s="92">
        <f>MAX(S76,T76)</f>
        <v>0</v>
      </c>
      <c r="AK76" s="92">
        <f>U76</f>
        <v>0</v>
      </c>
      <c r="AL76" s="92">
        <f>V76</f>
        <v>0</v>
      </c>
      <c r="AM76" s="102">
        <f>W76</f>
        <v>0</v>
      </c>
      <c r="AN76" s="108">
        <f>X76</f>
        <v>0</v>
      </c>
      <c r="AO76" s="92">
        <f>Y76</f>
        <v>0</v>
      </c>
      <c r="AP76" s="92">
        <f>Z76</f>
        <v>0</v>
      </c>
      <c r="AQ76" s="134">
        <f>AA76</f>
        <v>0</v>
      </c>
      <c r="AR76" s="71"/>
      <c r="AS76" s="71"/>
    </row>
    <row r="77" spans="1:44" ht="12.75">
      <c r="A77" s="24">
        <f t="shared" si="1"/>
        <v>70</v>
      </c>
      <c r="B77" s="5" t="s">
        <v>258</v>
      </c>
      <c r="C77" s="25"/>
      <c r="D77" s="25" t="s">
        <v>259</v>
      </c>
      <c r="E77" s="25" t="s">
        <v>123</v>
      </c>
      <c r="F77" s="54">
        <f>ROUND(IF(COUNT(AC77:AS77)&lt;=3,SUM(AC77:AS77),SUM(LARGE(AC77:AS77,1),LARGE(AC77:AS77,2),LARGE(AC77:AS77,3))),0)</f>
        <v>63</v>
      </c>
      <c r="G77" s="138">
        <v>63</v>
      </c>
      <c r="H77" s="102"/>
      <c r="I77" s="102"/>
      <c r="J77" s="408"/>
      <c r="K77" s="252"/>
      <c r="L77" s="252"/>
      <c r="M77" s="190"/>
      <c r="N77" s="191"/>
      <c r="O77" s="439"/>
      <c r="P77" s="108"/>
      <c r="Q77" s="198"/>
      <c r="R77" s="197"/>
      <c r="S77" s="89"/>
      <c r="T77" s="89"/>
      <c r="U77" s="90"/>
      <c r="V77" s="90"/>
      <c r="W77" s="258"/>
      <c r="X77" s="90"/>
      <c r="Y77" s="90"/>
      <c r="Z77" s="90"/>
      <c r="AA77" s="228"/>
      <c r="AB77" s="142"/>
      <c r="AC77" s="138">
        <f>G77</f>
        <v>63</v>
      </c>
      <c r="AD77" s="102">
        <f>MAX(H77,I77)</f>
        <v>0</v>
      </c>
      <c r="AE77" s="188">
        <f>J77</f>
        <v>0</v>
      </c>
      <c r="AF77" s="255">
        <f>MAX(K77,L77)</f>
        <v>0</v>
      </c>
      <c r="AG77" s="248">
        <f>MAX(M77,N77)</f>
        <v>0</v>
      </c>
      <c r="AH77" s="104">
        <f>MAX(S77,T77)</f>
        <v>0</v>
      </c>
      <c r="AI77" s="259">
        <f>MAX(Q77,R77)</f>
        <v>0</v>
      </c>
      <c r="AJ77" s="92">
        <f>MAX(S77,T77)</f>
        <v>0</v>
      </c>
      <c r="AK77" s="92">
        <f>U77</f>
        <v>0</v>
      </c>
      <c r="AL77" s="92">
        <f>V77</f>
        <v>0</v>
      </c>
      <c r="AM77" s="102">
        <f>W77</f>
        <v>0</v>
      </c>
      <c r="AN77" s="108">
        <f>X77</f>
        <v>0</v>
      </c>
      <c r="AO77" s="92">
        <f>Y77</f>
        <v>0</v>
      </c>
      <c r="AP77" s="92">
        <f>Z77</f>
        <v>0</v>
      </c>
      <c r="AQ77" s="134">
        <f>AA77</f>
        <v>0</v>
      </c>
      <c r="AR77" s="71"/>
    </row>
    <row r="78" spans="1:43" ht="12.75">
      <c r="A78" s="24">
        <f t="shared" si="1"/>
        <v>71</v>
      </c>
      <c r="B78" s="5" t="s">
        <v>113</v>
      </c>
      <c r="C78" s="25"/>
      <c r="D78" s="25" t="s">
        <v>144</v>
      </c>
      <c r="E78" s="25" t="s">
        <v>0</v>
      </c>
      <c r="F78" s="54">
        <f>ROUND(IF(COUNT(AC78:AS78)&lt;=3,SUM(AC78:AS78),SUM(LARGE(AC78:AS78,1),LARGE(AC78:AS78,2),LARGE(AC78:AS78,3))),0)</f>
        <v>62</v>
      </c>
      <c r="G78" s="138">
        <v>62</v>
      </c>
      <c r="H78" s="102"/>
      <c r="I78" s="102"/>
      <c r="J78" s="408"/>
      <c r="K78" s="252"/>
      <c r="L78" s="252"/>
      <c r="M78" s="190"/>
      <c r="N78" s="191"/>
      <c r="O78" s="439"/>
      <c r="P78" s="108"/>
      <c r="Q78" s="198"/>
      <c r="R78" s="197"/>
      <c r="S78" s="89"/>
      <c r="T78" s="89"/>
      <c r="U78" s="90"/>
      <c r="V78" s="90"/>
      <c r="W78" s="258"/>
      <c r="X78" s="90"/>
      <c r="Y78" s="90"/>
      <c r="Z78" s="90"/>
      <c r="AA78" s="228"/>
      <c r="AB78" s="142"/>
      <c r="AC78" s="138">
        <f>G78</f>
        <v>62</v>
      </c>
      <c r="AD78" s="102">
        <f>MAX(H78,I78)</f>
        <v>0</v>
      </c>
      <c r="AE78" s="188">
        <f>J78</f>
        <v>0</v>
      </c>
      <c r="AF78" s="255">
        <f>MAX(K78,L78)</f>
        <v>0</v>
      </c>
      <c r="AG78" s="248">
        <f>MAX(M78,N78)</f>
        <v>0</v>
      </c>
      <c r="AH78" s="104">
        <f>MAX(S78,T78)</f>
        <v>0</v>
      </c>
      <c r="AI78" s="259">
        <f>MAX(Q78,R78)</f>
        <v>0</v>
      </c>
      <c r="AJ78" s="92">
        <f>MAX(S78,T78)</f>
        <v>0</v>
      </c>
      <c r="AK78" s="92">
        <f>U78</f>
        <v>0</v>
      </c>
      <c r="AL78" s="92">
        <f>V78</f>
        <v>0</v>
      </c>
      <c r="AM78" s="102">
        <f>W78</f>
        <v>0</v>
      </c>
      <c r="AN78" s="108">
        <f>X78</f>
        <v>0</v>
      </c>
      <c r="AO78" s="92">
        <f>Y78</f>
        <v>0</v>
      </c>
      <c r="AP78" s="92">
        <f>Z78</f>
        <v>0</v>
      </c>
      <c r="AQ78" s="134">
        <f>AA78</f>
        <v>0</v>
      </c>
    </row>
    <row r="79" spans="1:44" ht="12.75">
      <c r="A79" s="24">
        <f t="shared" si="1"/>
        <v>72</v>
      </c>
      <c r="B79" s="5" t="s">
        <v>412</v>
      </c>
      <c r="C79" s="313"/>
      <c r="D79" s="25" t="s">
        <v>413</v>
      </c>
      <c r="E79" s="25" t="s">
        <v>12</v>
      </c>
      <c r="F79" s="54">
        <f>ROUND(IF(COUNT(AC79:AS79)&lt;=3,SUM(AC79:AS79),SUM(LARGE(AC79:AS79,1),LARGE(AC79:AS79,2),LARGE(AC79:AS79,3))),0)</f>
        <v>62</v>
      </c>
      <c r="G79" s="138"/>
      <c r="H79" s="102"/>
      <c r="I79" s="102"/>
      <c r="J79" s="408">
        <v>62</v>
      </c>
      <c r="K79" s="252"/>
      <c r="L79" s="252"/>
      <c r="M79" s="190"/>
      <c r="N79" s="191"/>
      <c r="O79" s="439"/>
      <c r="P79" s="108"/>
      <c r="Q79" s="198"/>
      <c r="R79" s="197"/>
      <c r="S79" s="89"/>
      <c r="T79" s="89"/>
      <c r="U79" s="90"/>
      <c r="V79" s="90"/>
      <c r="W79" s="258"/>
      <c r="X79" s="90"/>
      <c r="Y79" s="90"/>
      <c r="Z79" s="90"/>
      <c r="AA79" s="228"/>
      <c r="AB79" s="142"/>
      <c r="AC79" s="138">
        <f>G79</f>
        <v>0</v>
      </c>
      <c r="AD79" s="102">
        <f>MAX(H79,I79)</f>
        <v>0</v>
      </c>
      <c r="AE79" s="188">
        <f>J79</f>
        <v>62</v>
      </c>
      <c r="AF79" s="255">
        <f>MAX(K79,L79)</f>
        <v>0</v>
      </c>
      <c r="AG79" s="248">
        <f>MAX(M79,N79)</f>
        <v>0</v>
      </c>
      <c r="AH79" s="104">
        <f>MAX(S79,T79)</f>
        <v>0</v>
      </c>
      <c r="AI79" s="259">
        <f>MAX(Q79,R79)</f>
        <v>0</v>
      </c>
      <c r="AJ79" s="92">
        <f>MAX(S79,T79)</f>
        <v>0</v>
      </c>
      <c r="AK79" s="92">
        <f>U79</f>
        <v>0</v>
      </c>
      <c r="AL79" s="92">
        <f>V79</f>
        <v>0</v>
      </c>
      <c r="AM79" s="102">
        <f>W79</f>
        <v>0</v>
      </c>
      <c r="AN79" s="108">
        <f>X79</f>
        <v>0</v>
      </c>
      <c r="AO79" s="92">
        <f>Y79</f>
        <v>0</v>
      </c>
      <c r="AP79" s="92">
        <f>Z79</f>
        <v>0</v>
      </c>
      <c r="AQ79" s="134">
        <f>AA79</f>
        <v>0</v>
      </c>
      <c r="AR79" s="71"/>
    </row>
    <row r="80" spans="1:44" ht="12.75">
      <c r="A80" s="24">
        <f t="shared" si="1"/>
        <v>73</v>
      </c>
      <c r="B80" s="5" t="s">
        <v>263</v>
      </c>
      <c r="C80" s="25"/>
      <c r="D80" s="25" t="s">
        <v>264</v>
      </c>
      <c r="E80" s="25" t="s">
        <v>12</v>
      </c>
      <c r="F80" s="54">
        <f>ROUND(IF(COUNT(AC80:AS80)&lt;=3,SUM(AC80:AS80),SUM(LARGE(AC80:AS80,1),LARGE(AC80:AS80,2),LARGE(AC80:AS80,3))),0)</f>
        <v>61</v>
      </c>
      <c r="G80" s="138">
        <v>61</v>
      </c>
      <c r="H80" s="102"/>
      <c r="I80" s="102"/>
      <c r="J80" s="408"/>
      <c r="K80" s="252"/>
      <c r="L80" s="252"/>
      <c r="M80" s="190"/>
      <c r="N80" s="191"/>
      <c r="O80" s="439"/>
      <c r="P80" s="108"/>
      <c r="Q80" s="198"/>
      <c r="R80" s="197"/>
      <c r="S80" s="89"/>
      <c r="T80" s="89"/>
      <c r="U80" s="90"/>
      <c r="V80" s="90"/>
      <c r="W80" s="258"/>
      <c r="X80" s="90"/>
      <c r="Y80" s="90"/>
      <c r="Z80" s="90"/>
      <c r="AA80" s="228"/>
      <c r="AB80" s="142"/>
      <c r="AC80" s="138">
        <f>G80</f>
        <v>61</v>
      </c>
      <c r="AD80" s="102">
        <f>MAX(H80,I80)</f>
        <v>0</v>
      </c>
      <c r="AE80" s="188">
        <f>J80</f>
        <v>0</v>
      </c>
      <c r="AF80" s="255">
        <f>MAX(K80,L80)</f>
        <v>0</v>
      </c>
      <c r="AG80" s="248">
        <f>MAX(M80,N80)</f>
        <v>0</v>
      </c>
      <c r="AH80" s="104">
        <f>MAX(S80,T80)</f>
        <v>0</v>
      </c>
      <c r="AI80" s="259">
        <f>MAX(Q80,R80)</f>
        <v>0</v>
      </c>
      <c r="AJ80" s="92">
        <f>MAX(S80,T80)</f>
        <v>0</v>
      </c>
      <c r="AK80" s="92">
        <f>U80</f>
        <v>0</v>
      </c>
      <c r="AL80" s="92">
        <f>V80</f>
        <v>0</v>
      </c>
      <c r="AM80" s="102">
        <f>W80</f>
        <v>0</v>
      </c>
      <c r="AN80" s="108">
        <f>X80</f>
        <v>0</v>
      </c>
      <c r="AO80" s="92">
        <f>Y80</f>
        <v>0</v>
      </c>
      <c r="AP80" s="92">
        <f>Z80</f>
        <v>0</v>
      </c>
      <c r="AQ80" s="134">
        <f>AA80</f>
        <v>0</v>
      </c>
      <c r="AR80" s="71"/>
    </row>
    <row r="81" spans="1:44" ht="12.75">
      <c r="A81" s="24">
        <f t="shared" si="1"/>
        <v>74</v>
      </c>
      <c r="B81" s="5" t="s">
        <v>260</v>
      </c>
      <c r="C81" s="25"/>
      <c r="D81" s="25" t="s">
        <v>261</v>
      </c>
      <c r="E81" s="25" t="s">
        <v>0</v>
      </c>
      <c r="F81" s="54">
        <f>ROUND(IF(COUNT(AC81:AS81)&lt;=3,SUM(AC81:AS81),SUM(LARGE(AC81:AS81,1),LARGE(AC81:AS81,2),LARGE(AC81:AS81,3))),0)</f>
        <v>60</v>
      </c>
      <c r="G81" s="138">
        <v>60</v>
      </c>
      <c r="H81" s="102"/>
      <c r="I81" s="102"/>
      <c r="J81" s="408"/>
      <c r="K81" s="252"/>
      <c r="L81" s="252"/>
      <c r="M81" s="190"/>
      <c r="N81" s="191"/>
      <c r="O81" s="439"/>
      <c r="P81" s="108"/>
      <c r="Q81" s="198"/>
      <c r="R81" s="197"/>
      <c r="S81" s="89"/>
      <c r="T81" s="89"/>
      <c r="U81" s="90"/>
      <c r="V81" s="90"/>
      <c r="W81" s="258"/>
      <c r="X81" s="90"/>
      <c r="Y81" s="90"/>
      <c r="Z81" s="90"/>
      <c r="AA81" s="228"/>
      <c r="AB81" s="142"/>
      <c r="AC81" s="138">
        <f>G81</f>
        <v>60</v>
      </c>
      <c r="AD81" s="102">
        <f>MAX(H81,I81)</f>
        <v>0</v>
      </c>
      <c r="AE81" s="188">
        <f>J81</f>
        <v>0</v>
      </c>
      <c r="AF81" s="255">
        <f>MAX(K81,L81)</f>
        <v>0</v>
      </c>
      <c r="AG81" s="248">
        <f>MAX(M81,N81)</f>
        <v>0</v>
      </c>
      <c r="AH81" s="104">
        <f>MAX(S81,T81)</f>
        <v>0</v>
      </c>
      <c r="AI81" s="259">
        <f>MAX(Q81,R81)</f>
        <v>0</v>
      </c>
      <c r="AJ81" s="92">
        <f>MAX(S81,T81)</f>
        <v>0</v>
      </c>
      <c r="AK81" s="92">
        <f>U81</f>
        <v>0</v>
      </c>
      <c r="AL81" s="92">
        <f>V81</f>
        <v>0</v>
      </c>
      <c r="AM81" s="102">
        <f>W81</f>
        <v>0</v>
      </c>
      <c r="AN81" s="108">
        <f>X81</f>
        <v>0</v>
      </c>
      <c r="AO81" s="92">
        <f>Y81</f>
        <v>0</v>
      </c>
      <c r="AP81" s="92">
        <f>Z81</f>
        <v>0</v>
      </c>
      <c r="AQ81" s="134">
        <f>AA81</f>
        <v>0</v>
      </c>
      <c r="AR81" s="71"/>
    </row>
    <row r="82" spans="1:44" ht="12.75">
      <c r="A82" s="24">
        <f t="shared" si="1"/>
        <v>75</v>
      </c>
      <c r="B82" s="5" t="s">
        <v>414</v>
      </c>
      <c r="C82" s="313"/>
      <c r="D82" s="25" t="s">
        <v>415</v>
      </c>
      <c r="E82" s="25" t="s">
        <v>12</v>
      </c>
      <c r="F82" s="54">
        <f>ROUND(IF(COUNT(AC82:AS82)&lt;=3,SUM(AC82:AS82),SUM(LARGE(AC82:AS82,1),LARGE(AC82:AS82,2),LARGE(AC82:AS82,3))),0)</f>
        <v>60</v>
      </c>
      <c r="G82" s="138"/>
      <c r="H82" s="102"/>
      <c r="I82" s="102"/>
      <c r="J82" s="408">
        <v>60</v>
      </c>
      <c r="K82" s="252"/>
      <c r="L82" s="252"/>
      <c r="M82" s="190"/>
      <c r="N82" s="191"/>
      <c r="O82" s="439"/>
      <c r="P82" s="108"/>
      <c r="Q82" s="198"/>
      <c r="R82" s="197"/>
      <c r="S82" s="89"/>
      <c r="T82" s="89"/>
      <c r="U82" s="90"/>
      <c r="V82" s="90"/>
      <c r="W82" s="258"/>
      <c r="X82" s="90"/>
      <c r="Y82" s="90"/>
      <c r="Z82" s="90"/>
      <c r="AA82" s="228"/>
      <c r="AB82" s="142"/>
      <c r="AC82" s="138">
        <f>G82</f>
        <v>0</v>
      </c>
      <c r="AD82" s="102">
        <f>MAX(H82,I82)</f>
        <v>0</v>
      </c>
      <c r="AE82" s="188">
        <f>J82</f>
        <v>60</v>
      </c>
      <c r="AF82" s="255">
        <f>MAX(K82,L82)</f>
        <v>0</v>
      </c>
      <c r="AG82" s="248">
        <f>MAX(M82,N82)</f>
        <v>0</v>
      </c>
      <c r="AH82" s="104">
        <f>MAX(S82,T82)</f>
        <v>0</v>
      </c>
      <c r="AI82" s="259">
        <f>MAX(Q82,R82)</f>
        <v>0</v>
      </c>
      <c r="AJ82" s="92">
        <f>MAX(S82,T82)</f>
        <v>0</v>
      </c>
      <c r="AK82" s="92">
        <f>U82</f>
        <v>0</v>
      </c>
      <c r="AL82" s="92">
        <f>V82</f>
        <v>0</v>
      </c>
      <c r="AM82" s="102">
        <f>W82</f>
        <v>0</v>
      </c>
      <c r="AN82" s="108">
        <f>X82</f>
        <v>0</v>
      </c>
      <c r="AO82" s="92">
        <f>Y82</f>
        <v>0</v>
      </c>
      <c r="AP82" s="92">
        <f>Z82</f>
        <v>0</v>
      </c>
      <c r="AQ82" s="134">
        <f>AA82</f>
        <v>0</v>
      </c>
      <c r="AR82" s="71"/>
    </row>
    <row r="83" spans="1:44" ht="12.75">
      <c r="A83" s="24">
        <f t="shared" si="1"/>
        <v>76</v>
      </c>
      <c r="B83" s="5" t="s">
        <v>149</v>
      </c>
      <c r="C83" s="25"/>
      <c r="D83" s="25" t="s">
        <v>150</v>
      </c>
      <c r="E83" s="25" t="s">
        <v>0</v>
      </c>
      <c r="F83" s="54">
        <f>ROUND(IF(COUNT(AC83:AS83)&lt;=3,SUM(AC83:AS83),SUM(LARGE(AC83:AS83,1),LARGE(AC83:AS83,2),LARGE(AC83:AS83,3))),0)</f>
        <v>57</v>
      </c>
      <c r="G83" s="138">
        <v>57</v>
      </c>
      <c r="H83" s="102"/>
      <c r="I83" s="102"/>
      <c r="J83" s="408"/>
      <c r="K83" s="252"/>
      <c r="L83" s="252"/>
      <c r="M83" s="190"/>
      <c r="N83" s="191"/>
      <c r="O83" s="439"/>
      <c r="P83" s="108"/>
      <c r="Q83" s="198"/>
      <c r="R83" s="197"/>
      <c r="S83" s="89"/>
      <c r="T83" s="89"/>
      <c r="U83" s="90"/>
      <c r="V83" s="90"/>
      <c r="W83" s="258"/>
      <c r="X83" s="90"/>
      <c r="Y83" s="90"/>
      <c r="Z83" s="90"/>
      <c r="AA83" s="228"/>
      <c r="AB83" s="142"/>
      <c r="AC83" s="138">
        <f>G83</f>
        <v>57</v>
      </c>
      <c r="AD83" s="102">
        <f>MAX(H83,I83)</f>
        <v>0</v>
      </c>
      <c r="AE83" s="188">
        <f>J83</f>
        <v>0</v>
      </c>
      <c r="AF83" s="255">
        <f>MAX(K83,L83)</f>
        <v>0</v>
      </c>
      <c r="AG83" s="248">
        <f>MAX(M83,N83)</f>
        <v>0</v>
      </c>
      <c r="AH83" s="104">
        <f>MAX(S83,T83)</f>
        <v>0</v>
      </c>
      <c r="AI83" s="259">
        <f>MAX(Q83,R83)</f>
        <v>0</v>
      </c>
      <c r="AJ83" s="92">
        <f>MAX(S83,T83)</f>
        <v>0</v>
      </c>
      <c r="AK83" s="92">
        <f>U83</f>
        <v>0</v>
      </c>
      <c r="AL83" s="92">
        <f>V83</f>
        <v>0</v>
      </c>
      <c r="AM83" s="102">
        <f>W83</f>
        <v>0</v>
      </c>
      <c r="AN83" s="108">
        <f>X83</f>
        <v>0</v>
      </c>
      <c r="AO83" s="92">
        <f>Y83</f>
        <v>0</v>
      </c>
      <c r="AP83" s="92">
        <f>Z83</f>
        <v>0</v>
      </c>
      <c r="AQ83" s="134">
        <f>AA83</f>
        <v>0</v>
      </c>
      <c r="AR83" s="71"/>
    </row>
    <row r="84" spans="1:44" ht="12.75">
      <c r="A84" s="24">
        <f t="shared" si="1"/>
        <v>77</v>
      </c>
      <c r="B84" s="5" t="s">
        <v>401</v>
      </c>
      <c r="C84" s="313"/>
      <c r="D84" s="25" t="s">
        <v>402</v>
      </c>
      <c r="E84" s="25" t="s">
        <v>12</v>
      </c>
      <c r="F84" s="54">
        <f>ROUND(IF(COUNT(AC84:AS84)&lt;=3,SUM(AC84:AS84),SUM(LARGE(AC84:AS84,1),LARGE(AC84:AS84,2),LARGE(AC84:AS84,3))),0)</f>
        <v>56</v>
      </c>
      <c r="G84" s="138"/>
      <c r="H84" s="102"/>
      <c r="I84" s="102"/>
      <c r="J84" s="408">
        <v>56</v>
      </c>
      <c r="K84" s="252"/>
      <c r="L84" s="252"/>
      <c r="M84" s="190"/>
      <c r="N84" s="191"/>
      <c r="O84" s="439"/>
      <c r="P84" s="108"/>
      <c r="Q84" s="198"/>
      <c r="R84" s="197"/>
      <c r="S84" s="89"/>
      <c r="T84" s="89"/>
      <c r="U84" s="90"/>
      <c r="V84" s="90"/>
      <c r="W84" s="258"/>
      <c r="X84" s="90"/>
      <c r="Y84" s="90"/>
      <c r="Z84" s="90"/>
      <c r="AA84" s="228"/>
      <c r="AB84" s="142"/>
      <c r="AC84" s="138">
        <f>G84</f>
        <v>0</v>
      </c>
      <c r="AD84" s="102">
        <f>MAX(H84,I84)</f>
        <v>0</v>
      </c>
      <c r="AE84" s="188">
        <f>J84</f>
        <v>56</v>
      </c>
      <c r="AF84" s="255">
        <f>MAX(K84,L84)</f>
        <v>0</v>
      </c>
      <c r="AG84" s="248">
        <f>MAX(M84,N84)</f>
        <v>0</v>
      </c>
      <c r="AH84" s="104">
        <f>MAX(S84,T84)</f>
        <v>0</v>
      </c>
      <c r="AI84" s="259">
        <f>MAX(Q84,R84)</f>
        <v>0</v>
      </c>
      <c r="AJ84" s="92">
        <f>MAX(S84,T84)</f>
        <v>0</v>
      </c>
      <c r="AK84" s="92">
        <f>U84</f>
        <v>0</v>
      </c>
      <c r="AL84" s="92">
        <f>V84</f>
        <v>0</v>
      </c>
      <c r="AM84" s="102">
        <f>W84</f>
        <v>0</v>
      </c>
      <c r="AN84" s="108">
        <f>X84</f>
        <v>0</v>
      </c>
      <c r="AO84" s="92">
        <f>Y84</f>
        <v>0</v>
      </c>
      <c r="AP84" s="92">
        <f>Z84</f>
        <v>0</v>
      </c>
      <c r="AQ84" s="134">
        <f>AA84</f>
        <v>0</v>
      </c>
      <c r="AR84" s="71"/>
    </row>
    <row r="85" spans="1:45" ht="12.75">
      <c r="A85" s="24">
        <f t="shared" si="1"/>
        <v>78</v>
      </c>
      <c r="B85" s="5" t="s">
        <v>325</v>
      </c>
      <c r="C85" s="313"/>
      <c r="D85" s="25" t="s">
        <v>326</v>
      </c>
      <c r="E85" s="25" t="s">
        <v>64</v>
      </c>
      <c r="F85" s="54">
        <f>ROUND(IF(COUNT(AC85:AS85)&lt;=3,SUM(AC85:AS85),SUM(LARGE(AC85:AS85,1),LARGE(AC85:AS85,2),LARGE(AC85:AS85,3))),0)</f>
        <v>55</v>
      </c>
      <c r="G85" s="138"/>
      <c r="H85" s="102">
        <v>55</v>
      </c>
      <c r="I85" s="102"/>
      <c r="J85" s="408"/>
      <c r="K85" s="252"/>
      <c r="L85" s="252"/>
      <c r="M85" s="190"/>
      <c r="N85" s="191"/>
      <c r="O85" s="439"/>
      <c r="P85" s="108"/>
      <c r="Q85" s="198"/>
      <c r="R85" s="197"/>
      <c r="S85" s="89"/>
      <c r="T85" s="89"/>
      <c r="U85" s="90"/>
      <c r="V85" s="90"/>
      <c r="W85" s="258"/>
      <c r="X85" s="90"/>
      <c r="Y85" s="90"/>
      <c r="Z85" s="90"/>
      <c r="AA85" s="228"/>
      <c r="AB85" s="142"/>
      <c r="AC85" s="138">
        <f>G85</f>
        <v>0</v>
      </c>
      <c r="AD85" s="102">
        <f>MAX(H85,I85)</f>
        <v>55</v>
      </c>
      <c r="AE85" s="188">
        <f>J85</f>
        <v>0</v>
      </c>
      <c r="AF85" s="255">
        <f>MAX(K85,L85)</f>
        <v>0</v>
      </c>
      <c r="AG85" s="248">
        <f>MAX(M85,N85)</f>
        <v>0</v>
      </c>
      <c r="AH85" s="104">
        <f>MAX(S85,T85)</f>
        <v>0</v>
      </c>
      <c r="AI85" s="259">
        <f>MAX(Q85,R85)</f>
        <v>0</v>
      </c>
      <c r="AJ85" s="92">
        <f>MAX(S85,T85)</f>
        <v>0</v>
      </c>
      <c r="AK85" s="92">
        <f>U85</f>
        <v>0</v>
      </c>
      <c r="AL85" s="92">
        <f>V85</f>
        <v>0</v>
      </c>
      <c r="AM85" s="102">
        <f>W85</f>
        <v>0</v>
      </c>
      <c r="AN85" s="108">
        <f>X85</f>
        <v>0</v>
      </c>
      <c r="AO85" s="92">
        <f>Y85</f>
        <v>0</v>
      </c>
      <c r="AP85" s="92">
        <f>Z85</f>
        <v>0</v>
      </c>
      <c r="AQ85" s="134">
        <f>AA85</f>
        <v>0</v>
      </c>
      <c r="AR85" s="71"/>
      <c r="AS85" s="71"/>
    </row>
    <row r="86" spans="1:44" ht="12.75">
      <c r="A86" s="24">
        <f t="shared" si="1"/>
        <v>79</v>
      </c>
      <c r="B86" s="5" t="s">
        <v>147</v>
      </c>
      <c r="C86" s="25"/>
      <c r="D86" s="25" t="s">
        <v>148</v>
      </c>
      <c r="E86" s="25" t="s">
        <v>12</v>
      </c>
      <c r="F86" s="54">
        <f>ROUND(IF(COUNT(AC86:AS86)&lt;=3,SUM(AC86:AS86),SUM(LARGE(AC86:AS86,1),LARGE(AC86:AS86,2),LARGE(AC86:AS86,3))),0)</f>
        <v>55</v>
      </c>
      <c r="G86" s="138">
        <v>55</v>
      </c>
      <c r="H86" s="102"/>
      <c r="I86" s="102"/>
      <c r="J86" s="408"/>
      <c r="K86" s="252"/>
      <c r="L86" s="252"/>
      <c r="M86" s="190"/>
      <c r="N86" s="191"/>
      <c r="O86" s="439"/>
      <c r="P86" s="108"/>
      <c r="Q86" s="198"/>
      <c r="R86" s="197"/>
      <c r="S86" s="89"/>
      <c r="T86" s="89"/>
      <c r="U86" s="90"/>
      <c r="V86" s="90"/>
      <c r="W86" s="258"/>
      <c r="X86" s="90"/>
      <c r="Y86" s="90"/>
      <c r="Z86" s="90"/>
      <c r="AA86" s="228"/>
      <c r="AB86" s="142"/>
      <c r="AC86" s="138">
        <f>G86</f>
        <v>55</v>
      </c>
      <c r="AD86" s="102">
        <f>MAX(H86,I86)</f>
        <v>0</v>
      </c>
      <c r="AE86" s="188">
        <f>J86</f>
        <v>0</v>
      </c>
      <c r="AF86" s="255">
        <f>MAX(K86,L86)</f>
        <v>0</v>
      </c>
      <c r="AG86" s="248">
        <f>MAX(M86,N86)</f>
        <v>0</v>
      </c>
      <c r="AH86" s="104">
        <f>MAX(S86,T86)</f>
        <v>0</v>
      </c>
      <c r="AI86" s="259">
        <f>MAX(Q86,R86)</f>
        <v>0</v>
      </c>
      <c r="AJ86" s="92">
        <f>MAX(S86,T86)</f>
        <v>0</v>
      </c>
      <c r="AK86" s="92">
        <f>U86</f>
        <v>0</v>
      </c>
      <c r="AL86" s="92">
        <f>V86</f>
        <v>0</v>
      </c>
      <c r="AM86" s="102">
        <f>W86</f>
        <v>0</v>
      </c>
      <c r="AN86" s="108">
        <f>X86</f>
        <v>0</v>
      </c>
      <c r="AO86" s="92">
        <f>Y86</f>
        <v>0</v>
      </c>
      <c r="AP86" s="92">
        <f>Z86</f>
        <v>0</v>
      </c>
      <c r="AQ86" s="134">
        <f>AA86</f>
        <v>0</v>
      </c>
      <c r="AR86" s="71"/>
    </row>
    <row r="87" spans="1:45" ht="12.75">
      <c r="A87" s="24">
        <f t="shared" si="1"/>
        <v>80</v>
      </c>
      <c r="B87" s="5" t="s">
        <v>488</v>
      </c>
      <c r="C87" s="313"/>
      <c r="D87" s="25" t="s">
        <v>489</v>
      </c>
      <c r="E87" s="25" t="s">
        <v>74</v>
      </c>
      <c r="F87" s="54">
        <f>ROUND(IF(COUNT(AC87:AS87)&lt;=3,SUM(AC87:AS87),SUM(LARGE(AC87:AS87,1),LARGE(AC87:AS87,2),LARGE(AC87:AS87,3))),0)</f>
        <v>55</v>
      </c>
      <c r="G87" s="138"/>
      <c r="H87" s="102"/>
      <c r="I87" s="102"/>
      <c r="J87" s="408"/>
      <c r="K87" s="252">
        <v>55</v>
      </c>
      <c r="L87" s="252"/>
      <c r="M87" s="190"/>
      <c r="N87" s="191"/>
      <c r="O87" s="439"/>
      <c r="P87" s="108"/>
      <c r="Q87" s="198"/>
      <c r="R87" s="197"/>
      <c r="S87" s="89"/>
      <c r="T87" s="89"/>
      <c r="U87" s="90"/>
      <c r="V87" s="90"/>
      <c r="W87" s="258"/>
      <c r="X87" s="90"/>
      <c r="Y87" s="90"/>
      <c r="Z87" s="90"/>
      <c r="AA87" s="228"/>
      <c r="AB87" s="142"/>
      <c r="AC87" s="138">
        <f>G87</f>
        <v>0</v>
      </c>
      <c r="AD87" s="102">
        <f>MAX(H87,I87)</f>
        <v>0</v>
      </c>
      <c r="AE87" s="188">
        <f>J87</f>
        <v>0</v>
      </c>
      <c r="AF87" s="255">
        <f>MAX(K87,L87)</f>
        <v>55</v>
      </c>
      <c r="AG87" s="248">
        <f>MAX(M87,N87)</f>
        <v>0</v>
      </c>
      <c r="AH87" s="104">
        <f>MAX(S87,T87)</f>
        <v>0</v>
      </c>
      <c r="AI87" s="259">
        <f>MAX(Q87,R87)</f>
        <v>0</v>
      </c>
      <c r="AJ87" s="92">
        <f>MAX(S87,T87)</f>
        <v>0</v>
      </c>
      <c r="AK87" s="92">
        <f>U87</f>
        <v>0</v>
      </c>
      <c r="AL87" s="92">
        <f>V87</f>
        <v>0</v>
      </c>
      <c r="AM87" s="102">
        <f>W87</f>
        <v>0</v>
      </c>
      <c r="AN87" s="108">
        <f>X87</f>
        <v>0</v>
      </c>
      <c r="AO87" s="92">
        <f>Y87</f>
        <v>0</v>
      </c>
      <c r="AP87" s="92">
        <f>Z87</f>
        <v>0</v>
      </c>
      <c r="AQ87" s="134">
        <f>AA87</f>
        <v>0</v>
      </c>
      <c r="AR87" s="71"/>
      <c r="AS87" s="71"/>
    </row>
    <row r="88" spans="1:44" ht="12.75">
      <c r="A88" s="24">
        <f t="shared" si="1"/>
        <v>81</v>
      </c>
      <c r="B88" s="5" t="s">
        <v>296</v>
      </c>
      <c r="C88" s="25"/>
      <c r="D88" s="25" t="s">
        <v>297</v>
      </c>
      <c r="E88" s="25" t="s">
        <v>0</v>
      </c>
      <c r="F88" s="54">
        <f>ROUND(IF(COUNT(AC88:AS88)&lt;=3,SUM(AC88:AS88),SUM(LARGE(AC88:AS88,1),LARGE(AC88:AS88,2),LARGE(AC88:AS88,3))),0)</f>
        <v>54</v>
      </c>
      <c r="G88" s="138">
        <v>54</v>
      </c>
      <c r="H88" s="102"/>
      <c r="I88" s="102"/>
      <c r="J88" s="408"/>
      <c r="K88" s="252"/>
      <c r="L88" s="252"/>
      <c r="M88" s="190"/>
      <c r="N88" s="191"/>
      <c r="O88" s="439"/>
      <c r="P88" s="108"/>
      <c r="Q88" s="198"/>
      <c r="R88" s="197"/>
      <c r="S88" s="89"/>
      <c r="T88" s="89"/>
      <c r="U88" s="90"/>
      <c r="V88" s="90"/>
      <c r="W88" s="258"/>
      <c r="X88" s="90"/>
      <c r="Y88" s="90"/>
      <c r="Z88" s="90"/>
      <c r="AA88" s="228"/>
      <c r="AB88" s="142"/>
      <c r="AC88" s="138">
        <f>G88</f>
        <v>54</v>
      </c>
      <c r="AD88" s="102">
        <f>MAX(H88,I88)</f>
        <v>0</v>
      </c>
      <c r="AE88" s="188">
        <f>J88</f>
        <v>0</v>
      </c>
      <c r="AF88" s="255">
        <f>MAX(K88,L88)</f>
        <v>0</v>
      </c>
      <c r="AG88" s="248">
        <f>MAX(M88,N88)</f>
        <v>0</v>
      </c>
      <c r="AH88" s="104">
        <f>MAX(S88,T88)</f>
        <v>0</v>
      </c>
      <c r="AI88" s="259">
        <f>MAX(Q88,R88)</f>
        <v>0</v>
      </c>
      <c r="AJ88" s="92">
        <f>MAX(S88,T88)</f>
        <v>0</v>
      </c>
      <c r="AK88" s="92">
        <f>U88</f>
        <v>0</v>
      </c>
      <c r="AL88" s="92">
        <f>V88</f>
        <v>0</v>
      </c>
      <c r="AM88" s="102">
        <f>W88</f>
        <v>0</v>
      </c>
      <c r="AN88" s="108">
        <f>X88</f>
        <v>0</v>
      </c>
      <c r="AO88" s="92">
        <f>Y88</f>
        <v>0</v>
      </c>
      <c r="AP88" s="92">
        <f>Z88</f>
        <v>0</v>
      </c>
      <c r="AQ88" s="134">
        <f>AA88</f>
        <v>0</v>
      </c>
      <c r="AR88" s="71"/>
    </row>
    <row r="89" spans="1:44" ht="12.75">
      <c r="A89" s="24">
        <f t="shared" si="1"/>
        <v>82</v>
      </c>
      <c r="B89" s="5" t="s">
        <v>388</v>
      </c>
      <c r="C89" s="313"/>
      <c r="D89" s="25" t="s">
        <v>389</v>
      </c>
      <c r="E89" s="25" t="s">
        <v>12</v>
      </c>
      <c r="F89" s="54">
        <f>ROUND(IF(COUNT(AC89:AS89)&lt;=3,SUM(AC89:AS89),SUM(LARGE(AC89:AS89,1),LARGE(AC89:AS89,2),LARGE(AC89:AS89,3))),0)</f>
        <v>53</v>
      </c>
      <c r="G89" s="138"/>
      <c r="H89" s="102"/>
      <c r="I89" s="102"/>
      <c r="J89" s="408">
        <v>53</v>
      </c>
      <c r="K89" s="252"/>
      <c r="L89" s="252"/>
      <c r="M89" s="190"/>
      <c r="N89" s="191"/>
      <c r="O89" s="439"/>
      <c r="P89" s="108"/>
      <c r="Q89" s="198"/>
      <c r="R89" s="197"/>
      <c r="S89" s="89"/>
      <c r="T89" s="89"/>
      <c r="U89" s="90"/>
      <c r="V89" s="90"/>
      <c r="W89" s="258"/>
      <c r="X89" s="90"/>
      <c r="Y89" s="90"/>
      <c r="Z89" s="90"/>
      <c r="AA89" s="228"/>
      <c r="AB89" s="142"/>
      <c r="AC89" s="138">
        <f>G89</f>
        <v>0</v>
      </c>
      <c r="AD89" s="102">
        <f>MAX(H89,I89)</f>
        <v>0</v>
      </c>
      <c r="AE89" s="188">
        <f>J89</f>
        <v>53</v>
      </c>
      <c r="AF89" s="255">
        <f>MAX(K89,L89)</f>
        <v>0</v>
      </c>
      <c r="AG89" s="248">
        <f>MAX(M89,N89)</f>
        <v>0</v>
      </c>
      <c r="AH89" s="104">
        <f>MAX(S89,T89)</f>
        <v>0</v>
      </c>
      <c r="AI89" s="259">
        <f>MAX(Q89,R89)</f>
        <v>0</v>
      </c>
      <c r="AJ89" s="92">
        <f>MAX(S89,T89)</f>
        <v>0</v>
      </c>
      <c r="AK89" s="92">
        <f>U89</f>
        <v>0</v>
      </c>
      <c r="AL89" s="92">
        <f>V89</f>
        <v>0</v>
      </c>
      <c r="AM89" s="102">
        <f>W89</f>
        <v>0</v>
      </c>
      <c r="AN89" s="108">
        <f>X89</f>
        <v>0</v>
      </c>
      <c r="AO89" s="92">
        <f>Y89</f>
        <v>0</v>
      </c>
      <c r="AP89" s="92">
        <f>Z89</f>
        <v>0</v>
      </c>
      <c r="AQ89" s="134">
        <f>AA89</f>
        <v>0</v>
      </c>
      <c r="AR89" s="71"/>
    </row>
    <row r="90" spans="1:44" ht="12.75">
      <c r="A90" s="24">
        <f t="shared" si="1"/>
        <v>83</v>
      </c>
      <c r="B90" s="5" t="s">
        <v>378</v>
      </c>
      <c r="C90" s="313"/>
      <c r="D90" s="25" t="s">
        <v>379</v>
      </c>
      <c r="E90" s="25" t="s">
        <v>12</v>
      </c>
      <c r="F90" s="54">
        <f>ROUND(IF(COUNT(AC90:AS90)&lt;=3,SUM(AC90:AS90),SUM(LARGE(AC90:AS90,1),LARGE(AC90:AS90,2),LARGE(AC90:AS90,3))),0)</f>
        <v>52</v>
      </c>
      <c r="G90" s="138"/>
      <c r="H90" s="102"/>
      <c r="I90" s="102"/>
      <c r="J90" s="408">
        <v>52</v>
      </c>
      <c r="K90" s="252"/>
      <c r="L90" s="252"/>
      <c r="M90" s="190"/>
      <c r="N90" s="191"/>
      <c r="O90" s="439"/>
      <c r="P90" s="108"/>
      <c r="Q90" s="198"/>
      <c r="R90" s="197"/>
      <c r="S90" s="89"/>
      <c r="T90" s="89"/>
      <c r="U90" s="90"/>
      <c r="V90" s="90"/>
      <c r="W90" s="258"/>
      <c r="X90" s="90"/>
      <c r="Y90" s="90"/>
      <c r="Z90" s="90"/>
      <c r="AA90" s="228"/>
      <c r="AB90" s="142"/>
      <c r="AC90" s="138">
        <f>G90</f>
        <v>0</v>
      </c>
      <c r="AD90" s="102">
        <f>MAX(H90,I90)</f>
        <v>0</v>
      </c>
      <c r="AE90" s="188">
        <f>J90</f>
        <v>52</v>
      </c>
      <c r="AF90" s="255">
        <f>MAX(K90,L90)</f>
        <v>0</v>
      </c>
      <c r="AG90" s="248">
        <f>MAX(M90,N90)</f>
        <v>0</v>
      </c>
      <c r="AH90" s="104">
        <f>MAX(S90,T90)</f>
        <v>0</v>
      </c>
      <c r="AI90" s="259">
        <f>MAX(Q90,R90)</f>
        <v>0</v>
      </c>
      <c r="AJ90" s="92">
        <f>MAX(S90,T90)</f>
        <v>0</v>
      </c>
      <c r="AK90" s="92">
        <f>U90</f>
        <v>0</v>
      </c>
      <c r="AL90" s="92">
        <f>V90</f>
        <v>0</v>
      </c>
      <c r="AM90" s="102">
        <f>W90</f>
        <v>0</v>
      </c>
      <c r="AN90" s="108">
        <f>X90</f>
        <v>0</v>
      </c>
      <c r="AO90" s="92">
        <f>Y90</f>
        <v>0</v>
      </c>
      <c r="AP90" s="92">
        <f>Z90</f>
        <v>0</v>
      </c>
      <c r="AQ90" s="134">
        <f>AA90</f>
        <v>0</v>
      </c>
      <c r="AR90" s="71"/>
    </row>
    <row r="91" spans="1:45" ht="12.75">
      <c r="A91" s="24">
        <f t="shared" si="1"/>
        <v>84</v>
      </c>
      <c r="B91" s="5" t="s">
        <v>464</v>
      </c>
      <c r="C91" s="313">
        <v>24373</v>
      </c>
      <c r="D91" s="25" t="s">
        <v>490</v>
      </c>
      <c r="E91" s="25" t="s">
        <v>45</v>
      </c>
      <c r="F91" s="54">
        <f>ROUND(IF(COUNT(AC91:AS91)&lt;=3,SUM(AC91:AS91),SUM(LARGE(AC91:AS91,1),LARGE(AC91:AS91,2),LARGE(AC91:AS91,3))),0)</f>
        <v>51</v>
      </c>
      <c r="G91" s="138"/>
      <c r="H91" s="102"/>
      <c r="I91" s="102"/>
      <c r="J91" s="408"/>
      <c r="K91" s="252">
        <v>51</v>
      </c>
      <c r="L91" s="252"/>
      <c r="M91" s="190"/>
      <c r="N91" s="191"/>
      <c r="O91" s="439"/>
      <c r="P91" s="108"/>
      <c r="Q91" s="198"/>
      <c r="R91" s="197"/>
      <c r="S91" s="89"/>
      <c r="T91" s="89"/>
      <c r="U91" s="90"/>
      <c r="V91" s="90"/>
      <c r="W91" s="258"/>
      <c r="X91" s="90"/>
      <c r="Y91" s="90"/>
      <c r="Z91" s="90"/>
      <c r="AA91" s="228"/>
      <c r="AB91" s="142"/>
      <c r="AC91" s="138">
        <f>G91</f>
        <v>0</v>
      </c>
      <c r="AD91" s="102">
        <f>MAX(H91,I91)</f>
        <v>0</v>
      </c>
      <c r="AE91" s="188">
        <f>J91</f>
        <v>0</v>
      </c>
      <c r="AF91" s="255">
        <f>MAX(K91,L91)</f>
        <v>51</v>
      </c>
      <c r="AG91" s="248">
        <f>MAX(M91,N91)</f>
        <v>0</v>
      </c>
      <c r="AH91" s="104">
        <f>MAX(S91,T91)</f>
        <v>0</v>
      </c>
      <c r="AI91" s="259">
        <f>MAX(Q91,R91)</f>
        <v>0</v>
      </c>
      <c r="AJ91" s="92">
        <f>MAX(S91,T91)</f>
        <v>0</v>
      </c>
      <c r="AK91" s="92">
        <f>U91</f>
        <v>0</v>
      </c>
      <c r="AL91" s="92">
        <f>V91</f>
        <v>0</v>
      </c>
      <c r="AM91" s="102">
        <f>W91</f>
        <v>0</v>
      </c>
      <c r="AN91" s="108">
        <f>X91</f>
        <v>0</v>
      </c>
      <c r="AO91" s="92">
        <f>Y91</f>
        <v>0</v>
      </c>
      <c r="AP91" s="92">
        <f>Z91</f>
        <v>0</v>
      </c>
      <c r="AQ91" s="134">
        <f>AA91</f>
        <v>0</v>
      </c>
      <c r="AR91" s="71"/>
      <c r="AS91" s="71"/>
    </row>
    <row r="92" spans="1:44" ht="12.75">
      <c r="A92" s="24">
        <f t="shared" si="1"/>
        <v>85</v>
      </c>
      <c r="B92" s="5" t="s">
        <v>110</v>
      </c>
      <c r="C92" s="25"/>
      <c r="D92" s="25" t="s">
        <v>225</v>
      </c>
      <c r="E92" s="25" t="s">
        <v>0</v>
      </c>
      <c r="F92" s="54">
        <f>ROUND(IF(COUNT(AC92:AS92)&lt;=3,SUM(AC92:AS92),SUM(LARGE(AC92:AS92,1),LARGE(AC92:AS92,2),LARGE(AC92:AS92,3))),0)</f>
        <v>48</v>
      </c>
      <c r="G92" s="138">
        <v>48</v>
      </c>
      <c r="H92" s="102"/>
      <c r="I92" s="102"/>
      <c r="J92" s="408"/>
      <c r="K92" s="252"/>
      <c r="L92" s="252"/>
      <c r="M92" s="190"/>
      <c r="N92" s="191"/>
      <c r="O92" s="439"/>
      <c r="P92" s="108"/>
      <c r="Q92" s="198"/>
      <c r="R92" s="197"/>
      <c r="S92" s="89"/>
      <c r="T92" s="89"/>
      <c r="U92" s="90"/>
      <c r="V92" s="90"/>
      <c r="W92" s="258"/>
      <c r="X92" s="90"/>
      <c r="Y92" s="90"/>
      <c r="Z92" s="90"/>
      <c r="AA92" s="228"/>
      <c r="AB92" s="142"/>
      <c r="AC92" s="138">
        <f>G92</f>
        <v>48</v>
      </c>
      <c r="AD92" s="102">
        <f>MAX(H92,I92)</f>
        <v>0</v>
      </c>
      <c r="AE92" s="188">
        <f>J92</f>
        <v>0</v>
      </c>
      <c r="AF92" s="255">
        <f>MAX(K92,L92)</f>
        <v>0</v>
      </c>
      <c r="AG92" s="248">
        <f>MAX(M92,N92)</f>
        <v>0</v>
      </c>
      <c r="AH92" s="104">
        <f>MAX(S92,T92)</f>
        <v>0</v>
      </c>
      <c r="AI92" s="259">
        <f>MAX(Q92,R92)</f>
        <v>0</v>
      </c>
      <c r="AJ92" s="92">
        <f>MAX(S92,T92)</f>
        <v>0</v>
      </c>
      <c r="AK92" s="92">
        <f>U92</f>
        <v>0</v>
      </c>
      <c r="AL92" s="92">
        <f>V92</f>
        <v>0</v>
      </c>
      <c r="AM92" s="102">
        <f>W92</f>
        <v>0</v>
      </c>
      <c r="AN92" s="108">
        <f>X92</f>
        <v>0</v>
      </c>
      <c r="AO92" s="92">
        <f>Y92</f>
        <v>0</v>
      </c>
      <c r="AP92" s="92">
        <f>Z92</f>
        <v>0</v>
      </c>
      <c r="AQ92" s="134">
        <f>AA92</f>
        <v>0</v>
      </c>
      <c r="AR92" s="71"/>
    </row>
    <row r="93" spans="1:44" ht="12.75">
      <c r="A93" s="24">
        <f t="shared" si="1"/>
        <v>86</v>
      </c>
      <c r="B93" s="5" t="s">
        <v>153</v>
      </c>
      <c r="C93" s="25"/>
      <c r="D93" s="25" t="s">
        <v>154</v>
      </c>
      <c r="E93" s="25" t="s">
        <v>123</v>
      </c>
      <c r="F93" s="54">
        <f>ROUND(IF(COUNT(AC93:AS93)&lt;=3,SUM(AC93:AS93),SUM(LARGE(AC93:AS93,1),LARGE(AC93:AS93,2),LARGE(AC93:AS93,3))),0)</f>
        <v>47</v>
      </c>
      <c r="G93" s="138">
        <v>47</v>
      </c>
      <c r="H93" s="102"/>
      <c r="I93" s="102"/>
      <c r="J93" s="408"/>
      <c r="K93" s="252"/>
      <c r="L93" s="252"/>
      <c r="M93" s="190"/>
      <c r="N93" s="191"/>
      <c r="O93" s="439"/>
      <c r="P93" s="108"/>
      <c r="Q93" s="198"/>
      <c r="R93" s="197"/>
      <c r="S93" s="89"/>
      <c r="T93" s="89"/>
      <c r="U93" s="90"/>
      <c r="V93" s="90"/>
      <c r="W93" s="258"/>
      <c r="X93" s="90"/>
      <c r="Y93" s="90"/>
      <c r="Z93" s="90"/>
      <c r="AA93" s="228"/>
      <c r="AB93" s="142"/>
      <c r="AC93" s="138">
        <f>G93</f>
        <v>47</v>
      </c>
      <c r="AD93" s="102">
        <f>MAX(H93,I93)</f>
        <v>0</v>
      </c>
      <c r="AE93" s="188">
        <f>J93</f>
        <v>0</v>
      </c>
      <c r="AF93" s="255">
        <f>MAX(K93,L93)</f>
        <v>0</v>
      </c>
      <c r="AG93" s="248">
        <f>MAX(M93,N93)</f>
        <v>0</v>
      </c>
      <c r="AH93" s="104">
        <f>MAX(S93,T93)</f>
        <v>0</v>
      </c>
      <c r="AI93" s="259">
        <f>MAX(Q93,R93)</f>
        <v>0</v>
      </c>
      <c r="AJ93" s="92">
        <f>MAX(S93,T93)</f>
        <v>0</v>
      </c>
      <c r="AK93" s="92">
        <f>U93</f>
        <v>0</v>
      </c>
      <c r="AL93" s="92">
        <f>V93</f>
        <v>0</v>
      </c>
      <c r="AM93" s="102">
        <f>W93</f>
        <v>0</v>
      </c>
      <c r="AN93" s="108">
        <f>X93</f>
        <v>0</v>
      </c>
      <c r="AO93" s="92">
        <f>Y93</f>
        <v>0</v>
      </c>
      <c r="AP93" s="92">
        <f>Z93</f>
        <v>0</v>
      </c>
      <c r="AQ93" s="134">
        <f>AA93</f>
        <v>0</v>
      </c>
      <c r="AR93" s="71"/>
    </row>
    <row r="94" spans="1:44" ht="12.75">
      <c r="A94" s="24">
        <f t="shared" si="1"/>
        <v>87</v>
      </c>
      <c r="B94" s="5" t="s">
        <v>386</v>
      </c>
      <c r="C94" s="313"/>
      <c r="D94" s="25" t="s">
        <v>387</v>
      </c>
      <c r="E94" s="25" t="s">
        <v>12</v>
      </c>
      <c r="F94" s="54">
        <f>ROUND(IF(COUNT(AC94:AS94)&lt;=3,SUM(AC94:AS94),SUM(LARGE(AC94:AS94,1),LARGE(AC94:AS94,2),LARGE(AC94:AS94,3))),0)</f>
        <v>46</v>
      </c>
      <c r="G94" s="138"/>
      <c r="H94" s="102"/>
      <c r="I94" s="102"/>
      <c r="J94" s="408">
        <v>46</v>
      </c>
      <c r="K94" s="252"/>
      <c r="L94" s="252"/>
      <c r="M94" s="190"/>
      <c r="N94" s="191"/>
      <c r="O94" s="439"/>
      <c r="P94" s="108"/>
      <c r="Q94" s="198"/>
      <c r="R94" s="197"/>
      <c r="S94" s="89"/>
      <c r="T94" s="89"/>
      <c r="U94" s="90"/>
      <c r="V94" s="90"/>
      <c r="W94" s="258"/>
      <c r="X94" s="90"/>
      <c r="Y94" s="90"/>
      <c r="Z94" s="90"/>
      <c r="AA94" s="228"/>
      <c r="AB94" s="142"/>
      <c r="AC94" s="138">
        <f>G94</f>
        <v>0</v>
      </c>
      <c r="AD94" s="102">
        <f>MAX(H94,I94)</f>
        <v>0</v>
      </c>
      <c r="AE94" s="188">
        <f>J94</f>
        <v>46</v>
      </c>
      <c r="AF94" s="255">
        <f>MAX(K94,L94)</f>
        <v>0</v>
      </c>
      <c r="AG94" s="248">
        <f>MAX(M94,N94)</f>
        <v>0</v>
      </c>
      <c r="AH94" s="104">
        <f>MAX(S94,T94)</f>
        <v>0</v>
      </c>
      <c r="AI94" s="259">
        <f>MAX(Q94,R94)</f>
        <v>0</v>
      </c>
      <c r="AJ94" s="92">
        <f>MAX(S94,T94)</f>
        <v>0</v>
      </c>
      <c r="AK94" s="92">
        <f>U94</f>
        <v>0</v>
      </c>
      <c r="AL94" s="92">
        <f>V94</f>
        <v>0</v>
      </c>
      <c r="AM94" s="102">
        <f>W94</f>
        <v>0</v>
      </c>
      <c r="AN94" s="108">
        <f>X94</f>
        <v>0</v>
      </c>
      <c r="AO94" s="92">
        <f>Y94</f>
        <v>0</v>
      </c>
      <c r="AP94" s="92">
        <f>Z94</f>
        <v>0</v>
      </c>
      <c r="AQ94" s="134">
        <f>AA94</f>
        <v>0</v>
      </c>
      <c r="AR94" s="71"/>
    </row>
    <row r="95" spans="1:44" ht="12.75">
      <c r="A95" s="24">
        <f t="shared" si="1"/>
        <v>88</v>
      </c>
      <c r="B95" s="5" t="s">
        <v>222</v>
      </c>
      <c r="C95" s="25"/>
      <c r="D95" s="25" t="s">
        <v>143</v>
      </c>
      <c r="E95" s="25" t="s">
        <v>0</v>
      </c>
      <c r="F95" s="54">
        <f>ROUND(IF(COUNT(AC95:AS95)&lt;=3,SUM(AC95:AS95),SUM(LARGE(AC95:AS95,1),LARGE(AC95:AS95,2),LARGE(AC95:AS95,3))),0)</f>
        <v>45</v>
      </c>
      <c r="G95" s="138">
        <v>45</v>
      </c>
      <c r="H95" s="102"/>
      <c r="I95" s="102"/>
      <c r="J95" s="408"/>
      <c r="K95" s="252"/>
      <c r="L95" s="252"/>
      <c r="M95" s="190"/>
      <c r="N95" s="191"/>
      <c r="O95" s="439"/>
      <c r="P95" s="108"/>
      <c r="Q95" s="198"/>
      <c r="R95" s="197"/>
      <c r="S95" s="89"/>
      <c r="T95" s="89"/>
      <c r="U95" s="90"/>
      <c r="V95" s="90"/>
      <c r="W95" s="258"/>
      <c r="X95" s="90"/>
      <c r="Y95" s="90"/>
      <c r="Z95" s="90"/>
      <c r="AA95" s="228"/>
      <c r="AB95" s="142"/>
      <c r="AC95" s="138">
        <f>G95</f>
        <v>45</v>
      </c>
      <c r="AD95" s="102">
        <f>MAX(H95,I95)</f>
        <v>0</v>
      </c>
      <c r="AE95" s="188">
        <f>J95</f>
        <v>0</v>
      </c>
      <c r="AF95" s="255">
        <f>MAX(K95,L95)</f>
        <v>0</v>
      </c>
      <c r="AG95" s="248">
        <f>MAX(M95,N95)</f>
        <v>0</v>
      </c>
      <c r="AH95" s="104">
        <f>MAX(S95,T95)</f>
        <v>0</v>
      </c>
      <c r="AI95" s="259">
        <f>MAX(Q95,R95)</f>
        <v>0</v>
      </c>
      <c r="AJ95" s="92">
        <f>MAX(S95,T95)</f>
        <v>0</v>
      </c>
      <c r="AK95" s="92">
        <f>U95</f>
        <v>0</v>
      </c>
      <c r="AL95" s="92">
        <f>V95</f>
        <v>0</v>
      </c>
      <c r="AM95" s="102">
        <f>W95</f>
        <v>0</v>
      </c>
      <c r="AN95" s="108">
        <f>X95</f>
        <v>0</v>
      </c>
      <c r="AO95" s="92">
        <f>Y95</f>
        <v>0</v>
      </c>
      <c r="AP95" s="92">
        <f>Z95</f>
        <v>0</v>
      </c>
      <c r="AQ95" s="134">
        <f>AA95</f>
        <v>0</v>
      </c>
      <c r="AR95" s="71"/>
    </row>
    <row r="96" spans="1:45" ht="12.75">
      <c r="A96" s="24">
        <f t="shared" si="1"/>
        <v>89</v>
      </c>
      <c r="B96" s="5" t="s">
        <v>491</v>
      </c>
      <c r="C96" s="313"/>
      <c r="D96" s="25" t="s">
        <v>492</v>
      </c>
      <c r="E96" s="25" t="s">
        <v>74</v>
      </c>
      <c r="F96" s="54">
        <f>ROUND(IF(COUNT(AC96:AS96)&lt;=3,SUM(AC96:AS96),SUM(LARGE(AC96:AS96,1),LARGE(AC96:AS96,2),LARGE(AC96:AS96,3))),0)</f>
        <v>45</v>
      </c>
      <c r="G96" s="138"/>
      <c r="H96" s="102"/>
      <c r="I96" s="102"/>
      <c r="J96" s="408"/>
      <c r="K96" s="252">
        <v>45</v>
      </c>
      <c r="L96" s="252"/>
      <c r="M96" s="190"/>
      <c r="N96" s="191"/>
      <c r="O96" s="439"/>
      <c r="P96" s="108"/>
      <c r="Q96" s="198"/>
      <c r="R96" s="197"/>
      <c r="S96" s="89"/>
      <c r="T96" s="89"/>
      <c r="U96" s="90"/>
      <c r="V96" s="90"/>
      <c r="W96" s="258"/>
      <c r="X96" s="90"/>
      <c r="Y96" s="90"/>
      <c r="Z96" s="90"/>
      <c r="AA96" s="228"/>
      <c r="AB96" s="142"/>
      <c r="AC96" s="138">
        <f>G96</f>
        <v>0</v>
      </c>
      <c r="AD96" s="102">
        <f>MAX(H96,I96)</f>
        <v>0</v>
      </c>
      <c r="AE96" s="188">
        <f>J96</f>
        <v>0</v>
      </c>
      <c r="AF96" s="255">
        <f>MAX(K96,L96)</f>
        <v>45</v>
      </c>
      <c r="AG96" s="248">
        <f>MAX(M96,N96)</f>
        <v>0</v>
      </c>
      <c r="AH96" s="104">
        <f>MAX(S96,T96)</f>
        <v>0</v>
      </c>
      <c r="AI96" s="259">
        <f>MAX(Q96,R96)</f>
        <v>0</v>
      </c>
      <c r="AJ96" s="92">
        <f>MAX(S96,T96)</f>
        <v>0</v>
      </c>
      <c r="AK96" s="92">
        <f>U96</f>
        <v>0</v>
      </c>
      <c r="AL96" s="92">
        <f>V96</f>
        <v>0</v>
      </c>
      <c r="AM96" s="102">
        <f>W96</f>
        <v>0</v>
      </c>
      <c r="AN96" s="108">
        <f>X96</f>
        <v>0</v>
      </c>
      <c r="AO96" s="92">
        <f>Y96</f>
        <v>0</v>
      </c>
      <c r="AP96" s="92">
        <f>Z96</f>
        <v>0</v>
      </c>
      <c r="AQ96" s="134">
        <f>AA96</f>
        <v>0</v>
      </c>
      <c r="AR96" s="71"/>
      <c r="AS96" s="71"/>
    </row>
    <row r="97" spans="1:44" ht="12.75">
      <c r="A97" s="24">
        <f t="shared" si="1"/>
        <v>90</v>
      </c>
      <c r="B97" s="5" t="s">
        <v>219</v>
      </c>
      <c r="C97" s="25"/>
      <c r="D97" s="25" t="s">
        <v>220</v>
      </c>
      <c r="E97" s="25" t="s">
        <v>12</v>
      </c>
      <c r="F97" s="54">
        <f>ROUND(IF(COUNT(AC97:AS97)&lt;=3,SUM(AC97:AS97),SUM(LARGE(AC97:AS97,1),LARGE(AC97:AS97,2),LARGE(AC97:AS97,3))),0)</f>
        <v>44</v>
      </c>
      <c r="G97" s="138">
        <v>44</v>
      </c>
      <c r="H97" s="102"/>
      <c r="I97" s="102"/>
      <c r="J97" s="408"/>
      <c r="K97" s="252"/>
      <c r="L97" s="252"/>
      <c r="M97" s="190"/>
      <c r="N97" s="191"/>
      <c r="O97" s="439"/>
      <c r="P97" s="108"/>
      <c r="Q97" s="198"/>
      <c r="R97" s="197"/>
      <c r="S97" s="89"/>
      <c r="T97" s="89"/>
      <c r="U97" s="90"/>
      <c r="V97" s="90"/>
      <c r="W97" s="258"/>
      <c r="X97" s="90"/>
      <c r="Y97" s="90"/>
      <c r="Z97" s="90"/>
      <c r="AA97" s="228"/>
      <c r="AB97" s="142"/>
      <c r="AC97" s="138">
        <f>G97</f>
        <v>44</v>
      </c>
      <c r="AD97" s="102">
        <f>MAX(H97,I97)</f>
        <v>0</v>
      </c>
      <c r="AE97" s="188">
        <f>J97</f>
        <v>0</v>
      </c>
      <c r="AF97" s="255">
        <f>MAX(K97,L97)</f>
        <v>0</v>
      </c>
      <c r="AG97" s="248">
        <f>MAX(M97,N97)</f>
        <v>0</v>
      </c>
      <c r="AH97" s="104">
        <f>MAX(S97,T97)</f>
        <v>0</v>
      </c>
      <c r="AI97" s="259">
        <f>MAX(Q97,R97)</f>
        <v>0</v>
      </c>
      <c r="AJ97" s="92">
        <f>MAX(S97,T97)</f>
        <v>0</v>
      </c>
      <c r="AK97" s="92">
        <f>U97</f>
        <v>0</v>
      </c>
      <c r="AL97" s="92">
        <f>V97</f>
        <v>0</v>
      </c>
      <c r="AM97" s="102">
        <f>W97</f>
        <v>0</v>
      </c>
      <c r="AN97" s="108">
        <f>X97</f>
        <v>0</v>
      </c>
      <c r="AO97" s="92">
        <f>Y97</f>
        <v>0</v>
      </c>
      <c r="AP97" s="92">
        <f>Z97</f>
        <v>0</v>
      </c>
      <c r="AQ97" s="134">
        <f>AA97</f>
        <v>0</v>
      </c>
      <c r="AR97" s="71"/>
    </row>
    <row r="98" spans="1:44" ht="12.75">
      <c r="A98" s="24">
        <f t="shared" si="1"/>
        <v>91</v>
      </c>
      <c r="B98" s="5" t="s">
        <v>243</v>
      </c>
      <c r="C98" s="25"/>
      <c r="D98" s="25" t="s">
        <v>244</v>
      </c>
      <c r="E98" s="25" t="s">
        <v>12</v>
      </c>
      <c r="F98" s="54">
        <f>ROUND(IF(COUNT(AC98:AS98)&lt;=3,SUM(AC98:AS98),SUM(LARGE(AC98:AS98,1),LARGE(AC98:AS98,2),LARGE(AC98:AS98,3))),0)</f>
        <v>42</v>
      </c>
      <c r="G98" s="138">
        <v>42</v>
      </c>
      <c r="H98" s="102"/>
      <c r="I98" s="102"/>
      <c r="J98" s="408"/>
      <c r="K98" s="252"/>
      <c r="L98" s="252"/>
      <c r="M98" s="190"/>
      <c r="N98" s="191"/>
      <c r="O98" s="439"/>
      <c r="P98" s="108"/>
      <c r="Q98" s="198"/>
      <c r="R98" s="197"/>
      <c r="S98" s="89"/>
      <c r="T98" s="89"/>
      <c r="U98" s="90"/>
      <c r="V98" s="90"/>
      <c r="W98" s="258"/>
      <c r="X98" s="90"/>
      <c r="Y98" s="90"/>
      <c r="Z98" s="90"/>
      <c r="AA98" s="228"/>
      <c r="AB98" s="142"/>
      <c r="AC98" s="138">
        <f>G98</f>
        <v>42</v>
      </c>
      <c r="AD98" s="102">
        <f>MAX(H98,I98)</f>
        <v>0</v>
      </c>
      <c r="AE98" s="188">
        <f>J98</f>
        <v>0</v>
      </c>
      <c r="AF98" s="255">
        <f>MAX(K98,L98)</f>
        <v>0</v>
      </c>
      <c r="AG98" s="248">
        <f>MAX(M98,N98)</f>
        <v>0</v>
      </c>
      <c r="AH98" s="104">
        <f>MAX(S98,T98)</f>
        <v>0</v>
      </c>
      <c r="AI98" s="259">
        <f>MAX(Q98,R98)</f>
        <v>0</v>
      </c>
      <c r="AJ98" s="92">
        <f>MAX(S98,T98)</f>
        <v>0</v>
      </c>
      <c r="AK98" s="92">
        <f>U98</f>
        <v>0</v>
      </c>
      <c r="AL98" s="92">
        <f>V98</f>
        <v>0</v>
      </c>
      <c r="AM98" s="102">
        <f>W98</f>
        <v>0</v>
      </c>
      <c r="AN98" s="108">
        <f>X98</f>
        <v>0</v>
      </c>
      <c r="AO98" s="92">
        <f>Y98</f>
        <v>0</v>
      </c>
      <c r="AP98" s="92">
        <f>Z98</f>
        <v>0</v>
      </c>
      <c r="AQ98" s="134">
        <f>AA98</f>
        <v>0</v>
      </c>
      <c r="AR98" s="71"/>
    </row>
    <row r="99" spans="1:45" ht="12.75">
      <c r="A99" s="24">
        <f t="shared" si="1"/>
        <v>92</v>
      </c>
      <c r="B99" s="5" t="s">
        <v>460</v>
      </c>
      <c r="C99" s="313"/>
      <c r="D99" s="25" t="s">
        <v>461</v>
      </c>
      <c r="E99" s="25" t="s">
        <v>74</v>
      </c>
      <c r="F99" s="54">
        <f>ROUND(IF(COUNT(AC99:AS99)&lt;=3,SUM(AC99:AS99),SUM(LARGE(AC99:AS99,1),LARGE(AC99:AS99,2),LARGE(AC99:AS99,3))),0)</f>
        <v>42</v>
      </c>
      <c r="G99" s="138"/>
      <c r="H99" s="102"/>
      <c r="I99" s="102"/>
      <c r="J99" s="408"/>
      <c r="K99" s="252">
        <v>42</v>
      </c>
      <c r="L99" s="252"/>
      <c r="M99" s="190"/>
      <c r="N99" s="191"/>
      <c r="O99" s="439"/>
      <c r="P99" s="108"/>
      <c r="Q99" s="198"/>
      <c r="R99" s="197"/>
      <c r="S99" s="89"/>
      <c r="T99" s="89"/>
      <c r="U99" s="90"/>
      <c r="V99" s="90"/>
      <c r="W99" s="258"/>
      <c r="X99" s="90"/>
      <c r="Y99" s="90"/>
      <c r="Z99" s="90"/>
      <c r="AA99" s="228"/>
      <c r="AB99" s="142"/>
      <c r="AC99" s="138">
        <f>G99</f>
        <v>0</v>
      </c>
      <c r="AD99" s="102">
        <f>MAX(H99,I99)</f>
        <v>0</v>
      </c>
      <c r="AE99" s="188">
        <f>J99</f>
        <v>0</v>
      </c>
      <c r="AF99" s="255">
        <f>MAX(K99,L99)</f>
        <v>42</v>
      </c>
      <c r="AG99" s="248">
        <f>MAX(M99,N99)</f>
        <v>0</v>
      </c>
      <c r="AH99" s="104">
        <f>MAX(S99,T99)</f>
        <v>0</v>
      </c>
      <c r="AI99" s="259">
        <f>MAX(Q99,R99)</f>
        <v>0</v>
      </c>
      <c r="AJ99" s="92">
        <f>MAX(S99,T99)</f>
        <v>0</v>
      </c>
      <c r="AK99" s="92">
        <f>U99</f>
        <v>0</v>
      </c>
      <c r="AL99" s="92">
        <f>V99</f>
        <v>0</v>
      </c>
      <c r="AM99" s="102">
        <f>W99</f>
        <v>0</v>
      </c>
      <c r="AN99" s="108">
        <f>X99</f>
        <v>0</v>
      </c>
      <c r="AO99" s="92">
        <f>Y99</f>
        <v>0</v>
      </c>
      <c r="AP99" s="92">
        <f>Z99</f>
        <v>0</v>
      </c>
      <c r="AQ99" s="134">
        <f>AA99</f>
        <v>0</v>
      </c>
      <c r="AR99" s="71"/>
      <c r="AS99" s="71"/>
    </row>
    <row r="100" spans="1:45" ht="12.75">
      <c r="A100" s="24">
        <f t="shared" si="1"/>
        <v>93</v>
      </c>
      <c r="B100" s="5" t="s">
        <v>437</v>
      </c>
      <c r="C100" s="313"/>
      <c r="D100" s="25" t="s">
        <v>438</v>
      </c>
      <c r="E100" s="25" t="s">
        <v>439</v>
      </c>
      <c r="F100" s="54">
        <f>ROUND(IF(COUNT(AC100:AS100)&lt;=3,SUM(AC100:AS100),SUM(LARGE(AC100:AS100,1),LARGE(AC100:AS100,2),LARGE(AC100:AS100,3))),0)</f>
        <v>41</v>
      </c>
      <c r="G100" s="138"/>
      <c r="H100" s="102"/>
      <c r="I100" s="102"/>
      <c r="J100" s="408"/>
      <c r="K100" s="252">
        <v>41</v>
      </c>
      <c r="L100" s="252"/>
      <c r="M100" s="190"/>
      <c r="N100" s="191"/>
      <c r="O100" s="439"/>
      <c r="P100" s="108"/>
      <c r="Q100" s="198"/>
      <c r="R100" s="197"/>
      <c r="S100" s="89"/>
      <c r="T100" s="89"/>
      <c r="U100" s="90"/>
      <c r="V100" s="90"/>
      <c r="W100" s="258"/>
      <c r="X100" s="90"/>
      <c r="Y100" s="90"/>
      <c r="Z100" s="90"/>
      <c r="AA100" s="228"/>
      <c r="AB100" s="142"/>
      <c r="AC100" s="138">
        <f>G100</f>
        <v>0</v>
      </c>
      <c r="AD100" s="102">
        <f>MAX(H100,I100)</f>
        <v>0</v>
      </c>
      <c r="AE100" s="188">
        <f>J100</f>
        <v>0</v>
      </c>
      <c r="AF100" s="255">
        <f>MAX(K100,L100)</f>
        <v>41</v>
      </c>
      <c r="AG100" s="248">
        <f>MAX(M100,N100)</f>
        <v>0</v>
      </c>
      <c r="AH100" s="104">
        <f>MAX(S100,T100)</f>
        <v>0</v>
      </c>
      <c r="AI100" s="259">
        <f>MAX(Q100,R100)</f>
        <v>0</v>
      </c>
      <c r="AJ100" s="92">
        <f>MAX(S100,T100)</f>
        <v>0</v>
      </c>
      <c r="AK100" s="92">
        <f>U100</f>
        <v>0</v>
      </c>
      <c r="AL100" s="92">
        <f>V100</f>
        <v>0</v>
      </c>
      <c r="AM100" s="102">
        <f>W100</f>
        <v>0</v>
      </c>
      <c r="AN100" s="108">
        <f>X100</f>
        <v>0</v>
      </c>
      <c r="AO100" s="92">
        <f>Y100</f>
        <v>0</v>
      </c>
      <c r="AP100" s="92">
        <f>Z100</f>
        <v>0</v>
      </c>
      <c r="AQ100" s="134">
        <f>AA100</f>
        <v>0</v>
      </c>
      <c r="AR100" s="71"/>
      <c r="AS100" s="71"/>
    </row>
    <row r="101" spans="1:44" ht="12.75">
      <c r="A101" s="24">
        <f t="shared" si="1"/>
        <v>94</v>
      </c>
      <c r="B101" s="5" t="s">
        <v>254</v>
      </c>
      <c r="C101" s="25"/>
      <c r="D101" s="25" t="s">
        <v>152</v>
      </c>
      <c r="E101" s="25" t="s">
        <v>0</v>
      </c>
      <c r="F101" s="54">
        <f>ROUND(IF(COUNT(AC101:AS101)&lt;=3,SUM(AC101:AS101),SUM(LARGE(AC101:AS101,1),LARGE(AC101:AS101,2),LARGE(AC101:AS101,3))),0)</f>
        <v>40</v>
      </c>
      <c r="G101" s="138">
        <v>40</v>
      </c>
      <c r="H101" s="102"/>
      <c r="I101" s="102"/>
      <c r="J101" s="408"/>
      <c r="K101" s="252"/>
      <c r="L101" s="252"/>
      <c r="M101" s="190"/>
      <c r="N101" s="191"/>
      <c r="O101" s="439"/>
      <c r="P101" s="108"/>
      <c r="Q101" s="198"/>
      <c r="R101" s="197"/>
      <c r="S101" s="89"/>
      <c r="T101" s="89"/>
      <c r="U101" s="90"/>
      <c r="V101" s="90"/>
      <c r="W101" s="258"/>
      <c r="X101" s="90"/>
      <c r="Y101" s="90"/>
      <c r="Z101" s="90"/>
      <c r="AA101" s="228"/>
      <c r="AB101" s="142"/>
      <c r="AC101" s="138">
        <f>G101</f>
        <v>40</v>
      </c>
      <c r="AD101" s="102">
        <f>MAX(H101,I101)</f>
        <v>0</v>
      </c>
      <c r="AE101" s="188">
        <f>J101</f>
        <v>0</v>
      </c>
      <c r="AF101" s="255">
        <f>MAX(K101,L101)</f>
        <v>0</v>
      </c>
      <c r="AG101" s="248">
        <f>MAX(M101,N101)</f>
        <v>0</v>
      </c>
      <c r="AH101" s="104">
        <f>MAX(S101,T101)</f>
        <v>0</v>
      </c>
      <c r="AI101" s="259">
        <f>MAX(Q101,R101)</f>
        <v>0</v>
      </c>
      <c r="AJ101" s="92">
        <f>MAX(S101,T101)</f>
        <v>0</v>
      </c>
      <c r="AK101" s="92">
        <f>U101</f>
        <v>0</v>
      </c>
      <c r="AL101" s="92">
        <f>V101</f>
        <v>0</v>
      </c>
      <c r="AM101" s="102">
        <f>W101</f>
        <v>0</v>
      </c>
      <c r="AN101" s="108">
        <f>X101</f>
        <v>0</v>
      </c>
      <c r="AO101" s="92">
        <f>Y101</f>
        <v>0</v>
      </c>
      <c r="AP101" s="92">
        <f>Z101</f>
        <v>0</v>
      </c>
      <c r="AQ101" s="134">
        <f>AA101</f>
        <v>0</v>
      </c>
      <c r="AR101" s="71"/>
    </row>
    <row r="102" spans="1:45" ht="12.75">
      <c r="A102" s="24">
        <f t="shared" si="1"/>
        <v>95</v>
      </c>
      <c r="B102" s="5" t="s">
        <v>493</v>
      </c>
      <c r="C102" s="313"/>
      <c r="D102" s="25" t="s">
        <v>494</v>
      </c>
      <c r="E102" s="25" t="s">
        <v>74</v>
      </c>
      <c r="F102" s="54">
        <f>ROUND(IF(COUNT(AC102:AS102)&lt;=3,SUM(AC102:AS102),SUM(LARGE(AC102:AS102,1),LARGE(AC102:AS102,2),LARGE(AC102:AS102,3))),0)</f>
        <v>39</v>
      </c>
      <c r="G102" s="138"/>
      <c r="H102" s="102"/>
      <c r="I102" s="102"/>
      <c r="J102" s="408"/>
      <c r="K102" s="252">
        <v>39</v>
      </c>
      <c r="L102" s="252"/>
      <c r="M102" s="190"/>
      <c r="N102" s="191"/>
      <c r="O102" s="439"/>
      <c r="P102" s="108"/>
      <c r="Q102" s="198"/>
      <c r="R102" s="197"/>
      <c r="S102" s="89"/>
      <c r="T102" s="89"/>
      <c r="U102" s="90"/>
      <c r="V102" s="90"/>
      <c r="W102" s="258"/>
      <c r="X102" s="90"/>
      <c r="Y102" s="90"/>
      <c r="Z102" s="90"/>
      <c r="AA102" s="228"/>
      <c r="AB102" s="142"/>
      <c r="AC102" s="138">
        <f>G102</f>
        <v>0</v>
      </c>
      <c r="AD102" s="102">
        <f>MAX(H102,I102)</f>
        <v>0</v>
      </c>
      <c r="AE102" s="188">
        <f>J102</f>
        <v>0</v>
      </c>
      <c r="AF102" s="255">
        <f>MAX(K102,L102)</f>
        <v>39</v>
      </c>
      <c r="AG102" s="248">
        <f>MAX(M102,N102)</f>
        <v>0</v>
      </c>
      <c r="AH102" s="104">
        <f>MAX(S102,T102)</f>
        <v>0</v>
      </c>
      <c r="AI102" s="259">
        <f>MAX(Q102,R102)</f>
        <v>0</v>
      </c>
      <c r="AJ102" s="92">
        <f>MAX(S102,T102)</f>
        <v>0</v>
      </c>
      <c r="AK102" s="92">
        <f>U102</f>
        <v>0</v>
      </c>
      <c r="AL102" s="92">
        <f>V102</f>
        <v>0</v>
      </c>
      <c r="AM102" s="102">
        <f>W102</f>
        <v>0</v>
      </c>
      <c r="AN102" s="108">
        <f>X102</f>
        <v>0</v>
      </c>
      <c r="AO102" s="92">
        <f>Y102</f>
        <v>0</v>
      </c>
      <c r="AP102" s="92">
        <f>Z102</f>
        <v>0</v>
      </c>
      <c r="AQ102" s="134">
        <f>AA102</f>
        <v>0</v>
      </c>
      <c r="AR102" s="71"/>
      <c r="AS102" s="71"/>
    </row>
    <row r="103" spans="1:44" ht="12.75">
      <c r="A103" s="24">
        <f t="shared" si="1"/>
        <v>96</v>
      </c>
      <c r="B103" s="5" t="s">
        <v>271</v>
      </c>
      <c r="C103" s="25"/>
      <c r="D103" s="25" t="s">
        <v>272</v>
      </c>
      <c r="E103" s="25" t="s">
        <v>0</v>
      </c>
      <c r="F103" s="54">
        <f>ROUND(IF(COUNT(AC103:AS103)&lt;=3,SUM(AC103:AS103),SUM(LARGE(AC103:AS103,1),LARGE(AC103:AS103,2),LARGE(AC103:AS103,3))),0)</f>
        <v>38</v>
      </c>
      <c r="G103" s="138">
        <v>38</v>
      </c>
      <c r="H103" s="102"/>
      <c r="I103" s="102"/>
      <c r="J103" s="408"/>
      <c r="K103" s="252"/>
      <c r="L103" s="252"/>
      <c r="M103" s="190"/>
      <c r="N103" s="191"/>
      <c r="O103" s="439"/>
      <c r="P103" s="108"/>
      <c r="Q103" s="198"/>
      <c r="R103" s="197"/>
      <c r="S103" s="89"/>
      <c r="T103" s="89"/>
      <c r="U103" s="90"/>
      <c r="V103" s="90"/>
      <c r="W103" s="258"/>
      <c r="X103" s="90"/>
      <c r="Y103" s="90"/>
      <c r="Z103" s="90"/>
      <c r="AA103" s="228"/>
      <c r="AB103" s="142"/>
      <c r="AC103" s="138">
        <f>G103</f>
        <v>38</v>
      </c>
      <c r="AD103" s="102">
        <f>MAX(H103,I103)</f>
        <v>0</v>
      </c>
      <c r="AE103" s="188">
        <f>J103</f>
        <v>0</v>
      </c>
      <c r="AF103" s="255">
        <f>MAX(K103,L103)</f>
        <v>0</v>
      </c>
      <c r="AG103" s="248">
        <f>MAX(M103,N103)</f>
        <v>0</v>
      </c>
      <c r="AH103" s="104">
        <f>MAX(S103,T103)</f>
        <v>0</v>
      </c>
      <c r="AI103" s="259">
        <f>MAX(Q103,R103)</f>
        <v>0</v>
      </c>
      <c r="AJ103" s="92">
        <f>MAX(S103,T103)</f>
        <v>0</v>
      </c>
      <c r="AK103" s="92">
        <f>U103</f>
        <v>0</v>
      </c>
      <c r="AL103" s="92">
        <f>V103</f>
        <v>0</v>
      </c>
      <c r="AM103" s="102">
        <f>W103</f>
        <v>0</v>
      </c>
      <c r="AN103" s="108">
        <f>X103</f>
        <v>0</v>
      </c>
      <c r="AO103" s="92">
        <f>Y103</f>
        <v>0</v>
      </c>
      <c r="AP103" s="92">
        <f>Z103</f>
        <v>0</v>
      </c>
      <c r="AQ103" s="134">
        <f>AA103</f>
        <v>0</v>
      </c>
      <c r="AR103" s="71"/>
    </row>
    <row r="104" spans="1:45" ht="12.75">
      <c r="A104" s="24">
        <f t="shared" si="1"/>
        <v>97</v>
      </c>
      <c r="B104" s="5" t="s">
        <v>371</v>
      </c>
      <c r="C104" s="313"/>
      <c r="D104" s="25" t="s">
        <v>372</v>
      </c>
      <c r="E104" s="25" t="s">
        <v>64</v>
      </c>
      <c r="F104" s="54">
        <f>ROUND(IF(COUNT(AC104:AS104)&lt;=3,SUM(AC104:AS104),SUM(LARGE(AC104:AS104,1),LARGE(AC104:AS104,2),LARGE(AC104:AS104,3))),0)</f>
        <v>38</v>
      </c>
      <c r="G104" s="138"/>
      <c r="H104" s="102">
        <v>38</v>
      </c>
      <c r="I104" s="102"/>
      <c r="J104" s="408"/>
      <c r="K104" s="252"/>
      <c r="L104" s="252"/>
      <c r="M104" s="190"/>
      <c r="N104" s="191"/>
      <c r="O104" s="439"/>
      <c r="P104" s="108"/>
      <c r="Q104" s="198"/>
      <c r="R104" s="197"/>
      <c r="S104" s="89"/>
      <c r="T104" s="89"/>
      <c r="U104" s="90"/>
      <c r="V104" s="90"/>
      <c r="W104" s="258"/>
      <c r="X104" s="90"/>
      <c r="Y104" s="90"/>
      <c r="Z104" s="90"/>
      <c r="AA104" s="228"/>
      <c r="AB104" s="142"/>
      <c r="AC104" s="138">
        <f>G104</f>
        <v>0</v>
      </c>
      <c r="AD104" s="102">
        <f>MAX(H104,I104)</f>
        <v>38</v>
      </c>
      <c r="AE104" s="188">
        <f>J104</f>
        <v>0</v>
      </c>
      <c r="AF104" s="255">
        <f>MAX(K104,L104)</f>
        <v>0</v>
      </c>
      <c r="AG104" s="248">
        <f>MAX(M104,N104)</f>
        <v>0</v>
      </c>
      <c r="AH104" s="104">
        <f>MAX(S104,T104)</f>
        <v>0</v>
      </c>
      <c r="AI104" s="259">
        <f>MAX(Q104,R104)</f>
        <v>0</v>
      </c>
      <c r="AJ104" s="92">
        <f>MAX(S104,T104)</f>
        <v>0</v>
      </c>
      <c r="AK104" s="92">
        <f>U104</f>
        <v>0</v>
      </c>
      <c r="AL104" s="92">
        <f>V104</f>
        <v>0</v>
      </c>
      <c r="AM104" s="102">
        <f>W104</f>
        <v>0</v>
      </c>
      <c r="AN104" s="108">
        <f>X104</f>
        <v>0</v>
      </c>
      <c r="AO104" s="92">
        <f>Y104</f>
        <v>0</v>
      </c>
      <c r="AP104" s="92">
        <f>Z104</f>
        <v>0</v>
      </c>
      <c r="AQ104" s="134">
        <f>AA104</f>
        <v>0</v>
      </c>
      <c r="AR104" s="71"/>
      <c r="AS104" s="71"/>
    </row>
    <row r="105" spans="1:45" ht="12.75">
      <c r="A105" s="24">
        <f t="shared" si="1"/>
        <v>98</v>
      </c>
      <c r="B105" s="5" t="s">
        <v>444</v>
      </c>
      <c r="C105" s="313"/>
      <c r="D105" s="25" t="s">
        <v>445</v>
      </c>
      <c r="E105" s="25" t="s">
        <v>74</v>
      </c>
      <c r="F105" s="54">
        <f>ROUND(IF(COUNT(AC105:AS105)&lt;=3,SUM(AC105:AS105),SUM(LARGE(AC105:AS105,1),LARGE(AC105:AS105,2),LARGE(AC105:AS105,3))),0)</f>
        <v>38</v>
      </c>
      <c r="G105" s="138"/>
      <c r="H105" s="102"/>
      <c r="I105" s="102"/>
      <c r="J105" s="408"/>
      <c r="K105" s="252">
        <v>38</v>
      </c>
      <c r="L105" s="252"/>
      <c r="M105" s="190"/>
      <c r="N105" s="191"/>
      <c r="O105" s="439"/>
      <c r="P105" s="108"/>
      <c r="Q105" s="198"/>
      <c r="R105" s="197"/>
      <c r="S105" s="89"/>
      <c r="T105" s="89"/>
      <c r="U105" s="90"/>
      <c r="V105" s="90"/>
      <c r="W105" s="258"/>
      <c r="X105" s="90"/>
      <c r="Y105" s="90"/>
      <c r="Z105" s="90"/>
      <c r="AA105" s="228"/>
      <c r="AB105" s="142"/>
      <c r="AC105" s="138">
        <f>G105</f>
        <v>0</v>
      </c>
      <c r="AD105" s="102">
        <f>MAX(H105,I105)</f>
        <v>0</v>
      </c>
      <c r="AE105" s="188">
        <f>J105</f>
        <v>0</v>
      </c>
      <c r="AF105" s="255">
        <f>MAX(K105,L105)</f>
        <v>38</v>
      </c>
      <c r="AG105" s="248">
        <f>MAX(M105,N105)</f>
        <v>0</v>
      </c>
      <c r="AH105" s="104">
        <f>MAX(S105,T105)</f>
        <v>0</v>
      </c>
      <c r="AI105" s="259">
        <f>MAX(Q105,R105)</f>
        <v>0</v>
      </c>
      <c r="AJ105" s="92">
        <f>MAX(S105,T105)</f>
        <v>0</v>
      </c>
      <c r="AK105" s="92">
        <f>U105</f>
        <v>0</v>
      </c>
      <c r="AL105" s="92">
        <f>V105</f>
        <v>0</v>
      </c>
      <c r="AM105" s="102">
        <f>W105</f>
        <v>0</v>
      </c>
      <c r="AN105" s="108">
        <f>X105</f>
        <v>0</v>
      </c>
      <c r="AO105" s="92">
        <f>Y105</f>
        <v>0</v>
      </c>
      <c r="AP105" s="92">
        <f>Z105</f>
        <v>0</v>
      </c>
      <c r="AQ105" s="134">
        <f>AA105</f>
        <v>0</v>
      </c>
      <c r="AR105" s="71"/>
      <c r="AS105" s="71"/>
    </row>
    <row r="106" spans="1:45" ht="12.75">
      <c r="A106" s="24">
        <f t="shared" si="1"/>
        <v>99</v>
      </c>
      <c r="B106" s="5" t="s">
        <v>495</v>
      </c>
      <c r="C106" s="313"/>
      <c r="D106" s="25" t="s">
        <v>496</v>
      </c>
      <c r="E106" s="25" t="s">
        <v>74</v>
      </c>
      <c r="F106" s="54">
        <f>ROUND(IF(COUNT(AC106:AS106)&lt;=3,SUM(AC106:AS106),SUM(LARGE(AC106:AS106,1),LARGE(AC106:AS106,2),LARGE(AC106:AS106,3))),0)</f>
        <v>36</v>
      </c>
      <c r="G106" s="138"/>
      <c r="H106" s="102"/>
      <c r="I106" s="102"/>
      <c r="J106" s="408"/>
      <c r="K106" s="252">
        <v>36</v>
      </c>
      <c r="L106" s="252"/>
      <c r="M106" s="190"/>
      <c r="N106" s="191"/>
      <c r="O106" s="439"/>
      <c r="P106" s="108"/>
      <c r="Q106" s="198"/>
      <c r="R106" s="197"/>
      <c r="S106" s="89"/>
      <c r="T106" s="89"/>
      <c r="U106" s="90"/>
      <c r="V106" s="90"/>
      <c r="W106" s="258"/>
      <c r="X106" s="90"/>
      <c r="Y106" s="90"/>
      <c r="Z106" s="90"/>
      <c r="AA106" s="228"/>
      <c r="AB106" s="142"/>
      <c r="AC106" s="138">
        <f>G106</f>
        <v>0</v>
      </c>
      <c r="AD106" s="102">
        <f>MAX(H106,I106)</f>
        <v>0</v>
      </c>
      <c r="AE106" s="188">
        <f>J106</f>
        <v>0</v>
      </c>
      <c r="AF106" s="255">
        <f>MAX(K106,L106)</f>
        <v>36</v>
      </c>
      <c r="AG106" s="248">
        <f>MAX(M106,N106)</f>
        <v>0</v>
      </c>
      <c r="AH106" s="104">
        <f>MAX(S106,T106)</f>
        <v>0</v>
      </c>
      <c r="AI106" s="259">
        <f>MAX(Q106,R106)</f>
        <v>0</v>
      </c>
      <c r="AJ106" s="92">
        <f>MAX(S106,T106)</f>
        <v>0</v>
      </c>
      <c r="AK106" s="92">
        <f>U106</f>
        <v>0</v>
      </c>
      <c r="AL106" s="92">
        <f>V106</f>
        <v>0</v>
      </c>
      <c r="AM106" s="102">
        <f>W106</f>
        <v>0</v>
      </c>
      <c r="AN106" s="108">
        <f>X106</f>
        <v>0</v>
      </c>
      <c r="AO106" s="92">
        <f>Y106</f>
        <v>0</v>
      </c>
      <c r="AP106" s="92">
        <f>Z106</f>
        <v>0</v>
      </c>
      <c r="AQ106" s="134">
        <f>AA106</f>
        <v>0</v>
      </c>
      <c r="AR106" s="71"/>
      <c r="AS106" s="71"/>
    </row>
    <row r="107" spans="1:44" ht="12.75">
      <c r="A107" s="24">
        <f t="shared" si="1"/>
        <v>100</v>
      </c>
      <c r="B107" s="310" t="s">
        <v>417</v>
      </c>
      <c r="C107" s="365"/>
      <c r="D107" s="311" t="s">
        <v>385</v>
      </c>
      <c r="E107" s="311" t="s">
        <v>12</v>
      </c>
      <c r="F107" s="133">
        <f>ROUND(IF(COUNT(AC107:AS107)&lt;=3,SUM(AC107:AS107),SUM(LARGE(AC107:AS107,1),LARGE(AC107:AS107,2),LARGE(AC107:AS107,3))),0)</f>
        <v>34</v>
      </c>
      <c r="G107" s="139"/>
      <c r="H107" s="103"/>
      <c r="I107" s="103"/>
      <c r="J107" s="409">
        <v>34</v>
      </c>
      <c r="K107" s="253"/>
      <c r="L107" s="253"/>
      <c r="M107" s="192"/>
      <c r="N107" s="193"/>
      <c r="O107" s="440"/>
      <c r="P107" s="107"/>
      <c r="Q107" s="199"/>
      <c r="R107" s="200"/>
      <c r="S107" s="88"/>
      <c r="T107" s="88"/>
      <c r="U107" s="93"/>
      <c r="V107" s="93"/>
      <c r="W107" s="312"/>
      <c r="X107" s="93"/>
      <c r="Y107" s="93"/>
      <c r="Z107" s="93"/>
      <c r="AA107" s="229"/>
      <c r="AB107" s="355"/>
      <c r="AC107" s="139">
        <f>G107</f>
        <v>0</v>
      </c>
      <c r="AD107" s="103">
        <f>MAX(H107,I107)</f>
        <v>0</v>
      </c>
      <c r="AE107" s="357">
        <f>J107</f>
        <v>34</v>
      </c>
      <c r="AF107" s="358">
        <f>MAX(K107,L107)</f>
        <v>0</v>
      </c>
      <c r="AG107" s="359">
        <f>MAX(M107,N107)</f>
        <v>0</v>
      </c>
      <c r="AH107" s="360">
        <f>MAX(S107,T107)</f>
        <v>0</v>
      </c>
      <c r="AI107" s="361">
        <f>MAX(Q107,R107)</f>
        <v>0</v>
      </c>
      <c r="AJ107" s="362">
        <f>MAX(S107,T107)</f>
        <v>0</v>
      </c>
      <c r="AK107" s="362">
        <f>U107</f>
        <v>0</v>
      </c>
      <c r="AL107" s="362">
        <f>V107</f>
        <v>0</v>
      </c>
      <c r="AM107" s="103">
        <f>W107</f>
        <v>0</v>
      </c>
      <c r="AN107" s="107">
        <f>X107</f>
        <v>0</v>
      </c>
      <c r="AO107" s="362">
        <f>Y107</f>
        <v>0</v>
      </c>
      <c r="AP107" s="362">
        <f>Z107</f>
        <v>0</v>
      </c>
      <c r="AQ107" s="363">
        <f>AA107</f>
        <v>0</v>
      </c>
      <c r="AR107" s="71"/>
    </row>
    <row r="108" spans="1:44" ht="12.75">
      <c r="A108" s="24">
        <f t="shared" si="1"/>
        <v>101</v>
      </c>
      <c r="B108" s="5" t="s">
        <v>125</v>
      </c>
      <c r="C108" s="25"/>
      <c r="D108" s="25" t="s">
        <v>157</v>
      </c>
      <c r="E108" s="25" t="s">
        <v>123</v>
      </c>
      <c r="F108" s="54">
        <f>ROUND(IF(COUNT(AC108:AS108)&lt;=3,SUM(AC108:AS108),SUM(LARGE(AC108:AS108,1),LARGE(AC108:AS108,2),LARGE(AC108:AS108,3))),0)</f>
        <v>31</v>
      </c>
      <c r="G108" s="138">
        <v>31</v>
      </c>
      <c r="H108" s="102"/>
      <c r="I108" s="102"/>
      <c r="J108" s="408"/>
      <c r="K108" s="252"/>
      <c r="L108" s="252"/>
      <c r="M108" s="190"/>
      <c r="N108" s="191"/>
      <c r="O108" s="439"/>
      <c r="P108" s="108"/>
      <c r="Q108" s="198"/>
      <c r="R108" s="197"/>
      <c r="S108" s="89"/>
      <c r="T108" s="89"/>
      <c r="U108" s="90"/>
      <c r="V108" s="90"/>
      <c r="W108" s="258"/>
      <c r="X108" s="90"/>
      <c r="Y108" s="90"/>
      <c r="Z108" s="90"/>
      <c r="AA108" s="228"/>
      <c r="AB108" s="142"/>
      <c r="AC108" s="138">
        <f>G108</f>
        <v>31</v>
      </c>
      <c r="AD108" s="102">
        <f>MAX(H108,I108)</f>
        <v>0</v>
      </c>
      <c r="AE108" s="188">
        <f>J108</f>
        <v>0</v>
      </c>
      <c r="AF108" s="255">
        <f>MAX(K108,L108)</f>
        <v>0</v>
      </c>
      <c r="AG108" s="248">
        <f>MAX(M108,N108)</f>
        <v>0</v>
      </c>
      <c r="AH108" s="104">
        <f>MAX(S108,T108)</f>
        <v>0</v>
      </c>
      <c r="AI108" s="259">
        <f>MAX(Q108,R108)</f>
        <v>0</v>
      </c>
      <c r="AJ108" s="92">
        <f>MAX(S108,T108)</f>
        <v>0</v>
      </c>
      <c r="AK108" s="92">
        <f>U108</f>
        <v>0</v>
      </c>
      <c r="AL108" s="92">
        <f>V108</f>
        <v>0</v>
      </c>
      <c r="AM108" s="102">
        <f>W108</f>
        <v>0</v>
      </c>
      <c r="AN108" s="108">
        <f>X108</f>
        <v>0</v>
      </c>
      <c r="AO108" s="92">
        <f>Y108</f>
        <v>0</v>
      </c>
      <c r="AP108" s="92">
        <f>Z108</f>
        <v>0</v>
      </c>
      <c r="AQ108" s="134">
        <f>AA108</f>
        <v>0</v>
      </c>
      <c r="AR108" s="71"/>
    </row>
    <row r="109" spans="1:45" ht="12.75">
      <c r="A109" s="24">
        <f t="shared" si="1"/>
        <v>102</v>
      </c>
      <c r="B109" s="5" t="s">
        <v>497</v>
      </c>
      <c r="C109" s="313"/>
      <c r="D109" s="25" t="s">
        <v>396</v>
      </c>
      <c r="E109" s="25" t="s">
        <v>74</v>
      </c>
      <c r="F109" s="54">
        <f>ROUND(IF(COUNT(AC109:AS109)&lt;=3,SUM(AC109:AS109),SUM(LARGE(AC109:AS109,1),LARGE(AC109:AS109,2),LARGE(AC109:AS109,3))),0)</f>
        <v>30</v>
      </c>
      <c r="G109" s="138"/>
      <c r="H109" s="102"/>
      <c r="I109" s="102"/>
      <c r="J109" s="408"/>
      <c r="K109" s="252">
        <v>30</v>
      </c>
      <c r="L109" s="252"/>
      <c r="M109" s="190"/>
      <c r="N109" s="191"/>
      <c r="O109" s="439"/>
      <c r="P109" s="108"/>
      <c r="Q109" s="198"/>
      <c r="R109" s="197"/>
      <c r="S109" s="89"/>
      <c r="T109" s="89"/>
      <c r="U109" s="90"/>
      <c r="V109" s="90"/>
      <c r="W109" s="258"/>
      <c r="X109" s="90"/>
      <c r="Y109" s="90"/>
      <c r="Z109" s="90"/>
      <c r="AA109" s="228"/>
      <c r="AB109" s="142"/>
      <c r="AC109" s="138">
        <f>G109</f>
        <v>0</v>
      </c>
      <c r="AD109" s="102">
        <f>MAX(H109,I109)</f>
        <v>0</v>
      </c>
      <c r="AE109" s="188">
        <f>J109</f>
        <v>0</v>
      </c>
      <c r="AF109" s="255">
        <f>MAX(K109,L109)</f>
        <v>30</v>
      </c>
      <c r="AG109" s="248">
        <f>MAX(M109,N109)</f>
        <v>0</v>
      </c>
      <c r="AH109" s="104">
        <f>MAX(S109,T109)</f>
        <v>0</v>
      </c>
      <c r="AI109" s="259">
        <f>MAX(Q109,R109)</f>
        <v>0</v>
      </c>
      <c r="AJ109" s="92">
        <f>MAX(S109,T109)</f>
        <v>0</v>
      </c>
      <c r="AK109" s="92">
        <f>U109</f>
        <v>0</v>
      </c>
      <c r="AL109" s="92">
        <f>V109</f>
        <v>0</v>
      </c>
      <c r="AM109" s="102">
        <f>W109</f>
        <v>0</v>
      </c>
      <c r="AN109" s="108">
        <f>X109</f>
        <v>0</v>
      </c>
      <c r="AO109" s="92">
        <f>Y109</f>
        <v>0</v>
      </c>
      <c r="AP109" s="92">
        <f>Z109</f>
        <v>0</v>
      </c>
      <c r="AQ109" s="134">
        <f>AA109</f>
        <v>0</v>
      </c>
      <c r="AR109" s="71"/>
      <c r="AS109" s="71"/>
    </row>
    <row r="110" spans="1:44" ht="12.75">
      <c r="A110" s="24">
        <f t="shared" si="1"/>
        <v>103</v>
      </c>
      <c r="B110" s="5" t="s">
        <v>268</v>
      </c>
      <c r="C110" s="25" t="s">
        <v>269</v>
      </c>
      <c r="D110" s="25" t="s">
        <v>270</v>
      </c>
      <c r="E110" s="25" t="s">
        <v>4</v>
      </c>
      <c r="F110" s="54">
        <f>ROUND(IF(COUNT(AC110:AS110)&lt;=3,SUM(AC110:AS110),SUM(LARGE(AC110:AS110,1),LARGE(AC110:AS110,2),LARGE(AC110:AS110,3))),0)</f>
        <v>29</v>
      </c>
      <c r="G110" s="138">
        <v>29</v>
      </c>
      <c r="H110" s="102"/>
      <c r="I110" s="102"/>
      <c r="J110" s="408"/>
      <c r="K110" s="252"/>
      <c r="L110" s="252"/>
      <c r="M110" s="190"/>
      <c r="N110" s="191"/>
      <c r="O110" s="439"/>
      <c r="P110" s="108"/>
      <c r="Q110" s="198"/>
      <c r="R110" s="197"/>
      <c r="S110" s="89"/>
      <c r="T110" s="89"/>
      <c r="U110" s="90"/>
      <c r="V110" s="90"/>
      <c r="W110" s="258"/>
      <c r="X110" s="90"/>
      <c r="Y110" s="90"/>
      <c r="Z110" s="90"/>
      <c r="AA110" s="228"/>
      <c r="AB110" s="142"/>
      <c r="AC110" s="138">
        <f>G110</f>
        <v>29</v>
      </c>
      <c r="AD110" s="102">
        <f>MAX(H110,I110)</f>
        <v>0</v>
      </c>
      <c r="AE110" s="188">
        <f>J110</f>
        <v>0</v>
      </c>
      <c r="AF110" s="255">
        <f>MAX(K110,L110)</f>
        <v>0</v>
      </c>
      <c r="AG110" s="248">
        <f>MAX(M110,N110)</f>
        <v>0</v>
      </c>
      <c r="AH110" s="104">
        <f>MAX(S110,T110)</f>
        <v>0</v>
      </c>
      <c r="AI110" s="259">
        <f>MAX(Q110,R110)</f>
        <v>0</v>
      </c>
      <c r="AJ110" s="92">
        <f>MAX(S110,T110)</f>
        <v>0</v>
      </c>
      <c r="AK110" s="92">
        <f>U110</f>
        <v>0</v>
      </c>
      <c r="AL110" s="92">
        <f>V110</f>
        <v>0</v>
      </c>
      <c r="AM110" s="102">
        <f>W110</f>
        <v>0</v>
      </c>
      <c r="AN110" s="108">
        <f>X110</f>
        <v>0</v>
      </c>
      <c r="AO110" s="92">
        <f>Y110</f>
        <v>0</v>
      </c>
      <c r="AP110" s="92">
        <f>Z110</f>
        <v>0</v>
      </c>
      <c r="AQ110" s="134">
        <f>AA110</f>
        <v>0</v>
      </c>
      <c r="AR110" s="71"/>
    </row>
    <row r="111" spans="1:44" ht="12.75">
      <c r="A111" s="24">
        <f t="shared" si="1"/>
        <v>104</v>
      </c>
      <c r="B111" s="5" t="s">
        <v>382</v>
      </c>
      <c r="C111" s="313"/>
      <c r="D111" s="25" t="s">
        <v>383</v>
      </c>
      <c r="E111" s="25" t="s">
        <v>12</v>
      </c>
      <c r="F111" s="54">
        <f>ROUND(IF(COUNT(AC111:AS111)&lt;=3,SUM(AC111:AS111),SUM(LARGE(AC111:AS111,1),LARGE(AC111:AS111,2),LARGE(AC111:AS111,3))),0)</f>
        <v>29</v>
      </c>
      <c r="G111" s="138"/>
      <c r="H111" s="102"/>
      <c r="I111" s="102"/>
      <c r="J111" s="408">
        <v>29</v>
      </c>
      <c r="K111" s="252"/>
      <c r="L111" s="252"/>
      <c r="M111" s="190"/>
      <c r="N111" s="191"/>
      <c r="O111" s="439"/>
      <c r="P111" s="108"/>
      <c r="Q111" s="198"/>
      <c r="R111" s="197"/>
      <c r="S111" s="89"/>
      <c r="T111" s="89"/>
      <c r="U111" s="90"/>
      <c r="V111" s="90"/>
      <c r="W111" s="258"/>
      <c r="X111" s="90"/>
      <c r="Y111" s="90"/>
      <c r="Z111" s="90"/>
      <c r="AA111" s="228"/>
      <c r="AB111" s="142"/>
      <c r="AC111" s="138">
        <f>G111</f>
        <v>0</v>
      </c>
      <c r="AD111" s="102">
        <f>MAX(H111,I111)</f>
        <v>0</v>
      </c>
      <c r="AE111" s="188">
        <f>J111</f>
        <v>29</v>
      </c>
      <c r="AF111" s="255">
        <f>MAX(K111,L111)</f>
        <v>0</v>
      </c>
      <c r="AG111" s="248">
        <f>MAX(M111,N111)</f>
        <v>0</v>
      </c>
      <c r="AH111" s="104">
        <f>MAX(S111,T111)</f>
        <v>0</v>
      </c>
      <c r="AI111" s="259">
        <f>MAX(Q111,R111)</f>
        <v>0</v>
      </c>
      <c r="AJ111" s="92">
        <f>MAX(S111,T111)</f>
        <v>0</v>
      </c>
      <c r="AK111" s="92">
        <f>U111</f>
        <v>0</v>
      </c>
      <c r="AL111" s="92">
        <f>V111</f>
        <v>0</v>
      </c>
      <c r="AM111" s="102">
        <f>W111</f>
        <v>0</v>
      </c>
      <c r="AN111" s="108">
        <f>X111</f>
        <v>0</v>
      </c>
      <c r="AO111" s="92">
        <f>Y111</f>
        <v>0</v>
      </c>
      <c r="AP111" s="92">
        <f>Z111</f>
        <v>0</v>
      </c>
      <c r="AQ111" s="134">
        <f>AA111</f>
        <v>0</v>
      </c>
      <c r="AR111" s="71"/>
    </row>
    <row r="112" spans="1:45" ht="12.75">
      <c r="A112" s="24">
        <f t="shared" si="1"/>
        <v>105</v>
      </c>
      <c r="B112" s="5" t="s">
        <v>498</v>
      </c>
      <c r="C112" s="313"/>
      <c r="D112" s="25" t="s">
        <v>499</v>
      </c>
      <c r="E112" s="25" t="s">
        <v>74</v>
      </c>
      <c r="F112" s="54">
        <f>ROUND(IF(COUNT(AC112:AS112)&lt;=3,SUM(AC112:AS112),SUM(LARGE(AC112:AS112,1),LARGE(AC112:AS112,2),LARGE(AC112:AS112,3))),0)</f>
        <v>29</v>
      </c>
      <c r="G112" s="138"/>
      <c r="H112" s="102"/>
      <c r="I112" s="102"/>
      <c r="J112" s="408"/>
      <c r="K112" s="252">
        <v>29</v>
      </c>
      <c r="L112" s="252"/>
      <c r="M112" s="190"/>
      <c r="N112" s="191"/>
      <c r="O112" s="439"/>
      <c r="P112" s="108"/>
      <c r="Q112" s="198"/>
      <c r="R112" s="197"/>
      <c r="S112" s="89"/>
      <c r="T112" s="89"/>
      <c r="U112" s="90"/>
      <c r="V112" s="90"/>
      <c r="W112" s="258"/>
      <c r="X112" s="90"/>
      <c r="Y112" s="90"/>
      <c r="Z112" s="90"/>
      <c r="AA112" s="228"/>
      <c r="AB112" s="142"/>
      <c r="AC112" s="138">
        <f>G112</f>
        <v>0</v>
      </c>
      <c r="AD112" s="102">
        <f>MAX(H112,I112)</f>
        <v>0</v>
      </c>
      <c r="AE112" s="188">
        <f>J112</f>
        <v>0</v>
      </c>
      <c r="AF112" s="255">
        <f>MAX(K112,L112)</f>
        <v>29</v>
      </c>
      <c r="AG112" s="248">
        <f>MAX(M112,N112)</f>
        <v>0</v>
      </c>
      <c r="AH112" s="104">
        <f>MAX(S112,T112)</f>
        <v>0</v>
      </c>
      <c r="AI112" s="259">
        <f>MAX(Q112,R112)</f>
        <v>0</v>
      </c>
      <c r="AJ112" s="92">
        <f>MAX(S112,T112)</f>
        <v>0</v>
      </c>
      <c r="AK112" s="92">
        <f>U112</f>
        <v>0</v>
      </c>
      <c r="AL112" s="92">
        <f>V112</f>
        <v>0</v>
      </c>
      <c r="AM112" s="102">
        <f>W112</f>
        <v>0</v>
      </c>
      <c r="AN112" s="108">
        <f>X112</f>
        <v>0</v>
      </c>
      <c r="AO112" s="92">
        <f>Y112</f>
        <v>0</v>
      </c>
      <c r="AP112" s="92">
        <f>Z112</f>
        <v>0</v>
      </c>
      <c r="AQ112" s="134">
        <f>AA112</f>
        <v>0</v>
      </c>
      <c r="AR112" s="71"/>
      <c r="AS112" s="71"/>
    </row>
    <row r="113" spans="1:44" ht="12.75">
      <c r="A113" s="24">
        <f t="shared" si="1"/>
        <v>106</v>
      </c>
      <c r="B113" s="5" t="s">
        <v>245</v>
      </c>
      <c r="C113" s="25"/>
      <c r="D113" s="25" t="s">
        <v>246</v>
      </c>
      <c r="E113" s="25" t="s">
        <v>12</v>
      </c>
      <c r="F113" s="54">
        <f>ROUND(IF(COUNT(AC113:AS113)&lt;=3,SUM(AC113:AS113),SUM(LARGE(AC113:AS113,1),LARGE(AC113:AS113,2),LARGE(AC113:AS113,3))),0)</f>
        <v>27</v>
      </c>
      <c r="G113" s="138">
        <v>27</v>
      </c>
      <c r="H113" s="102"/>
      <c r="I113" s="102"/>
      <c r="J113" s="408"/>
      <c r="K113" s="252"/>
      <c r="L113" s="252"/>
      <c r="M113" s="190"/>
      <c r="N113" s="191"/>
      <c r="O113" s="439"/>
      <c r="P113" s="108"/>
      <c r="Q113" s="198"/>
      <c r="R113" s="197"/>
      <c r="S113" s="89"/>
      <c r="T113" s="89"/>
      <c r="U113" s="90"/>
      <c r="V113" s="90"/>
      <c r="W113" s="258"/>
      <c r="X113" s="90"/>
      <c r="Y113" s="90"/>
      <c r="Z113" s="90"/>
      <c r="AA113" s="228"/>
      <c r="AB113" s="142"/>
      <c r="AC113" s="138">
        <f>G113</f>
        <v>27</v>
      </c>
      <c r="AD113" s="102">
        <f>MAX(H113,I113)</f>
        <v>0</v>
      </c>
      <c r="AE113" s="188">
        <f>J113</f>
        <v>0</v>
      </c>
      <c r="AF113" s="255">
        <f>MAX(K113,L113)</f>
        <v>0</v>
      </c>
      <c r="AG113" s="248">
        <f>MAX(M113,N113)</f>
        <v>0</v>
      </c>
      <c r="AH113" s="104">
        <f>MAX(S113,T113)</f>
        <v>0</v>
      </c>
      <c r="AI113" s="259">
        <f>MAX(Q113,R113)</f>
        <v>0</v>
      </c>
      <c r="AJ113" s="92">
        <f>MAX(S113,T113)</f>
        <v>0</v>
      </c>
      <c r="AK113" s="92">
        <f>U113</f>
        <v>0</v>
      </c>
      <c r="AL113" s="92">
        <f>V113</f>
        <v>0</v>
      </c>
      <c r="AM113" s="102">
        <f>W113</f>
        <v>0</v>
      </c>
      <c r="AN113" s="108">
        <f>X113</f>
        <v>0</v>
      </c>
      <c r="AO113" s="92">
        <f>Y113</f>
        <v>0</v>
      </c>
      <c r="AP113" s="92">
        <f>Z113</f>
        <v>0</v>
      </c>
      <c r="AQ113" s="134">
        <f>AA113</f>
        <v>0</v>
      </c>
      <c r="AR113" s="71"/>
    </row>
    <row r="114" spans="1:45" ht="12.75">
      <c r="A114" s="24">
        <f t="shared" si="1"/>
        <v>107</v>
      </c>
      <c r="B114" s="5" t="s">
        <v>481</v>
      </c>
      <c r="C114" s="313"/>
      <c r="D114" s="25" t="s">
        <v>482</v>
      </c>
      <c r="E114" s="25" t="s">
        <v>74</v>
      </c>
      <c r="F114" s="54">
        <f>ROUND(IF(COUNT(AC114:AS114)&lt;=3,SUM(AC114:AS114),SUM(LARGE(AC114:AS114,1),LARGE(AC114:AS114,2),LARGE(AC114:AS114,3))),0)</f>
        <v>27</v>
      </c>
      <c r="G114" s="138"/>
      <c r="H114" s="102"/>
      <c r="I114" s="102"/>
      <c r="J114" s="408"/>
      <c r="K114" s="252">
        <v>27</v>
      </c>
      <c r="L114" s="252"/>
      <c r="M114" s="190"/>
      <c r="N114" s="191"/>
      <c r="O114" s="439"/>
      <c r="P114" s="108"/>
      <c r="Q114" s="198"/>
      <c r="R114" s="197"/>
      <c r="S114" s="89"/>
      <c r="T114" s="89"/>
      <c r="U114" s="90"/>
      <c r="V114" s="90"/>
      <c r="W114" s="258"/>
      <c r="X114" s="90"/>
      <c r="Y114" s="90"/>
      <c r="Z114" s="90"/>
      <c r="AA114" s="228"/>
      <c r="AB114" s="142"/>
      <c r="AC114" s="138">
        <f>G114</f>
        <v>0</v>
      </c>
      <c r="AD114" s="102">
        <f>MAX(H114,I114)</f>
        <v>0</v>
      </c>
      <c r="AE114" s="188">
        <f>J114</f>
        <v>0</v>
      </c>
      <c r="AF114" s="255">
        <f>MAX(K114,L114)</f>
        <v>27</v>
      </c>
      <c r="AG114" s="248">
        <f>MAX(M114,N114)</f>
        <v>0</v>
      </c>
      <c r="AH114" s="104">
        <f>MAX(S114,T114)</f>
        <v>0</v>
      </c>
      <c r="AI114" s="259">
        <f>MAX(Q114,R114)</f>
        <v>0</v>
      </c>
      <c r="AJ114" s="92">
        <f>MAX(S114,T114)</f>
        <v>0</v>
      </c>
      <c r="AK114" s="92">
        <f>U114</f>
        <v>0</v>
      </c>
      <c r="AL114" s="92">
        <f>V114</f>
        <v>0</v>
      </c>
      <c r="AM114" s="102">
        <f>W114</f>
        <v>0</v>
      </c>
      <c r="AN114" s="108">
        <f>X114</f>
        <v>0</v>
      </c>
      <c r="AO114" s="92">
        <f>Y114</f>
        <v>0</v>
      </c>
      <c r="AP114" s="92">
        <f>Z114</f>
        <v>0</v>
      </c>
      <c r="AQ114" s="134">
        <f>AA114</f>
        <v>0</v>
      </c>
      <c r="AR114" s="71"/>
      <c r="AS114" s="71"/>
    </row>
    <row r="115" spans="1:45" ht="12.75">
      <c r="A115" s="24">
        <f t="shared" si="1"/>
        <v>108</v>
      </c>
      <c r="B115" s="5" t="s">
        <v>337</v>
      </c>
      <c r="C115" s="313"/>
      <c r="D115" s="25" t="s">
        <v>338</v>
      </c>
      <c r="E115" s="25" t="s">
        <v>64</v>
      </c>
      <c r="F115" s="54">
        <f>ROUND(IF(COUNT(AC115:AS115)&lt;=3,SUM(AC115:AS115),SUM(LARGE(AC115:AS115,1),LARGE(AC115:AS115,2),LARGE(AC115:AS115,3))),0)</f>
        <v>26</v>
      </c>
      <c r="G115" s="138"/>
      <c r="H115" s="102">
        <v>26</v>
      </c>
      <c r="I115" s="102"/>
      <c r="J115" s="408"/>
      <c r="K115" s="252"/>
      <c r="L115" s="252"/>
      <c r="M115" s="190"/>
      <c r="N115" s="191"/>
      <c r="O115" s="439"/>
      <c r="P115" s="108"/>
      <c r="Q115" s="198"/>
      <c r="R115" s="197"/>
      <c r="S115" s="89"/>
      <c r="T115" s="89"/>
      <c r="U115" s="90"/>
      <c r="V115" s="90"/>
      <c r="W115" s="258"/>
      <c r="X115" s="90"/>
      <c r="Y115" s="90"/>
      <c r="Z115" s="90"/>
      <c r="AA115" s="228"/>
      <c r="AB115" s="142"/>
      <c r="AC115" s="138">
        <f>G115</f>
        <v>0</v>
      </c>
      <c r="AD115" s="102">
        <f>MAX(H115,I115)</f>
        <v>26</v>
      </c>
      <c r="AE115" s="188">
        <f>J115</f>
        <v>0</v>
      </c>
      <c r="AF115" s="255">
        <f>MAX(K115,L115)</f>
        <v>0</v>
      </c>
      <c r="AG115" s="248">
        <f>MAX(M115,N115)</f>
        <v>0</v>
      </c>
      <c r="AH115" s="104">
        <f>MAX(S115,T115)</f>
        <v>0</v>
      </c>
      <c r="AI115" s="259">
        <f>MAX(Q115,R115)</f>
        <v>0</v>
      </c>
      <c r="AJ115" s="92">
        <f>MAX(S115,T115)</f>
        <v>0</v>
      </c>
      <c r="AK115" s="92">
        <f>U115</f>
        <v>0</v>
      </c>
      <c r="AL115" s="92">
        <f>V115</f>
        <v>0</v>
      </c>
      <c r="AM115" s="102">
        <f>W115</f>
        <v>0</v>
      </c>
      <c r="AN115" s="108">
        <f>X115</f>
        <v>0</v>
      </c>
      <c r="AO115" s="92">
        <f>Y115</f>
        <v>0</v>
      </c>
      <c r="AP115" s="92">
        <f>Z115</f>
        <v>0</v>
      </c>
      <c r="AQ115" s="134">
        <f>AA115</f>
        <v>0</v>
      </c>
      <c r="AR115" s="71"/>
      <c r="AS115" s="71"/>
    </row>
    <row r="116" spans="1:45" ht="12.75">
      <c r="A116" s="24">
        <f t="shared" si="1"/>
        <v>109</v>
      </c>
      <c r="B116" s="5" t="s">
        <v>483</v>
      </c>
      <c r="C116" s="313"/>
      <c r="D116" s="25" t="s">
        <v>484</v>
      </c>
      <c r="E116" s="25" t="s">
        <v>74</v>
      </c>
      <c r="F116" s="54">
        <f>ROUND(IF(COUNT(AC116:AS116)&lt;=3,SUM(AC116:AS116),SUM(LARGE(AC116:AS116,1),LARGE(AC116:AS116,2),LARGE(AC116:AS116,3))),0)</f>
        <v>25</v>
      </c>
      <c r="G116" s="138"/>
      <c r="H116" s="102"/>
      <c r="I116" s="102"/>
      <c r="J116" s="408"/>
      <c r="K116" s="252">
        <v>25</v>
      </c>
      <c r="L116" s="252"/>
      <c r="M116" s="190"/>
      <c r="N116" s="191"/>
      <c r="O116" s="439"/>
      <c r="P116" s="108"/>
      <c r="Q116" s="198"/>
      <c r="R116" s="197"/>
      <c r="S116" s="89"/>
      <c r="T116" s="89"/>
      <c r="U116" s="90"/>
      <c r="V116" s="90"/>
      <c r="W116" s="258"/>
      <c r="X116" s="90"/>
      <c r="Y116" s="90"/>
      <c r="Z116" s="90"/>
      <c r="AA116" s="228"/>
      <c r="AB116" s="142"/>
      <c r="AC116" s="138">
        <f>G116</f>
        <v>0</v>
      </c>
      <c r="AD116" s="102">
        <f>MAX(H116,I116)</f>
        <v>0</v>
      </c>
      <c r="AE116" s="188">
        <f>J116</f>
        <v>0</v>
      </c>
      <c r="AF116" s="255">
        <f>MAX(K116,L116)</f>
        <v>25</v>
      </c>
      <c r="AG116" s="248">
        <f>MAX(M116,N116)</f>
        <v>0</v>
      </c>
      <c r="AH116" s="104">
        <f>MAX(S116,T116)</f>
        <v>0</v>
      </c>
      <c r="AI116" s="259">
        <f>MAX(Q116,R116)</f>
        <v>0</v>
      </c>
      <c r="AJ116" s="92">
        <f>MAX(S116,T116)</f>
        <v>0</v>
      </c>
      <c r="AK116" s="92">
        <f>U116</f>
        <v>0</v>
      </c>
      <c r="AL116" s="92">
        <f>V116</f>
        <v>0</v>
      </c>
      <c r="AM116" s="102">
        <f>W116</f>
        <v>0</v>
      </c>
      <c r="AN116" s="108">
        <f>X116</f>
        <v>0</v>
      </c>
      <c r="AO116" s="92">
        <f>Y116</f>
        <v>0</v>
      </c>
      <c r="AP116" s="92">
        <f>Z116</f>
        <v>0</v>
      </c>
      <c r="AQ116" s="134">
        <f>AA116</f>
        <v>0</v>
      </c>
      <c r="AR116" s="71"/>
      <c r="AS116" s="71"/>
    </row>
    <row r="117" spans="1:45" ht="12.75">
      <c r="A117" s="24">
        <f t="shared" si="1"/>
        <v>110</v>
      </c>
      <c r="B117" s="5" t="s">
        <v>351</v>
      </c>
      <c r="C117" s="313"/>
      <c r="D117" s="25" t="s">
        <v>352</v>
      </c>
      <c r="E117" s="25" t="s">
        <v>353</v>
      </c>
      <c r="F117" s="54">
        <f>ROUND(IF(COUNT(AC117:AS117)&lt;=3,SUM(AC117:AS117),SUM(LARGE(AC117:AS117,1),LARGE(AC117:AS117,2),LARGE(AC117:AS117,3))),0)</f>
        <v>24</v>
      </c>
      <c r="G117" s="138"/>
      <c r="H117" s="102">
        <v>24</v>
      </c>
      <c r="I117" s="102"/>
      <c r="J117" s="408"/>
      <c r="K117" s="252"/>
      <c r="L117" s="252"/>
      <c r="M117" s="190"/>
      <c r="N117" s="191"/>
      <c r="O117" s="439"/>
      <c r="P117" s="108"/>
      <c r="Q117" s="198"/>
      <c r="R117" s="197"/>
      <c r="S117" s="89"/>
      <c r="T117" s="89"/>
      <c r="U117" s="90"/>
      <c r="V117" s="90"/>
      <c r="W117" s="258"/>
      <c r="X117" s="90"/>
      <c r="Y117" s="90"/>
      <c r="Z117" s="90"/>
      <c r="AA117" s="228"/>
      <c r="AB117" s="142"/>
      <c r="AC117" s="138">
        <f>G117</f>
        <v>0</v>
      </c>
      <c r="AD117" s="102">
        <f>MAX(H117,I117)</f>
        <v>24</v>
      </c>
      <c r="AE117" s="188">
        <f>J117</f>
        <v>0</v>
      </c>
      <c r="AF117" s="255">
        <f>MAX(K117,L117)</f>
        <v>0</v>
      </c>
      <c r="AG117" s="248">
        <f>MAX(M117,N117)</f>
        <v>0</v>
      </c>
      <c r="AH117" s="104">
        <f>MAX(S117,T117)</f>
        <v>0</v>
      </c>
      <c r="AI117" s="259">
        <f>MAX(Q117,R117)</f>
        <v>0</v>
      </c>
      <c r="AJ117" s="92">
        <f>MAX(S117,T117)</f>
        <v>0</v>
      </c>
      <c r="AK117" s="92">
        <f>U117</f>
        <v>0</v>
      </c>
      <c r="AL117" s="92">
        <f>V117</f>
        <v>0</v>
      </c>
      <c r="AM117" s="102">
        <f>W117</f>
        <v>0</v>
      </c>
      <c r="AN117" s="108">
        <f>X117</f>
        <v>0</v>
      </c>
      <c r="AO117" s="92">
        <f>Y117</f>
        <v>0</v>
      </c>
      <c r="AP117" s="92">
        <f>Z117</f>
        <v>0</v>
      </c>
      <c r="AQ117" s="134">
        <f>AA117</f>
        <v>0</v>
      </c>
      <c r="AR117" s="71"/>
      <c r="AS117" s="71"/>
    </row>
    <row r="118" spans="1:44" ht="12.75">
      <c r="A118" s="24">
        <f t="shared" si="1"/>
        <v>111</v>
      </c>
      <c r="B118" s="5" t="s">
        <v>265</v>
      </c>
      <c r="C118" s="25" t="s">
        <v>266</v>
      </c>
      <c r="D118" s="25" t="s">
        <v>267</v>
      </c>
      <c r="E118" s="25" t="s">
        <v>4</v>
      </c>
      <c r="F118" s="54">
        <f>ROUND(IF(COUNT(AC118:AS118)&lt;=3,SUM(AC118:AS118),SUM(LARGE(AC118:AS118,1),LARGE(AC118:AS118,2),LARGE(AC118:AS118,3))),0)</f>
        <v>23</v>
      </c>
      <c r="G118" s="138">
        <v>23</v>
      </c>
      <c r="H118" s="102"/>
      <c r="I118" s="102"/>
      <c r="J118" s="408"/>
      <c r="K118" s="252"/>
      <c r="L118" s="252"/>
      <c r="M118" s="190"/>
      <c r="N118" s="191"/>
      <c r="O118" s="439"/>
      <c r="P118" s="108"/>
      <c r="Q118" s="198"/>
      <c r="R118" s="197"/>
      <c r="S118" s="89"/>
      <c r="T118" s="89"/>
      <c r="U118" s="90"/>
      <c r="V118" s="90"/>
      <c r="W118" s="258"/>
      <c r="X118" s="90"/>
      <c r="Y118" s="90"/>
      <c r="Z118" s="90"/>
      <c r="AA118" s="228"/>
      <c r="AB118" s="142"/>
      <c r="AC118" s="138">
        <f>G118</f>
        <v>23</v>
      </c>
      <c r="AD118" s="102">
        <f>MAX(H118,I118)</f>
        <v>0</v>
      </c>
      <c r="AE118" s="188">
        <f>J118</f>
        <v>0</v>
      </c>
      <c r="AF118" s="255">
        <f>MAX(K118,L118)</f>
        <v>0</v>
      </c>
      <c r="AG118" s="248">
        <f>MAX(M118,N118)</f>
        <v>0</v>
      </c>
      <c r="AH118" s="104">
        <f>MAX(S118,T118)</f>
        <v>0</v>
      </c>
      <c r="AI118" s="259">
        <f>MAX(Q118,R118)</f>
        <v>0</v>
      </c>
      <c r="AJ118" s="92">
        <f>MAX(S118,T118)</f>
        <v>0</v>
      </c>
      <c r="AK118" s="92">
        <f>U118</f>
        <v>0</v>
      </c>
      <c r="AL118" s="92">
        <f>V118</f>
        <v>0</v>
      </c>
      <c r="AM118" s="102">
        <f>W118</f>
        <v>0</v>
      </c>
      <c r="AN118" s="108">
        <f>X118</f>
        <v>0</v>
      </c>
      <c r="AO118" s="92">
        <f>Y118</f>
        <v>0</v>
      </c>
      <c r="AP118" s="92">
        <f>Z118</f>
        <v>0</v>
      </c>
      <c r="AQ118" s="134">
        <f>AA118</f>
        <v>0</v>
      </c>
      <c r="AR118" s="71"/>
    </row>
    <row r="119" spans="1:44" ht="12.75">
      <c r="A119" s="24">
        <f t="shared" si="1"/>
        <v>112</v>
      </c>
      <c r="B119" s="5" t="s">
        <v>418</v>
      </c>
      <c r="C119" s="313"/>
      <c r="D119" s="25" t="s">
        <v>419</v>
      </c>
      <c r="E119" s="25" t="s">
        <v>12</v>
      </c>
      <c r="F119" s="54">
        <f>ROUND(IF(COUNT(AC119:AS119)&lt;=3,SUM(AC119:AS119),SUM(LARGE(AC119:AS119,1),LARGE(AC119:AS119,2),LARGE(AC119:AS119,3))),0)</f>
        <v>22</v>
      </c>
      <c r="G119" s="138"/>
      <c r="H119" s="102"/>
      <c r="I119" s="102"/>
      <c r="J119" s="408">
        <v>22</v>
      </c>
      <c r="K119" s="252"/>
      <c r="L119" s="252"/>
      <c r="M119" s="190"/>
      <c r="N119" s="191"/>
      <c r="O119" s="439"/>
      <c r="P119" s="108"/>
      <c r="Q119" s="198"/>
      <c r="R119" s="197"/>
      <c r="S119" s="89"/>
      <c r="T119" s="89"/>
      <c r="U119" s="90"/>
      <c r="V119" s="90"/>
      <c r="W119" s="258"/>
      <c r="X119" s="90"/>
      <c r="Y119" s="90"/>
      <c r="Z119" s="90"/>
      <c r="AA119" s="228"/>
      <c r="AB119" s="142"/>
      <c r="AC119" s="138">
        <f>G119</f>
        <v>0</v>
      </c>
      <c r="AD119" s="102">
        <f>MAX(H119,I119)</f>
        <v>0</v>
      </c>
      <c r="AE119" s="188">
        <f>J119</f>
        <v>22</v>
      </c>
      <c r="AF119" s="255">
        <f>MAX(K119,L119)</f>
        <v>0</v>
      </c>
      <c r="AG119" s="248">
        <f>MAX(M119,N119)</f>
        <v>0</v>
      </c>
      <c r="AH119" s="104">
        <f>MAX(S119,T119)</f>
        <v>0</v>
      </c>
      <c r="AI119" s="259">
        <f>MAX(Q119,R119)</f>
        <v>0</v>
      </c>
      <c r="AJ119" s="92">
        <f>MAX(S119,T119)</f>
        <v>0</v>
      </c>
      <c r="AK119" s="92">
        <f>U119</f>
        <v>0</v>
      </c>
      <c r="AL119" s="92">
        <f>V119</f>
        <v>0</v>
      </c>
      <c r="AM119" s="102">
        <f>W119</f>
        <v>0</v>
      </c>
      <c r="AN119" s="108">
        <f>X119</f>
        <v>0</v>
      </c>
      <c r="AO119" s="92">
        <f>Y119</f>
        <v>0</v>
      </c>
      <c r="AP119" s="92">
        <f>Z119</f>
        <v>0</v>
      </c>
      <c r="AQ119" s="134">
        <f>AA119</f>
        <v>0</v>
      </c>
      <c r="AR119" s="71"/>
    </row>
    <row r="120" spans="1:44" ht="12.75">
      <c r="A120" s="24">
        <f t="shared" si="1"/>
        <v>113</v>
      </c>
      <c r="B120" s="5" t="s">
        <v>115</v>
      </c>
      <c r="C120" s="25"/>
      <c r="D120" s="25" t="s">
        <v>158</v>
      </c>
      <c r="E120" s="25" t="s">
        <v>12</v>
      </c>
      <c r="F120" s="54">
        <f>ROUND(IF(COUNT(AC120:AS120)&lt;=3,SUM(AC120:AS120),SUM(LARGE(AC120:AS120,1),LARGE(AC120:AS120,2),LARGE(AC120:AS120,3))),0)</f>
        <v>21</v>
      </c>
      <c r="G120" s="138">
        <v>21</v>
      </c>
      <c r="H120" s="102"/>
      <c r="I120" s="102"/>
      <c r="J120" s="408"/>
      <c r="K120" s="252"/>
      <c r="L120" s="252"/>
      <c r="M120" s="190"/>
      <c r="N120" s="191"/>
      <c r="O120" s="439"/>
      <c r="P120" s="108"/>
      <c r="Q120" s="198"/>
      <c r="R120" s="197"/>
      <c r="S120" s="89"/>
      <c r="T120" s="89"/>
      <c r="U120" s="90"/>
      <c r="V120" s="90"/>
      <c r="W120" s="258"/>
      <c r="X120" s="90"/>
      <c r="Y120" s="90"/>
      <c r="Z120" s="90"/>
      <c r="AA120" s="228"/>
      <c r="AB120" s="142"/>
      <c r="AC120" s="138">
        <f>G120</f>
        <v>21</v>
      </c>
      <c r="AD120" s="102">
        <f>MAX(H120,I120)</f>
        <v>0</v>
      </c>
      <c r="AE120" s="188">
        <f>J120</f>
        <v>0</v>
      </c>
      <c r="AF120" s="255">
        <f>MAX(K120,L120)</f>
        <v>0</v>
      </c>
      <c r="AG120" s="248">
        <f>MAX(M120,N120)</f>
        <v>0</v>
      </c>
      <c r="AH120" s="104">
        <f>MAX(S120,T120)</f>
        <v>0</v>
      </c>
      <c r="AI120" s="259">
        <f>MAX(Q120,R120)</f>
        <v>0</v>
      </c>
      <c r="AJ120" s="92">
        <f>MAX(S120,T120)</f>
        <v>0</v>
      </c>
      <c r="AK120" s="92">
        <f>U120</f>
        <v>0</v>
      </c>
      <c r="AL120" s="92">
        <f>V120</f>
        <v>0</v>
      </c>
      <c r="AM120" s="102">
        <f>W120</f>
        <v>0</v>
      </c>
      <c r="AN120" s="108">
        <f>X120</f>
        <v>0</v>
      </c>
      <c r="AO120" s="92">
        <f>Y120</f>
        <v>0</v>
      </c>
      <c r="AP120" s="92">
        <f>Z120</f>
        <v>0</v>
      </c>
      <c r="AQ120" s="134">
        <f>AA120</f>
        <v>0</v>
      </c>
      <c r="AR120" s="71"/>
    </row>
    <row r="121" spans="1:45" ht="12.75">
      <c r="A121" s="24">
        <f t="shared" si="1"/>
        <v>114</v>
      </c>
      <c r="B121" s="5" t="s">
        <v>500</v>
      </c>
      <c r="C121" s="313"/>
      <c r="D121" s="25" t="s">
        <v>501</v>
      </c>
      <c r="E121" s="25" t="s">
        <v>74</v>
      </c>
      <c r="F121" s="54">
        <f>ROUND(IF(COUNT(AC121:AS121)&lt;=3,SUM(AC121:AS121),SUM(LARGE(AC121:AS121,1),LARGE(AC121:AS121,2),LARGE(AC121:AS121,3))),0)</f>
        <v>19</v>
      </c>
      <c r="G121" s="138"/>
      <c r="H121" s="102"/>
      <c r="I121" s="102"/>
      <c r="J121" s="408"/>
      <c r="K121" s="252">
        <v>19</v>
      </c>
      <c r="L121" s="252"/>
      <c r="M121" s="190"/>
      <c r="N121" s="191"/>
      <c r="O121" s="439"/>
      <c r="P121" s="108"/>
      <c r="Q121" s="198"/>
      <c r="R121" s="197"/>
      <c r="S121" s="89"/>
      <c r="T121" s="89"/>
      <c r="U121" s="90"/>
      <c r="V121" s="90"/>
      <c r="W121" s="258"/>
      <c r="X121" s="90"/>
      <c r="Y121" s="90"/>
      <c r="Z121" s="90"/>
      <c r="AA121" s="228"/>
      <c r="AB121" s="142"/>
      <c r="AC121" s="138">
        <f>G121</f>
        <v>0</v>
      </c>
      <c r="AD121" s="102">
        <f>MAX(H121,I121)</f>
        <v>0</v>
      </c>
      <c r="AE121" s="188">
        <f>J121</f>
        <v>0</v>
      </c>
      <c r="AF121" s="255">
        <f>MAX(K121,L121)</f>
        <v>19</v>
      </c>
      <c r="AG121" s="248">
        <f>MAX(M121,N121)</f>
        <v>0</v>
      </c>
      <c r="AH121" s="104">
        <f>MAX(S121,T121)</f>
        <v>0</v>
      </c>
      <c r="AI121" s="259">
        <f>MAX(Q121,R121)</f>
        <v>0</v>
      </c>
      <c r="AJ121" s="92">
        <f>MAX(S121,T121)</f>
        <v>0</v>
      </c>
      <c r="AK121" s="92">
        <f>U121</f>
        <v>0</v>
      </c>
      <c r="AL121" s="92">
        <f>V121</f>
        <v>0</v>
      </c>
      <c r="AM121" s="102">
        <f>W121</f>
        <v>0</v>
      </c>
      <c r="AN121" s="108">
        <f>X121</f>
        <v>0</v>
      </c>
      <c r="AO121" s="92">
        <f>Y121</f>
        <v>0</v>
      </c>
      <c r="AP121" s="92">
        <f>Z121</f>
        <v>0</v>
      </c>
      <c r="AQ121" s="134">
        <f>AA121</f>
        <v>0</v>
      </c>
      <c r="AR121" s="71"/>
      <c r="AS121" s="71"/>
    </row>
    <row r="122" spans="1:45" ht="12.75">
      <c r="A122" s="24">
        <f t="shared" si="1"/>
        <v>115</v>
      </c>
      <c r="B122" s="5" t="s">
        <v>462</v>
      </c>
      <c r="C122" s="313"/>
      <c r="D122" s="25" t="s">
        <v>463</v>
      </c>
      <c r="E122" s="25" t="s">
        <v>74</v>
      </c>
      <c r="F122" s="54">
        <f>ROUND(IF(COUNT(AC122:AS122)&lt;=3,SUM(AC122:AS122),SUM(LARGE(AC122:AS122,1),LARGE(AC122:AS122,2),LARGE(AC122:AS122,3))),0)</f>
        <v>18</v>
      </c>
      <c r="G122" s="138"/>
      <c r="H122" s="102"/>
      <c r="I122" s="102"/>
      <c r="J122" s="408"/>
      <c r="K122" s="252">
        <v>18</v>
      </c>
      <c r="L122" s="252"/>
      <c r="M122" s="190"/>
      <c r="N122" s="191"/>
      <c r="O122" s="439"/>
      <c r="P122" s="108"/>
      <c r="Q122" s="198"/>
      <c r="R122" s="197"/>
      <c r="S122" s="89"/>
      <c r="T122" s="89"/>
      <c r="U122" s="90"/>
      <c r="V122" s="90"/>
      <c r="W122" s="258"/>
      <c r="X122" s="90"/>
      <c r="Y122" s="90"/>
      <c r="Z122" s="90"/>
      <c r="AA122" s="228"/>
      <c r="AB122" s="142"/>
      <c r="AC122" s="138">
        <f>G122</f>
        <v>0</v>
      </c>
      <c r="AD122" s="102">
        <f>MAX(H122,I122)</f>
        <v>0</v>
      </c>
      <c r="AE122" s="188">
        <f>J122</f>
        <v>0</v>
      </c>
      <c r="AF122" s="255">
        <f>MAX(K122,L122)</f>
        <v>18</v>
      </c>
      <c r="AG122" s="248">
        <f>MAX(M122,N122)</f>
        <v>0</v>
      </c>
      <c r="AH122" s="104">
        <f>MAX(S122,T122)</f>
        <v>0</v>
      </c>
      <c r="AI122" s="259">
        <f>MAX(Q122,R122)</f>
        <v>0</v>
      </c>
      <c r="AJ122" s="92">
        <f>MAX(S122,T122)</f>
        <v>0</v>
      </c>
      <c r="AK122" s="92">
        <f>U122</f>
        <v>0</v>
      </c>
      <c r="AL122" s="92">
        <f>V122</f>
        <v>0</v>
      </c>
      <c r="AM122" s="102">
        <f>W122</f>
        <v>0</v>
      </c>
      <c r="AN122" s="108">
        <f>X122</f>
        <v>0</v>
      </c>
      <c r="AO122" s="92">
        <f>Y122</f>
        <v>0</v>
      </c>
      <c r="AP122" s="92">
        <f>Z122</f>
        <v>0</v>
      </c>
      <c r="AQ122" s="134">
        <f>AA122</f>
        <v>0</v>
      </c>
      <c r="AR122" s="71"/>
      <c r="AS122" s="71"/>
    </row>
    <row r="123" spans="1:45" ht="12.75">
      <c r="A123" s="24">
        <f t="shared" si="1"/>
        <v>116</v>
      </c>
      <c r="B123" s="5" t="s">
        <v>457</v>
      </c>
      <c r="C123" s="313"/>
      <c r="D123" s="25" t="s">
        <v>458</v>
      </c>
      <c r="E123" s="25" t="s">
        <v>459</v>
      </c>
      <c r="F123" s="54">
        <f>ROUND(IF(COUNT(AC123:AS123)&lt;=3,SUM(AC123:AS123),SUM(LARGE(AC123:AS123,1),LARGE(AC123:AS123,2),LARGE(AC123:AS123,3))),0)</f>
        <v>16</v>
      </c>
      <c r="G123" s="138"/>
      <c r="H123" s="102"/>
      <c r="I123" s="102"/>
      <c r="J123" s="408"/>
      <c r="K123" s="252">
        <v>16</v>
      </c>
      <c r="L123" s="252"/>
      <c r="M123" s="190"/>
      <c r="N123" s="191"/>
      <c r="O123" s="439"/>
      <c r="P123" s="108"/>
      <c r="Q123" s="198"/>
      <c r="R123" s="197"/>
      <c r="S123" s="89"/>
      <c r="T123" s="89"/>
      <c r="U123" s="90"/>
      <c r="V123" s="90"/>
      <c r="W123" s="258"/>
      <c r="X123" s="90"/>
      <c r="Y123" s="90"/>
      <c r="Z123" s="90"/>
      <c r="AA123" s="228"/>
      <c r="AB123" s="142"/>
      <c r="AC123" s="138">
        <f>G123</f>
        <v>0</v>
      </c>
      <c r="AD123" s="102">
        <f>MAX(H123,I123)</f>
        <v>0</v>
      </c>
      <c r="AE123" s="188">
        <f>J123</f>
        <v>0</v>
      </c>
      <c r="AF123" s="255">
        <f>MAX(K123,L123)</f>
        <v>16</v>
      </c>
      <c r="AG123" s="248">
        <f>MAX(M123,N123)</f>
        <v>0</v>
      </c>
      <c r="AH123" s="104">
        <f>MAX(S123,T123)</f>
        <v>0</v>
      </c>
      <c r="AI123" s="259">
        <f>MAX(Q123,R123)</f>
        <v>0</v>
      </c>
      <c r="AJ123" s="92">
        <f>MAX(S123,T123)</f>
        <v>0</v>
      </c>
      <c r="AK123" s="92">
        <f>U123</f>
        <v>0</v>
      </c>
      <c r="AL123" s="92">
        <f>V123</f>
        <v>0</v>
      </c>
      <c r="AM123" s="102">
        <f>W123</f>
        <v>0</v>
      </c>
      <c r="AN123" s="108">
        <f>X123</f>
        <v>0</v>
      </c>
      <c r="AO123" s="92">
        <f>Y123</f>
        <v>0</v>
      </c>
      <c r="AP123" s="92">
        <f>Z123</f>
        <v>0</v>
      </c>
      <c r="AQ123" s="134">
        <f>AA123</f>
        <v>0</v>
      </c>
      <c r="AR123" s="71"/>
      <c r="AS123" s="71"/>
    </row>
    <row r="124" spans="1:45" ht="12.75">
      <c r="A124" s="24">
        <f t="shared" si="1"/>
        <v>117</v>
      </c>
      <c r="B124" s="5" t="s">
        <v>477</v>
      </c>
      <c r="C124" s="313"/>
      <c r="D124" s="25" t="s">
        <v>478</v>
      </c>
      <c r="E124" s="25" t="s">
        <v>74</v>
      </c>
      <c r="F124" s="54">
        <f>ROUND(IF(COUNT(AC124:AS124)&lt;=3,SUM(AC124:AS124),SUM(LARGE(AC124:AS124,1),LARGE(AC124:AS124,2),LARGE(AC124:AS124,3))),0)</f>
        <v>16</v>
      </c>
      <c r="G124" s="138"/>
      <c r="H124" s="102"/>
      <c r="I124" s="102"/>
      <c r="J124" s="408"/>
      <c r="K124" s="252">
        <v>16</v>
      </c>
      <c r="L124" s="252"/>
      <c r="M124" s="190"/>
      <c r="N124" s="191"/>
      <c r="O124" s="439"/>
      <c r="P124" s="108"/>
      <c r="Q124" s="198"/>
      <c r="R124" s="197"/>
      <c r="S124" s="89"/>
      <c r="T124" s="89"/>
      <c r="U124" s="90"/>
      <c r="V124" s="90"/>
      <c r="W124" s="258"/>
      <c r="X124" s="90"/>
      <c r="Y124" s="90"/>
      <c r="Z124" s="90"/>
      <c r="AA124" s="228"/>
      <c r="AB124" s="142"/>
      <c r="AC124" s="138">
        <f>G124</f>
        <v>0</v>
      </c>
      <c r="AD124" s="102">
        <f>MAX(H124,I124)</f>
        <v>0</v>
      </c>
      <c r="AE124" s="188">
        <f>J124</f>
        <v>0</v>
      </c>
      <c r="AF124" s="255">
        <f>MAX(K124,L124)</f>
        <v>16</v>
      </c>
      <c r="AG124" s="248">
        <f>MAX(M124,N124)</f>
        <v>0</v>
      </c>
      <c r="AH124" s="104">
        <f>MAX(S124,T124)</f>
        <v>0</v>
      </c>
      <c r="AI124" s="259">
        <f>MAX(Q124,R124)</f>
        <v>0</v>
      </c>
      <c r="AJ124" s="92">
        <f>MAX(S124,T124)</f>
        <v>0</v>
      </c>
      <c r="AK124" s="92">
        <f>U124</f>
        <v>0</v>
      </c>
      <c r="AL124" s="92">
        <f>V124</f>
        <v>0</v>
      </c>
      <c r="AM124" s="102">
        <f>W124</f>
        <v>0</v>
      </c>
      <c r="AN124" s="108">
        <f>X124</f>
        <v>0</v>
      </c>
      <c r="AO124" s="92">
        <f>Y124</f>
        <v>0</v>
      </c>
      <c r="AP124" s="92">
        <f>Z124</f>
        <v>0</v>
      </c>
      <c r="AQ124" s="134">
        <f>AA124</f>
        <v>0</v>
      </c>
      <c r="AR124" s="71"/>
      <c r="AS124" s="71"/>
    </row>
    <row r="125" spans="1:44" ht="12.75">
      <c r="A125" s="24">
        <f t="shared" si="1"/>
        <v>118</v>
      </c>
      <c r="B125" s="5" t="s">
        <v>298</v>
      </c>
      <c r="C125" s="25"/>
      <c r="D125" s="25" t="s">
        <v>299</v>
      </c>
      <c r="E125" s="25" t="s">
        <v>0</v>
      </c>
      <c r="F125" s="54">
        <f>ROUND(IF(COUNT(AC125:AS125)&lt;=3,SUM(AC125:AS125),SUM(LARGE(AC125:AS125,1),LARGE(AC125:AS125,2),LARGE(AC125:AS125,3))),0)</f>
        <v>15</v>
      </c>
      <c r="G125" s="138">
        <v>15</v>
      </c>
      <c r="H125" s="102"/>
      <c r="I125" s="102"/>
      <c r="J125" s="408"/>
      <c r="K125" s="252"/>
      <c r="L125" s="252"/>
      <c r="M125" s="190"/>
      <c r="N125" s="191"/>
      <c r="O125" s="439"/>
      <c r="P125" s="108"/>
      <c r="Q125" s="198"/>
      <c r="R125" s="197"/>
      <c r="S125" s="89"/>
      <c r="T125" s="89"/>
      <c r="U125" s="90"/>
      <c r="V125" s="90"/>
      <c r="W125" s="258"/>
      <c r="X125" s="90"/>
      <c r="Y125" s="90"/>
      <c r="Z125" s="90"/>
      <c r="AA125" s="228"/>
      <c r="AB125" s="142"/>
      <c r="AC125" s="138">
        <f>G125</f>
        <v>15</v>
      </c>
      <c r="AD125" s="102">
        <f>MAX(H125,I125)</f>
        <v>0</v>
      </c>
      <c r="AE125" s="188">
        <f>J125</f>
        <v>0</v>
      </c>
      <c r="AF125" s="255">
        <f>MAX(K125,L125)</f>
        <v>0</v>
      </c>
      <c r="AG125" s="248">
        <f>MAX(M125,N125)</f>
        <v>0</v>
      </c>
      <c r="AH125" s="104">
        <f>MAX(S125,T125)</f>
        <v>0</v>
      </c>
      <c r="AI125" s="259">
        <f>MAX(Q125,R125)</f>
        <v>0</v>
      </c>
      <c r="AJ125" s="92">
        <f>MAX(S125,T125)</f>
        <v>0</v>
      </c>
      <c r="AK125" s="92">
        <f>U125</f>
        <v>0</v>
      </c>
      <c r="AL125" s="92">
        <f>V125</f>
        <v>0</v>
      </c>
      <c r="AM125" s="102">
        <f>W125</f>
        <v>0</v>
      </c>
      <c r="AN125" s="108">
        <f>X125</f>
        <v>0</v>
      </c>
      <c r="AO125" s="92">
        <f>Y125</f>
        <v>0</v>
      </c>
      <c r="AP125" s="92">
        <f>Z125</f>
        <v>0</v>
      </c>
      <c r="AQ125" s="134">
        <f>AA125</f>
        <v>0</v>
      </c>
      <c r="AR125" s="71"/>
    </row>
    <row r="126" spans="1:45" ht="12.75">
      <c r="A126" s="24">
        <f t="shared" si="1"/>
        <v>119</v>
      </c>
      <c r="B126" s="5" t="s">
        <v>468</v>
      </c>
      <c r="C126" s="313"/>
      <c r="D126" s="25" t="s">
        <v>485</v>
      </c>
      <c r="E126" s="25" t="s">
        <v>74</v>
      </c>
      <c r="F126" s="54">
        <f>ROUND(IF(COUNT(AC126:AS126)&lt;=3,SUM(AC126:AS126),SUM(LARGE(AC126:AS126,1),LARGE(AC126:AS126,2),LARGE(AC126:AS126,3))),0)</f>
        <v>13</v>
      </c>
      <c r="G126" s="138"/>
      <c r="H126" s="102"/>
      <c r="I126" s="102"/>
      <c r="J126" s="408"/>
      <c r="K126" s="252">
        <v>13</v>
      </c>
      <c r="L126" s="252"/>
      <c r="M126" s="190"/>
      <c r="N126" s="191"/>
      <c r="O126" s="439"/>
      <c r="P126" s="108"/>
      <c r="Q126" s="198"/>
      <c r="R126" s="197"/>
      <c r="S126" s="89"/>
      <c r="T126" s="89"/>
      <c r="U126" s="90"/>
      <c r="V126" s="90"/>
      <c r="W126" s="258"/>
      <c r="X126" s="90"/>
      <c r="Y126" s="90"/>
      <c r="Z126" s="90"/>
      <c r="AA126" s="228"/>
      <c r="AB126" s="142"/>
      <c r="AC126" s="138">
        <f>G126</f>
        <v>0</v>
      </c>
      <c r="AD126" s="102">
        <f>MAX(H126,I126)</f>
        <v>0</v>
      </c>
      <c r="AE126" s="188">
        <f>J126</f>
        <v>0</v>
      </c>
      <c r="AF126" s="255">
        <f>MAX(K126,L126)</f>
        <v>13</v>
      </c>
      <c r="AG126" s="248">
        <f>MAX(M126,N126)</f>
        <v>0</v>
      </c>
      <c r="AH126" s="104">
        <f>MAX(S126,T126)</f>
        <v>0</v>
      </c>
      <c r="AI126" s="259">
        <f>MAX(Q126,R126)</f>
        <v>0</v>
      </c>
      <c r="AJ126" s="92">
        <f>MAX(S126,T126)</f>
        <v>0</v>
      </c>
      <c r="AK126" s="92">
        <f>U126</f>
        <v>0</v>
      </c>
      <c r="AL126" s="92">
        <f>V126</f>
        <v>0</v>
      </c>
      <c r="AM126" s="102">
        <f>W126</f>
        <v>0</v>
      </c>
      <c r="AN126" s="108">
        <f>X126</f>
        <v>0</v>
      </c>
      <c r="AO126" s="92">
        <f>Y126</f>
        <v>0</v>
      </c>
      <c r="AP126" s="92">
        <f>Z126</f>
        <v>0</v>
      </c>
      <c r="AQ126" s="134">
        <f>AA126</f>
        <v>0</v>
      </c>
      <c r="AR126" s="71"/>
      <c r="AS126" s="71"/>
    </row>
    <row r="127" spans="1:44" ht="12.75">
      <c r="A127" s="24">
        <f t="shared" si="1"/>
        <v>120</v>
      </c>
      <c r="B127" s="5" t="s">
        <v>395</v>
      </c>
      <c r="C127" s="313"/>
      <c r="D127" s="25" t="s">
        <v>420</v>
      </c>
      <c r="E127" s="25" t="s">
        <v>12</v>
      </c>
      <c r="F127" s="54">
        <f>ROUND(IF(COUNT(AC127:AS127)&lt;=3,SUM(AC127:AS127),SUM(LARGE(AC127:AS127,1),LARGE(AC127:AS127,2),LARGE(AC127:AS127,3))),0)</f>
        <v>12</v>
      </c>
      <c r="G127" s="138"/>
      <c r="H127" s="102"/>
      <c r="I127" s="102"/>
      <c r="J127" s="408">
        <v>12</v>
      </c>
      <c r="K127" s="252"/>
      <c r="L127" s="252"/>
      <c r="M127" s="190"/>
      <c r="N127" s="191"/>
      <c r="O127" s="439"/>
      <c r="P127" s="108"/>
      <c r="Q127" s="198"/>
      <c r="R127" s="197"/>
      <c r="S127" s="89"/>
      <c r="T127" s="89"/>
      <c r="U127" s="90"/>
      <c r="V127" s="90"/>
      <c r="W127" s="258"/>
      <c r="X127" s="90"/>
      <c r="Y127" s="90"/>
      <c r="Z127" s="90"/>
      <c r="AA127" s="228"/>
      <c r="AB127" s="142"/>
      <c r="AC127" s="138">
        <f>G127</f>
        <v>0</v>
      </c>
      <c r="AD127" s="102">
        <f>MAX(H127,I127)</f>
        <v>0</v>
      </c>
      <c r="AE127" s="188">
        <f>J127</f>
        <v>12</v>
      </c>
      <c r="AF127" s="255">
        <f>MAX(K127,L127)</f>
        <v>0</v>
      </c>
      <c r="AG127" s="248">
        <f>MAX(M127,N127)</f>
        <v>0</v>
      </c>
      <c r="AH127" s="104">
        <f>MAX(S127,T127)</f>
        <v>0</v>
      </c>
      <c r="AI127" s="259">
        <f>MAX(Q127,R127)</f>
        <v>0</v>
      </c>
      <c r="AJ127" s="92">
        <f>MAX(S127,T127)</f>
        <v>0</v>
      </c>
      <c r="AK127" s="92">
        <f>U127</f>
        <v>0</v>
      </c>
      <c r="AL127" s="92">
        <f>V127</f>
        <v>0</v>
      </c>
      <c r="AM127" s="102">
        <f>W127</f>
        <v>0</v>
      </c>
      <c r="AN127" s="108">
        <f>X127</f>
        <v>0</v>
      </c>
      <c r="AO127" s="92">
        <f>Y127</f>
        <v>0</v>
      </c>
      <c r="AP127" s="92">
        <f>Z127</f>
        <v>0</v>
      </c>
      <c r="AQ127" s="134">
        <f>AA127</f>
        <v>0</v>
      </c>
      <c r="AR127" s="71"/>
    </row>
    <row r="128" spans="1:44" ht="12.75">
      <c r="A128" s="24">
        <f t="shared" si="1"/>
        <v>121</v>
      </c>
      <c r="B128" s="5" t="s">
        <v>421</v>
      </c>
      <c r="C128" s="313"/>
      <c r="D128" s="25" t="s">
        <v>310</v>
      </c>
      <c r="E128" s="25" t="s">
        <v>10</v>
      </c>
      <c r="F128" s="54">
        <f>ROUND(IF(COUNT(AC128:AS128)&lt;=3,SUM(AC128:AS128),SUM(LARGE(AC128:AS128,1),LARGE(AC128:AS128,2),LARGE(AC128:AS128,3))),0)</f>
        <v>11</v>
      </c>
      <c r="G128" s="138"/>
      <c r="H128" s="102"/>
      <c r="I128" s="102"/>
      <c r="J128" s="408">
        <v>11</v>
      </c>
      <c r="K128" s="252"/>
      <c r="L128" s="252"/>
      <c r="M128" s="190"/>
      <c r="N128" s="191"/>
      <c r="O128" s="439"/>
      <c r="P128" s="108"/>
      <c r="Q128" s="198"/>
      <c r="R128" s="197"/>
      <c r="S128" s="89"/>
      <c r="T128" s="89"/>
      <c r="U128" s="90"/>
      <c r="V128" s="90"/>
      <c r="W128" s="258"/>
      <c r="X128" s="90"/>
      <c r="Y128" s="90"/>
      <c r="Z128" s="90"/>
      <c r="AA128" s="228"/>
      <c r="AB128" s="142"/>
      <c r="AC128" s="138">
        <f>G128</f>
        <v>0</v>
      </c>
      <c r="AD128" s="102">
        <f>MAX(H128,I128)</f>
        <v>0</v>
      </c>
      <c r="AE128" s="188">
        <f>J128</f>
        <v>11</v>
      </c>
      <c r="AF128" s="255">
        <f>MAX(K128,L128)</f>
        <v>0</v>
      </c>
      <c r="AG128" s="248">
        <f>MAX(M128,N128)</f>
        <v>0</v>
      </c>
      <c r="AH128" s="104">
        <f>MAX(S128,T128)</f>
        <v>0</v>
      </c>
      <c r="AI128" s="259">
        <f>MAX(Q128,R128)</f>
        <v>0</v>
      </c>
      <c r="AJ128" s="92">
        <f>MAX(S128,T128)</f>
        <v>0</v>
      </c>
      <c r="AK128" s="92">
        <f>U128</f>
        <v>0</v>
      </c>
      <c r="AL128" s="92">
        <f>V128</f>
        <v>0</v>
      </c>
      <c r="AM128" s="102">
        <f>W128</f>
        <v>0</v>
      </c>
      <c r="AN128" s="108">
        <f>X128</f>
        <v>0</v>
      </c>
      <c r="AO128" s="92">
        <f>Y128</f>
        <v>0</v>
      </c>
      <c r="AP128" s="92">
        <f>Z128</f>
        <v>0</v>
      </c>
      <c r="AQ128" s="134">
        <f>AA128</f>
        <v>0</v>
      </c>
      <c r="AR128" s="71"/>
    </row>
    <row r="129" spans="1:45" ht="12.75">
      <c r="A129" s="24">
        <f t="shared" si="1"/>
        <v>122</v>
      </c>
      <c r="B129" s="5" t="s">
        <v>502</v>
      </c>
      <c r="C129" s="313"/>
      <c r="D129" s="25" t="s">
        <v>503</v>
      </c>
      <c r="E129" s="25" t="s">
        <v>74</v>
      </c>
      <c r="F129" s="54">
        <f>ROUND(IF(COUNT(AC129:AS129)&lt;=3,SUM(AC129:AS129),SUM(LARGE(AC129:AS129,1),LARGE(AC129:AS129,2),LARGE(AC129:AS129,3))),0)</f>
        <v>8</v>
      </c>
      <c r="G129" s="138"/>
      <c r="H129" s="102"/>
      <c r="I129" s="102"/>
      <c r="J129" s="408"/>
      <c r="K129" s="252">
        <v>8</v>
      </c>
      <c r="L129" s="252"/>
      <c r="M129" s="190"/>
      <c r="N129" s="191"/>
      <c r="O129" s="439"/>
      <c r="P129" s="108"/>
      <c r="Q129" s="198"/>
      <c r="R129" s="197"/>
      <c r="S129" s="89"/>
      <c r="T129" s="89"/>
      <c r="U129" s="90"/>
      <c r="V129" s="90"/>
      <c r="W129" s="258"/>
      <c r="X129" s="90"/>
      <c r="Y129" s="90"/>
      <c r="Z129" s="90"/>
      <c r="AA129" s="228"/>
      <c r="AB129" s="142"/>
      <c r="AC129" s="138">
        <f>G129</f>
        <v>0</v>
      </c>
      <c r="AD129" s="102">
        <f>MAX(H129,I129)</f>
        <v>0</v>
      </c>
      <c r="AE129" s="188">
        <f>J129</f>
        <v>0</v>
      </c>
      <c r="AF129" s="255">
        <f>MAX(K129,L129)</f>
        <v>8</v>
      </c>
      <c r="AG129" s="248">
        <f>MAX(M129,N129)</f>
        <v>0</v>
      </c>
      <c r="AH129" s="104">
        <f>MAX(S129,T129)</f>
        <v>0</v>
      </c>
      <c r="AI129" s="259">
        <f>MAX(Q129,R129)</f>
        <v>0</v>
      </c>
      <c r="AJ129" s="92">
        <f>MAX(S129,T129)</f>
        <v>0</v>
      </c>
      <c r="AK129" s="92">
        <f>U129</f>
        <v>0</v>
      </c>
      <c r="AL129" s="92">
        <f>V129</f>
        <v>0</v>
      </c>
      <c r="AM129" s="102">
        <f>W129</f>
        <v>0</v>
      </c>
      <c r="AN129" s="108">
        <f>X129</f>
        <v>0</v>
      </c>
      <c r="AO129" s="92">
        <f>Y129</f>
        <v>0</v>
      </c>
      <c r="AP129" s="92">
        <f>Z129</f>
        <v>0</v>
      </c>
      <c r="AQ129" s="134">
        <f>AA129</f>
        <v>0</v>
      </c>
      <c r="AR129" s="71"/>
      <c r="AS129" s="71"/>
    </row>
    <row r="130" spans="1:44" ht="12.75">
      <c r="A130" s="24">
        <f t="shared" si="1"/>
        <v>123</v>
      </c>
      <c r="B130" s="5" t="s">
        <v>390</v>
      </c>
      <c r="C130" s="313"/>
      <c r="D130" s="25" t="s">
        <v>391</v>
      </c>
      <c r="E130" s="25" t="s">
        <v>12</v>
      </c>
      <c r="F130" s="54">
        <f>ROUND(IF(COUNT(AC130:AS130)&lt;=3,SUM(AC130:AS130),SUM(LARGE(AC130:AS130,1),LARGE(AC130:AS130,2),LARGE(AC130:AS130,3))),0)</f>
        <v>6</v>
      </c>
      <c r="G130" s="138"/>
      <c r="H130" s="102"/>
      <c r="I130" s="102"/>
      <c r="J130" s="408">
        <v>6</v>
      </c>
      <c r="K130" s="252"/>
      <c r="L130" s="252"/>
      <c r="M130" s="190"/>
      <c r="N130" s="191"/>
      <c r="O130" s="439"/>
      <c r="P130" s="108"/>
      <c r="Q130" s="198"/>
      <c r="R130" s="197"/>
      <c r="S130" s="89"/>
      <c r="T130" s="89"/>
      <c r="U130" s="90"/>
      <c r="V130" s="90"/>
      <c r="W130" s="258"/>
      <c r="X130" s="90"/>
      <c r="Y130" s="90"/>
      <c r="Z130" s="90"/>
      <c r="AA130" s="228"/>
      <c r="AB130" s="142"/>
      <c r="AC130" s="138">
        <f>G130</f>
        <v>0</v>
      </c>
      <c r="AD130" s="102">
        <f>MAX(H130,I130)</f>
        <v>0</v>
      </c>
      <c r="AE130" s="188">
        <f>J130</f>
        <v>6</v>
      </c>
      <c r="AF130" s="255">
        <f>MAX(K130,L130)</f>
        <v>0</v>
      </c>
      <c r="AG130" s="248">
        <f>MAX(M130,N130)</f>
        <v>0</v>
      </c>
      <c r="AH130" s="104">
        <f>MAX(S130,T130)</f>
        <v>0</v>
      </c>
      <c r="AI130" s="259">
        <f>MAX(Q130,R130)</f>
        <v>0</v>
      </c>
      <c r="AJ130" s="92">
        <f>MAX(S130,T130)</f>
        <v>0</v>
      </c>
      <c r="AK130" s="92">
        <f>U130</f>
        <v>0</v>
      </c>
      <c r="AL130" s="92">
        <f>V130</f>
        <v>0</v>
      </c>
      <c r="AM130" s="102">
        <f>W130</f>
        <v>0</v>
      </c>
      <c r="AN130" s="108">
        <f>X130</f>
        <v>0</v>
      </c>
      <c r="AO130" s="92">
        <f>Y130</f>
        <v>0</v>
      </c>
      <c r="AP130" s="92">
        <f>Z130</f>
        <v>0</v>
      </c>
      <c r="AQ130" s="134">
        <f>AA130</f>
        <v>0</v>
      </c>
      <c r="AR130" s="71"/>
    </row>
    <row r="131" spans="1:44" ht="12.75">
      <c r="A131" s="24">
        <f t="shared" si="1"/>
        <v>124</v>
      </c>
      <c r="B131" s="5" t="s">
        <v>160</v>
      </c>
      <c r="C131" s="25" t="s">
        <v>226</v>
      </c>
      <c r="D131" s="25" t="s">
        <v>124</v>
      </c>
      <c r="E131" s="25" t="s">
        <v>4</v>
      </c>
      <c r="F131" s="54">
        <f>ROUND(IF(COUNT(AC131:AS131)&lt;=3,SUM(AC131:AS131),SUM(LARGE(AC131:AS131,1),LARGE(AC131:AS131,2),LARGE(AC131:AS131,3))),0)</f>
        <v>0</v>
      </c>
      <c r="G131" s="138">
        <v>0</v>
      </c>
      <c r="H131" s="102"/>
      <c r="I131" s="102"/>
      <c r="J131" s="408"/>
      <c r="K131" s="252"/>
      <c r="L131" s="252"/>
      <c r="M131" s="190"/>
      <c r="N131" s="191"/>
      <c r="O131" s="439"/>
      <c r="P131" s="108"/>
      <c r="Q131" s="198"/>
      <c r="R131" s="197"/>
      <c r="S131" s="89"/>
      <c r="T131" s="89"/>
      <c r="U131" s="90"/>
      <c r="V131" s="90"/>
      <c r="W131" s="258"/>
      <c r="X131" s="90"/>
      <c r="Y131" s="90"/>
      <c r="Z131" s="90"/>
      <c r="AA131" s="228"/>
      <c r="AB131" s="142"/>
      <c r="AC131" s="138">
        <f>G131</f>
        <v>0</v>
      </c>
      <c r="AD131" s="102">
        <f>MAX(H131,I131)</f>
        <v>0</v>
      </c>
      <c r="AE131" s="188">
        <f>J131</f>
        <v>0</v>
      </c>
      <c r="AF131" s="255">
        <f>MAX(K131,L131)</f>
        <v>0</v>
      </c>
      <c r="AG131" s="248">
        <f>MAX(M131,N131)</f>
        <v>0</v>
      </c>
      <c r="AH131" s="104">
        <f>MAX(S131,T131)</f>
        <v>0</v>
      </c>
      <c r="AI131" s="259">
        <f>MAX(Q131,R131)</f>
        <v>0</v>
      </c>
      <c r="AJ131" s="92">
        <f>MAX(S131,T131)</f>
        <v>0</v>
      </c>
      <c r="AK131" s="92">
        <f>U131</f>
        <v>0</v>
      </c>
      <c r="AL131" s="92">
        <f>V131</f>
        <v>0</v>
      </c>
      <c r="AM131" s="102">
        <f>W131</f>
        <v>0</v>
      </c>
      <c r="AN131" s="108">
        <f>X131</f>
        <v>0</v>
      </c>
      <c r="AO131" s="92">
        <f>Y131</f>
        <v>0</v>
      </c>
      <c r="AP131" s="92">
        <f>Z131</f>
        <v>0</v>
      </c>
      <c r="AQ131" s="134">
        <f>AA131</f>
        <v>0</v>
      </c>
      <c r="AR131" s="71"/>
    </row>
    <row r="132" spans="1:44" ht="12.75">
      <c r="A132" s="24">
        <f t="shared" si="1"/>
        <v>125</v>
      </c>
      <c r="B132" s="5" t="s">
        <v>282</v>
      </c>
      <c r="C132" s="25" t="s">
        <v>283</v>
      </c>
      <c r="D132" s="25" t="s">
        <v>284</v>
      </c>
      <c r="E132" s="25" t="s">
        <v>4</v>
      </c>
      <c r="F132" s="54">
        <f>ROUND(IF(COUNT(AC132:AS132)&lt;=3,SUM(AC132:AS132),SUM(LARGE(AC132:AS132,1),LARGE(AC132:AS132,2),LARGE(AC132:AS132,3))),0)</f>
        <v>0</v>
      </c>
      <c r="G132" s="138">
        <v>0</v>
      </c>
      <c r="H132" s="102"/>
      <c r="I132" s="102"/>
      <c r="J132" s="408"/>
      <c r="K132" s="252"/>
      <c r="L132" s="252"/>
      <c r="M132" s="190"/>
      <c r="N132" s="191"/>
      <c r="O132" s="439"/>
      <c r="P132" s="108"/>
      <c r="Q132" s="198"/>
      <c r="R132" s="197"/>
      <c r="S132" s="89"/>
      <c r="T132" s="89"/>
      <c r="U132" s="90"/>
      <c r="V132" s="90"/>
      <c r="W132" s="258"/>
      <c r="X132" s="90"/>
      <c r="Y132" s="90"/>
      <c r="Z132" s="90"/>
      <c r="AA132" s="228"/>
      <c r="AB132" s="142"/>
      <c r="AC132" s="138">
        <f>G132</f>
        <v>0</v>
      </c>
      <c r="AD132" s="102">
        <f>MAX(H132,I132)</f>
        <v>0</v>
      </c>
      <c r="AE132" s="188">
        <f>J132</f>
        <v>0</v>
      </c>
      <c r="AF132" s="255">
        <f>MAX(K132,L132)</f>
        <v>0</v>
      </c>
      <c r="AG132" s="248">
        <f>MAX(M132,N132)</f>
        <v>0</v>
      </c>
      <c r="AH132" s="104">
        <f>MAX(S132,T132)</f>
        <v>0</v>
      </c>
      <c r="AI132" s="259">
        <f>MAX(Q132,R132)</f>
        <v>0</v>
      </c>
      <c r="AJ132" s="92">
        <f>MAX(S132,T132)</f>
        <v>0</v>
      </c>
      <c r="AK132" s="92">
        <f>U132</f>
        <v>0</v>
      </c>
      <c r="AL132" s="92">
        <f>V132</f>
        <v>0</v>
      </c>
      <c r="AM132" s="102">
        <f>W132</f>
        <v>0</v>
      </c>
      <c r="AN132" s="108">
        <f>X132</f>
        <v>0</v>
      </c>
      <c r="AO132" s="92">
        <f>Y132</f>
        <v>0</v>
      </c>
      <c r="AP132" s="92">
        <f>Z132</f>
        <v>0</v>
      </c>
      <c r="AQ132" s="134">
        <f>AA132</f>
        <v>0</v>
      </c>
      <c r="AR132" s="71"/>
    </row>
    <row r="133" spans="1:44" ht="13.5" thickBot="1">
      <c r="A133" s="53">
        <f t="shared" si="1"/>
        <v>126</v>
      </c>
      <c r="B133" s="143" t="s">
        <v>241</v>
      </c>
      <c r="C133" s="131"/>
      <c r="D133" s="131" t="s">
        <v>242</v>
      </c>
      <c r="E133" s="131" t="s">
        <v>12</v>
      </c>
      <c r="F133" s="73">
        <f>ROUND(IF(COUNT(AC133:AS133)&lt;=3,SUM(AC133:AS133),SUM(LARGE(AC133:AS133,1),LARGE(AC133:AS133,2),LARGE(AC133:AS133,3))),0)</f>
        <v>0</v>
      </c>
      <c r="G133" s="141">
        <v>0</v>
      </c>
      <c r="H133" s="251"/>
      <c r="I133" s="251"/>
      <c r="J133" s="411"/>
      <c r="K133" s="256"/>
      <c r="L133" s="256"/>
      <c r="M133" s="218"/>
      <c r="N133" s="219"/>
      <c r="O133" s="443"/>
      <c r="P133" s="109"/>
      <c r="Q133" s="220"/>
      <c r="R133" s="221"/>
      <c r="S133" s="100"/>
      <c r="T133" s="100"/>
      <c r="U133" s="222"/>
      <c r="V133" s="222"/>
      <c r="W133" s="326"/>
      <c r="X133" s="222"/>
      <c r="Y133" s="222"/>
      <c r="Z133" s="222"/>
      <c r="AA133" s="231"/>
      <c r="AB133" s="142"/>
      <c r="AC133" s="138">
        <f>G133</f>
        <v>0</v>
      </c>
      <c r="AD133" s="102">
        <f>MAX(H133,I133)</f>
        <v>0</v>
      </c>
      <c r="AE133" s="188">
        <f>J133</f>
        <v>0</v>
      </c>
      <c r="AF133" s="255">
        <f>MAX(K133,L133)</f>
        <v>0</v>
      </c>
      <c r="AG133" s="248">
        <f>MAX(M133,N133)</f>
        <v>0</v>
      </c>
      <c r="AH133" s="104">
        <f>MAX(S133,T133)</f>
        <v>0</v>
      </c>
      <c r="AI133" s="259">
        <f>MAX(Q133,R133)</f>
        <v>0</v>
      </c>
      <c r="AJ133" s="92">
        <f>MAX(S133,T133)</f>
        <v>0</v>
      </c>
      <c r="AK133" s="92">
        <f>U133</f>
        <v>0</v>
      </c>
      <c r="AL133" s="92">
        <f>V133</f>
        <v>0</v>
      </c>
      <c r="AM133" s="102">
        <f>W133</f>
        <v>0</v>
      </c>
      <c r="AN133" s="108">
        <f>X133</f>
        <v>0</v>
      </c>
      <c r="AO133" s="92">
        <f>Y133</f>
        <v>0</v>
      </c>
      <c r="AP133" s="92">
        <f>Z133</f>
        <v>0</v>
      </c>
      <c r="AQ133" s="134">
        <f>AA133</f>
        <v>0</v>
      </c>
      <c r="AR133" s="71"/>
    </row>
    <row r="136" spans="1:6" ht="12.75">
      <c r="A136" s="3" t="s">
        <v>73</v>
      </c>
      <c r="B136" s="4" t="s">
        <v>62</v>
      </c>
      <c r="C136" s="4"/>
      <c r="D136" s="132"/>
      <c r="E136" s="132"/>
      <c r="F136" s="4"/>
    </row>
    <row r="137" spans="2:6" ht="12.75">
      <c r="B137" s="4" t="s">
        <v>61</v>
      </c>
      <c r="C137" s="4"/>
      <c r="D137" s="132"/>
      <c r="E137" s="132"/>
      <c r="F137" s="4"/>
    </row>
    <row r="138" spans="2:18" ht="12.75">
      <c r="B138" s="4" t="s">
        <v>99</v>
      </c>
      <c r="C138" s="4"/>
      <c r="D138" s="132"/>
      <c r="E138" s="132"/>
      <c r="F138" s="4"/>
      <c r="J138" s="7"/>
      <c r="K138" s="69"/>
      <c r="L138" s="69"/>
      <c r="M138" s="7"/>
      <c r="N138" s="7"/>
      <c r="O138" s="7"/>
      <c r="P138" s="7"/>
      <c r="Q138" s="7"/>
      <c r="R138" s="7"/>
    </row>
    <row r="139" spans="2:3" ht="12.75">
      <c r="B139" s="4" t="s">
        <v>83</v>
      </c>
      <c r="C139" s="4"/>
    </row>
    <row r="140" spans="2:3" ht="12.75">
      <c r="B140" s="4" t="s">
        <v>72</v>
      </c>
      <c r="C140" s="4"/>
    </row>
    <row r="141" spans="1:19" ht="12.75">
      <c r="A141" s="74"/>
      <c r="B141" s="75"/>
      <c r="C141" s="75"/>
      <c r="D141" s="76"/>
      <c r="E141" s="76"/>
      <c r="F141" s="80"/>
      <c r="G141" s="140"/>
      <c r="H141" s="140"/>
      <c r="I141" s="140"/>
      <c r="J141" s="144"/>
      <c r="K141" s="77"/>
      <c r="L141" s="77"/>
      <c r="M141" s="144"/>
      <c r="N141" s="81"/>
      <c r="O141" s="79"/>
      <c r="P141" s="79"/>
      <c r="Q141" s="79"/>
      <c r="R141" s="78"/>
      <c r="S141" s="140"/>
    </row>
    <row r="142" spans="1:20" ht="12.75">
      <c r="A142" s="74"/>
      <c r="B142" s="75"/>
      <c r="C142" s="75"/>
      <c r="D142" s="76"/>
      <c r="E142" s="76"/>
      <c r="F142" s="80"/>
      <c r="G142" s="140"/>
      <c r="H142" s="140"/>
      <c r="I142" s="140"/>
      <c r="J142" s="144"/>
      <c r="K142" s="77"/>
      <c r="L142" s="77"/>
      <c r="M142" s="144"/>
      <c r="N142" s="81"/>
      <c r="O142" s="79"/>
      <c r="P142" s="79"/>
      <c r="Q142" s="79"/>
      <c r="R142" s="78"/>
      <c r="S142" s="140"/>
      <c r="T142" s="69" t="s">
        <v>18</v>
      </c>
    </row>
    <row r="143" spans="1:23" ht="12.75">
      <c r="A143" s="74"/>
      <c r="B143" s="75"/>
      <c r="C143" s="75"/>
      <c r="D143" s="76"/>
      <c r="E143" s="76"/>
      <c r="F143" s="80"/>
      <c r="G143" s="140"/>
      <c r="H143" s="140"/>
      <c r="I143" s="140"/>
      <c r="J143" s="140"/>
      <c r="K143" s="79"/>
      <c r="L143" s="79"/>
      <c r="M143" s="140"/>
      <c r="N143" s="81"/>
      <c r="O143" s="79"/>
      <c r="P143" s="79"/>
      <c r="Q143" s="79"/>
      <c r="R143" s="81"/>
      <c r="S143" s="140"/>
      <c r="T143" s="83" t="s">
        <v>433</v>
      </c>
      <c r="U143"/>
      <c r="V143" s="77"/>
      <c r="W143" s="7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60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29" sqref="AR29"/>
    </sheetView>
  </sheetViews>
  <sheetFormatPr defaultColWidth="9.140625" defaultRowHeight="12.75"/>
  <cols>
    <col min="1" max="1" width="5.00390625" style="0" customWidth="1"/>
    <col min="2" max="2" width="28.28125" style="0" customWidth="1"/>
    <col min="3" max="3" width="7.57421875" style="0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9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300</v>
      </c>
      <c r="B3" s="6"/>
      <c r="C3" s="6"/>
      <c r="D3" s="203"/>
      <c r="E3" s="203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5"/>
      <c r="D5" s="129"/>
      <c r="E5" s="33" t="s">
        <v>50</v>
      </c>
      <c r="F5" s="277"/>
      <c r="G5" s="137" t="s">
        <v>93</v>
      </c>
      <c r="H5" s="292" t="s">
        <v>201</v>
      </c>
      <c r="I5" s="120" t="s">
        <v>202</v>
      </c>
      <c r="J5" s="405" t="s">
        <v>71</v>
      </c>
      <c r="K5" s="293" t="s">
        <v>138</v>
      </c>
      <c r="L5" s="294" t="s">
        <v>139</v>
      </c>
      <c r="M5" s="295" t="s">
        <v>95</v>
      </c>
      <c r="N5" s="189" t="s">
        <v>94</v>
      </c>
      <c r="O5" s="435" t="s">
        <v>3</v>
      </c>
      <c r="P5" s="105" t="s">
        <v>60</v>
      </c>
      <c r="Q5" s="296" t="s">
        <v>96</v>
      </c>
      <c r="R5" s="297" t="s">
        <v>97</v>
      </c>
      <c r="S5" s="206" t="s">
        <v>2</v>
      </c>
      <c r="T5" s="206" t="s">
        <v>59</v>
      </c>
      <c r="U5" s="204" t="s">
        <v>4</v>
      </c>
      <c r="V5" s="223" t="s">
        <v>89</v>
      </c>
      <c r="W5" s="94" t="s">
        <v>63</v>
      </c>
      <c r="X5" s="223" t="s">
        <v>14</v>
      </c>
      <c r="Y5" s="204" t="s">
        <v>205</v>
      </c>
      <c r="Z5" s="204" t="s">
        <v>5</v>
      </c>
      <c r="AA5" s="226" t="s">
        <v>10</v>
      </c>
      <c r="AC5" s="209" t="s">
        <v>93</v>
      </c>
      <c r="AD5" s="261" t="s">
        <v>64</v>
      </c>
      <c r="AE5" s="213" t="s">
        <v>71</v>
      </c>
      <c r="AF5" s="267" t="s">
        <v>74</v>
      </c>
      <c r="AG5" s="264" t="s">
        <v>1</v>
      </c>
      <c r="AH5" s="111" t="s">
        <v>45</v>
      </c>
      <c r="AI5" s="270" t="s">
        <v>11</v>
      </c>
      <c r="AJ5" s="94" t="s">
        <v>13</v>
      </c>
      <c r="AK5" s="94" t="s">
        <v>4</v>
      </c>
      <c r="AL5" s="94" t="s">
        <v>89</v>
      </c>
      <c r="AM5" s="118" t="s">
        <v>63</v>
      </c>
      <c r="AN5" s="115" t="s">
        <v>14</v>
      </c>
      <c r="AO5" s="94" t="s">
        <v>205</v>
      </c>
      <c r="AP5" s="273" t="s">
        <v>5</v>
      </c>
      <c r="AQ5" s="96" t="s">
        <v>10</v>
      </c>
    </row>
    <row r="6" spans="1:43" ht="13.5" thickBot="1">
      <c r="A6" s="35"/>
      <c r="B6" s="34" t="s">
        <v>20</v>
      </c>
      <c r="C6" s="34"/>
      <c r="D6" s="130"/>
      <c r="E6" s="46" t="s">
        <v>434</v>
      </c>
      <c r="F6" s="278"/>
      <c r="G6" s="239" t="s">
        <v>90</v>
      </c>
      <c r="H6" s="298" t="s">
        <v>165</v>
      </c>
      <c r="I6" s="121" t="s">
        <v>67</v>
      </c>
      <c r="J6" s="406" t="s">
        <v>68</v>
      </c>
      <c r="K6" s="299" t="s">
        <v>203</v>
      </c>
      <c r="L6" s="300" t="s">
        <v>133</v>
      </c>
      <c r="M6" s="301" t="s">
        <v>85</v>
      </c>
      <c r="N6" s="196" t="s">
        <v>188</v>
      </c>
      <c r="O6" s="436" t="s">
        <v>88</v>
      </c>
      <c r="P6" s="106" t="s">
        <v>58</v>
      </c>
      <c r="Q6" s="302" t="s">
        <v>79</v>
      </c>
      <c r="R6" s="303" t="s">
        <v>137</v>
      </c>
      <c r="S6" s="207" t="s">
        <v>6</v>
      </c>
      <c r="T6" s="304" t="s">
        <v>52</v>
      </c>
      <c r="U6" s="205" t="s">
        <v>42</v>
      </c>
      <c r="V6" s="224" t="s">
        <v>88</v>
      </c>
      <c r="W6" s="95" t="s">
        <v>204</v>
      </c>
      <c r="X6" s="224" t="s">
        <v>184</v>
      </c>
      <c r="Y6" s="205" t="s">
        <v>54</v>
      </c>
      <c r="Z6" s="205" t="s">
        <v>194</v>
      </c>
      <c r="AA6" s="227" t="s">
        <v>56</v>
      </c>
      <c r="AC6" s="210" t="s">
        <v>90</v>
      </c>
      <c r="AD6" s="262" t="s">
        <v>98</v>
      </c>
      <c r="AE6" s="214" t="s">
        <v>68</v>
      </c>
      <c r="AF6" s="268" t="s">
        <v>98</v>
      </c>
      <c r="AG6" s="265" t="s">
        <v>98</v>
      </c>
      <c r="AH6" s="112" t="s">
        <v>98</v>
      </c>
      <c r="AI6" s="271" t="s">
        <v>98</v>
      </c>
      <c r="AJ6" s="95" t="s">
        <v>134</v>
      </c>
      <c r="AK6" s="95" t="s">
        <v>42</v>
      </c>
      <c r="AL6" s="95" t="s">
        <v>88</v>
      </c>
      <c r="AM6" s="101" t="s">
        <v>204</v>
      </c>
      <c r="AN6" s="116" t="s">
        <v>184</v>
      </c>
      <c r="AO6" s="95" t="s">
        <v>54</v>
      </c>
      <c r="AP6" s="274" t="s">
        <v>194</v>
      </c>
      <c r="AQ6" s="97" t="s">
        <v>56</v>
      </c>
    </row>
    <row r="7" spans="1:46" ht="13.5" thickBot="1">
      <c r="A7" s="36" t="s">
        <v>17</v>
      </c>
      <c r="B7" s="45" t="s">
        <v>7</v>
      </c>
      <c r="C7" s="45" t="s">
        <v>215</v>
      </c>
      <c r="D7" s="45" t="s">
        <v>8</v>
      </c>
      <c r="E7" s="45" t="s">
        <v>9</v>
      </c>
      <c r="F7" s="309" t="s">
        <v>16</v>
      </c>
      <c r="G7" s="279">
        <v>1</v>
      </c>
      <c r="H7" s="280">
        <v>2</v>
      </c>
      <c r="I7" s="280">
        <v>5</v>
      </c>
      <c r="J7" s="407">
        <v>3</v>
      </c>
      <c r="K7" s="281">
        <v>4</v>
      </c>
      <c r="L7" s="281">
        <v>9</v>
      </c>
      <c r="M7" s="282">
        <v>6</v>
      </c>
      <c r="N7" s="283">
        <v>15</v>
      </c>
      <c r="O7" s="437">
        <v>7</v>
      </c>
      <c r="P7" s="284">
        <v>21</v>
      </c>
      <c r="Q7" s="285">
        <v>8</v>
      </c>
      <c r="R7" s="286">
        <v>19</v>
      </c>
      <c r="S7" s="287">
        <v>10</v>
      </c>
      <c r="T7" s="288">
        <v>20</v>
      </c>
      <c r="U7" s="276">
        <v>11</v>
      </c>
      <c r="V7" s="289">
        <v>12</v>
      </c>
      <c r="W7" s="276">
        <v>13</v>
      </c>
      <c r="X7" s="290">
        <v>14</v>
      </c>
      <c r="Y7" s="276">
        <v>16</v>
      </c>
      <c r="Z7" s="276">
        <v>17</v>
      </c>
      <c r="AA7" s="291">
        <v>18</v>
      </c>
      <c r="AB7" s="82" t="s">
        <v>76</v>
      </c>
      <c r="AC7" s="211">
        <v>1</v>
      </c>
      <c r="AD7" s="263" t="s">
        <v>206</v>
      </c>
      <c r="AE7" s="215" t="s">
        <v>207</v>
      </c>
      <c r="AF7" s="269" t="s">
        <v>208</v>
      </c>
      <c r="AG7" s="266" t="s">
        <v>209</v>
      </c>
      <c r="AH7" s="216" t="s">
        <v>210</v>
      </c>
      <c r="AI7" s="272" t="s">
        <v>140</v>
      </c>
      <c r="AJ7" s="260" t="s">
        <v>211</v>
      </c>
      <c r="AK7" s="260">
        <v>11</v>
      </c>
      <c r="AL7" s="110" t="s">
        <v>212</v>
      </c>
      <c r="AM7" s="119" t="s">
        <v>213</v>
      </c>
      <c r="AN7" s="117" t="s">
        <v>214</v>
      </c>
      <c r="AO7" s="113">
        <v>16</v>
      </c>
      <c r="AP7" s="275">
        <v>17</v>
      </c>
      <c r="AQ7" s="98">
        <v>18</v>
      </c>
      <c r="AT7" s="56"/>
    </row>
    <row r="8" spans="1:46" ht="12.75">
      <c r="A8" s="306">
        <v>1</v>
      </c>
      <c r="B8" s="305" t="s">
        <v>216</v>
      </c>
      <c r="C8" s="325"/>
      <c r="D8" s="307" t="s">
        <v>217</v>
      </c>
      <c r="E8" s="307" t="s">
        <v>12</v>
      </c>
      <c r="F8" s="308">
        <f>ROUND(IF(COUNT(AC8:AS8)&lt;=3,SUM(AC8:AS8),SUM(LARGE(AC8:AS8,1),LARGE(AC8:AS8,2),LARGE(AC8:AS8,3))),0)</f>
        <v>223</v>
      </c>
      <c r="G8" s="240">
        <v>113</v>
      </c>
      <c r="H8" s="249"/>
      <c r="I8" s="249"/>
      <c r="J8" s="156">
        <v>110</v>
      </c>
      <c r="K8" s="235"/>
      <c r="L8" s="235"/>
      <c r="M8" s="241"/>
      <c r="N8" s="242"/>
      <c r="O8" s="438"/>
      <c r="P8" s="243"/>
      <c r="Q8" s="244"/>
      <c r="R8" s="245"/>
      <c r="S8" s="246"/>
      <c r="T8" s="246"/>
      <c r="U8" s="234"/>
      <c r="V8" s="232"/>
      <c r="W8" s="257"/>
      <c r="X8" s="232"/>
      <c r="Y8" s="232"/>
      <c r="Z8" s="232"/>
      <c r="AA8" s="233"/>
      <c r="AC8" s="212">
        <f>G8</f>
        <v>113</v>
      </c>
      <c r="AD8" s="102">
        <f>MAX(H8,I8)</f>
        <v>0</v>
      </c>
      <c r="AE8" s="188">
        <f>J8</f>
        <v>110</v>
      </c>
      <c r="AF8" s="255">
        <f>MAX(K8,L8)</f>
        <v>0</v>
      </c>
      <c r="AG8" s="248">
        <f>MAX(M8,N8)</f>
        <v>0</v>
      </c>
      <c r="AH8" s="104">
        <f>MAX(S8,T8)</f>
        <v>0</v>
      </c>
      <c r="AI8" s="259">
        <f>MAX(Q8,R8)</f>
        <v>0</v>
      </c>
      <c r="AJ8" s="92">
        <f>MAX(S8,T8)</f>
        <v>0</v>
      </c>
      <c r="AK8" s="92">
        <f>U8</f>
        <v>0</v>
      </c>
      <c r="AL8" s="92">
        <f>V8</f>
        <v>0</v>
      </c>
      <c r="AM8" s="102">
        <f>W8</f>
        <v>0</v>
      </c>
      <c r="AN8" s="108">
        <f>X8</f>
        <v>0</v>
      </c>
      <c r="AO8" s="92">
        <f>Y8</f>
        <v>0</v>
      </c>
      <c r="AP8" s="134">
        <f>Z8</f>
        <v>0</v>
      </c>
      <c r="AQ8" s="114">
        <f>AA8</f>
        <v>0</v>
      </c>
      <c r="AR8" s="71"/>
      <c r="AT8" s="71"/>
    </row>
    <row r="9" spans="1:46" ht="12.75">
      <c r="A9" s="24">
        <f>1+A8</f>
        <v>2</v>
      </c>
      <c r="B9" s="50" t="s">
        <v>107</v>
      </c>
      <c r="C9" s="321"/>
      <c r="D9" s="51" t="s">
        <v>239</v>
      </c>
      <c r="E9" s="51" t="s">
        <v>12</v>
      </c>
      <c r="F9" s="54">
        <f>ROUND(IF(COUNT(AC9:AS9)&lt;=3,SUM(AC9:AS9),SUM(LARGE(AC9:AS9,1),LARGE(AC9:AS9,2),LARGE(AC9:AS9,3))),0)</f>
        <v>146</v>
      </c>
      <c r="G9" s="138">
        <v>70</v>
      </c>
      <c r="H9" s="102"/>
      <c r="I9" s="102"/>
      <c r="J9" s="408">
        <v>76</v>
      </c>
      <c r="K9" s="252"/>
      <c r="L9" s="252"/>
      <c r="M9" s="190"/>
      <c r="N9" s="191"/>
      <c r="O9" s="439"/>
      <c r="P9" s="108"/>
      <c r="Q9" s="198"/>
      <c r="R9" s="197"/>
      <c r="S9" s="89"/>
      <c r="T9" s="89"/>
      <c r="U9" s="90"/>
      <c r="V9" s="90"/>
      <c r="W9" s="258"/>
      <c r="X9" s="90"/>
      <c r="Y9" s="90"/>
      <c r="Z9" s="90"/>
      <c r="AA9" s="228"/>
      <c r="AC9" s="212">
        <f>G9</f>
        <v>70</v>
      </c>
      <c r="AD9" s="102">
        <f>MAX(H9,I9)</f>
        <v>0</v>
      </c>
      <c r="AE9" s="188">
        <f>J9</f>
        <v>76</v>
      </c>
      <c r="AF9" s="255">
        <f>MAX(K9,L9)</f>
        <v>0</v>
      </c>
      <c r="AG9" s="248">
        <f>MAX(M9,N9)</f>
        <v>0</v>
      </c>
      <c r="AH9" s="104">
        <f>MAX(S9,T9)</f>
        <v>0</v>
      </c>
      <c r="AI9" s="259">
        <f>MAX(Q9,R9)</f>
        <v>0</v>
      </c>
      <c r="AJ9" s="92">
        <f>MAX(S9,T9)</f>
        <v>0</v>
      </c>
      <c r="AK9" s="92">
        <f>U9</f>
        <v>0</v>
      </c>
      <c r="AL9" s="92">
        <f>V9</f>
        <v>0</v>
      </c>
      <c r="AM9" s="102">
        <f>W9</f>
        <v>0</v>
      </c>
      <c r="AN9" s="108">
        <f>X9</f>
        <v>0</v>
      </c>
      <c r="AO9" s="92">
        <f>Y9</f>
        <v>0</v>
      </c>
      <c r="AP9" s="134">
        <f>Z9</f>
        <v>0</v>
      </c>
      <c r="AQ9" s="114">
        <f>AA9</f>
        <v>0</v>
      </c>
      <c r="AR9" s="71"/>
      <c r="AT9" s="71"/>
    </row>
    <row r="10" spans="1:44" ht="13.5" thickBot="1">
      <c r="A10" s="379">
        <f aca="true" t="shared" si="0" ref="A10:A50">1+A9</f>
        <v>3</v>
      </c>
      <c r="B10" s="153" t="s">
        <v>106</v>
      </c>
      <c r="C10" s="322"/>
      <c r="D10" s="154" t="s">
        <v>251</v>
      </c>
      <c r="E10" s="154" t="s">
        <v>12</v>
      </c>
      <c r="F10" s="133">
        <f>ROUND(IF(COUNT(AC10:AS10)&lt;=3,SUM(AC10:AS10),SUM(LARGE(AC10:AS10,1),LARGE(AC10:AS10,2),LARGE(AC10:AS10,3))),0)</f>
        <v>144</v>
      </c>
      <c r="G10" s="139">
        <v>71</v>
      </c>
      <c r="H10" s="103"/>
      <c r="I10" s="103"/>
      <c r="J10" s="409">
        <v>73</v>
      </c>
      <c r="K10" s="253"/>
      <c r="L10" s="253"/>
      <c r="M10" s="192"/>
      <c r="N10" s="193"/>
      <c r="O10" s="440"/>
      <c r="P10" s="107"/>
      <c r="Q10" s="199"/>
      <c r="R10" s="200"/>
      <c r="S10" s="88"/>
      <c r="T10" s="88"/>
      <c r="U10" s="93"/>
      <c r="V10" s="93"/>
      <c r="W10" s="312"/>
      <c r="X10" s="93"/>
      <c r="Y10" s="93"/>
      <c r="Z10" s="93"/>
      <c r="AA10" s="229"/>
      <c r="AC10" s="212">
        <f>G10</f>
        <v>71</v>
      </c>
      <c r="AD10" s="102">
        <f>MAX(H10,I10)</f>
        <v>0</v>
      </c>
      <c r="AE10" s="188">
        <f>J10</f>
        <v>73</v>
      </c>
      <c r="AF10" s="255">
        <f>MAX(K10,L10)</f>
        <v>0</v>
      </c>
      <c r="AG10" s="248">
        <f>MAX(M10,N10)</f>
        <v>0</v>
      </c>
      <c r="AH10" s="104">
        <f>MAX(S10,T10)</f>
        <v>0</v>
      </c>
      <c r="AI10" s="259">
        <f>MAX(Q10,R10)</f>
        <v>0</v>
      </c>
      <c r="AJ10" s="92">
        <f>MAX(S10,T10)</f>
        <v>0</v>
      </c>
      <c r="AK10" s="92">
        <f>U10</f>
        <v>0</v>
      </c>
      <c r="AL10" s="92">
        <f>V10</f>
        <v>0</v>
      </c>
      <c r="AM10" s="102">
        <f>W10</f>
        <v>0</v>
      </c>
      <c r="AN10" s="108">
        <f>X10</f>
        <v>0</v>
      </c>
      <c r="AO10" s="92">
        <f>Y10</f>
        <v>0</v>
      </c>
      <c r="AP10" s="134">
        <f>Z10</f>
        <v>0</v>
      </c>
      <c r="AQ10" s="114">
        <f>AA10</f>
        <v>0</v>
      </c>
      <c r="AR10" s="71"/>
    </row>
    <row r="11" spans="1:46" ht="12.75">
      <c r="A11" s="99">
        <f t="shared" si="0"/>
        <v>4</v>
      </c>
      <c r="B11" s="146" t="s">
        <v>223</v>
      </c>
      <c r="C11" s="323"/>
      <c r="D11" s="147" t="s">
        <v>224</v>
      </c>
      <c r="E11" s="147" t="s">
        <v>12</v>
      </c>
      <c r="F11" s="148">
        <f>ROUND(IF(COUNT(AC11:AS11)&lt;=3,SUM(AC11:AS11),SUM(LARGE(AC11:AS11,1),LARGE(AC11:AS11,2),LARGE(AC11:AS11,3))),0)</f>
        <v>132</v>
      </c>
      <c r="G11" s="149">
        <v>72</v>
      </c>
      <c r="H11" s="250"/>
      <c r="I11" s="250"/>
      <c r="J11" s="410">
        <v>60</v>
      </c>
      <c r="K11" s="254"/>
      <c r="L11" s="254"/>
      <c r="M11" s="194"/>
      <c r="N11" s="195"/>
      <c r="O11" s="444"/>
      <c r="P11" s="151"/>
      <c r="Q11" s="201"/>
      <c r="R11" s="202"/>
      <c r="S11" s="150"/>
      <c r="T11" s="150"/>
      <c r="U11" s="91"/>
      <c r="V11" s="91"/>
      <c r="W11" s="324"/>
      <c r="X11" s="91"/>
      <c r="Y11" s="91"/>
      <c r="Z11" s="91"/>
      <c r="AA11" s="230"/>
      <c r="AC11" s="212">
        <f>G11</f>
        <v>72</v>
      </c>
      <c r="AD11" s="102">
        <f>MAX(H11,I11)</f>
        <v>0</v>
      </c>
      <c r="AE11" s="188">
        <f>J11</f>
        <v>60</v>
      </c>
      <c r="AF11" s="255">
        <f>MAX(K11,L11)</f>
        <v>0</v>
      </c>
      <c r="AG11" s="248">
        <f>MAX(M11,N11)</f>
        <v>0</v>
      </c>
      <c r="AH11" s="104">
        <f>MAX(S11,T11)</f>
        <v>0</v>
      </c>
      <c r="AI11" s="259">
        <f>MAX(Q11,R11)</f>
        <v>0</v>
      </c>
      <c r="AJ11" s="92">
        <f>MAX(S11,T11)</f>
        <v>0</v>
      </c>
      <c r="AK11" s="92">
        <f>U11</f>
        <v>0</v>
      </c>
      <c r="AL11" s="92">
        <f>V11</f>
        <v>0</v>
      </c>
      <c r="AM11" s="102">
        <f>W11</f>
        <v>0</v>
      </c>
      <c r="AN11" s="108">
        <f>X11</f>
        <v>0</v>
      </c>
      <c r="AO11" s="92">
        <f>Y11</f>
        <v>0</v>
      </c>
      <c r="AP11" s="134">
        <f>Z11</f>
        <v>0</v>
      </c>
      <c r="AQ11" s="114">
        <f>AA11</f>
        <v>0</v>
      </c>
      <c r="AT11" s="71"/>
    </row>
    <row r="12" spans="1:43" ht="12.75">
      <c r="A12" s="24">
        <f t="shared" si="0"/>
        <v>5</v>
      </c>
      <c r="B12" s="5" t="s">
        <v>234</v>
      </c>
      <c r="C12" s="313"/>
      <c r="D12" s="25" t="s">
        <v>235</v>
      </c>
      <c r="E12" s="25" t="s">
        <v>14</v>
      </c>
      <c r="F12" s="87">
        <f>ROUND(IF(COUNT(AC12:AS12)&lt;=3,SUM(AC12:AS12),SUM(LARGE(AC12:AS12,1),LARGE(AC12:AS12,2),LARGE(AC12:AS12,3))),0)</f>
        <v>107</v>
      </c>
      <c r="G12" s="138">
        <v>107</v>
      </c>
      <c r="H12" s="102"/>
      <c r="I12" s="102"/>
      <c r="J12" s="408"/>
      <c r="K12" s="252"/>
      <c r="L12" s="252"/>
      <c r="M12" s="190"/>
      <c r="N12" s="191"/>
      <c r="O12" s="439"/>
      <c r="P12" s="108"/>
      <c r="Q12" s="198"/>
      <c r="R12" s="197"/>
      <c r="S12" s="208"/>
      <c r="T12" s="89"/>
      <c r="U12" s="90"/>
      <c r="V12" s="225"/>
      <c r="W12" s="258"/>
      <c r="X12" s="90"/>
      <c r="Y12" s="90"/>
      <c r="Z12" s="90"/>
      <c r="AA12" s="228"/>
      <c r="AB12" s="142"/>
      <c r="AC12" s="212">
        <f>G12</f>
        <v>107</v>
      </c>
      <c r="AD12" s="102">
        <f>MAX(H12,I12)</f>
        <v>0</v>
      </c>
      <c r="AE12" s="188">
        <f>J12</f>
        <v>0</v>
      </c>
      <c r="AF12" s="255">
        <f>MAX(K12,L12)</f>
        <v>0</v>
      </c>
      <c r="AG12" s="248">
        <f>MAX(M12,N12)</f>
        <v>0</v>
      </c>
      <c r="AH12" s="104">
        <f>MAX(S12,T12)</f>
        <v>0</v>
      </c>
      <c r="AI12" s="259">
        <f>MAX(Q12,R12)</f>
        <v>0</v>
      </c>
      <c r="AJ12" s="92">
        <f>MAX(S12,T12)</f>
        <v>0</v>
      </c>
      <c r="AK12" s="92">
        <f>U12</f>
        <v>0</v>
      </c>
      <c r="AL12" s="92">
        <f>V12</f>
        <v>0</v>
      </c>
      <c r="AM12" s="102">
        <f>W12</f>
        <v>0</v>
      </c>
      <c r="AN12" s="108">
        <f>X12</f>
        <v>0</v>
      </c>
      <c r="AO12" s="92">
        <f>Y12</f>
        <v>0</v>
      </c>
      <c r="AP12" s="134">
        <f>Z12</f>
        <v>0</v>
      </c>
      <c r="AQ12" s="114">
        <f>AA12</f>
        <v>0</v>
      </c>
    </row>
    <row r="13" spans="1:44" ht="12.75">
      <c r="A13" s="24">
        <f t="shared" si="0"/>
        <v>6</v>
      </c>
      <c r="B13" s="5" t="s">
        <v>102</v>
      </c>
      <c r="C13" s="313"/>
      <c r="D13" s="25" t="s">
        <v>103</v>
      </c>
      <c r="E13" s="25" t="s">
        <v>0</v>
      </c>
      <c r="F13" s="54">
        <f>ROUND(IF(COUNT(AC13:AS13)&lt;=3,SUM(AC13:AS13),SUM(LARGE(AC13:AS13,1),LARGE(AC13:AS13,2),LARGE(AC13:AS13,3))),0)</f>
        <v>106</v>
      </c>
      <c r="G13" s="138">
        <v>0</v>
      </c>
      <c r="H13" s="102"/>
      <c r="I13" s="102"/>
      <c r="J13" s="408"/>
      <c r="K13" s="252">
        <v>106</v>
      </c>
      <c r="L13" s="252"/>
      <c r="M13" s="190"/>
      <c r="N13" s="191"/>
      <c r="O13" s="439"/>
      <c r="P13" s="108"/>
      <c r="Q13" s="198"/>
      <c r="R13" s="197"/>
      <c r="S13" s="89"/>
      <c r="T13" s="89"/>
      <c r="U13" s="90"/>
      <c r="V13" s="90"/>
      <c r="W13" s="258"/>
      <c r="X13" s="90"/>
      <c r="Y13" s="90"/>
      <c r="Z13" s="90"/>
      <c r="AA13" s="228"/>
      <c r="AB13" s="142"/>
      <c r="AC13" s="212">
        <f>G13</f>
        <v>0</v>
      </c>
      <c r="AD13" s="102">
        <f>MAX(H13,I13)</f>
        <v>0</v>
      </c>
      <c r="AE13" s="188">
        <f>J13</f>
        <v>0</v>
      </c>
      <c r="AF13" s="255">
        <f>MAX(K13,L13)</f>
        <v>106</v>
      </c>
      <c r="AG13" s="248">
        <f>MAX(M13,N13)</f>
        <v>0</v>
      </c>
      <c r="AH13" s="104">
        <f>MAX(S13,T13)</f>
        <v>0</v>
      </c>
      <c r="AI13" s="259">
        <f>MAX(Q13,R13)</f>
        <v>0</v>
      </c>
      <c r="AJ13" s="92">
        <f>MAX(S13,T13)</f>
        <v>0</v>
      </c>
      <c r="AK13" s="92">
        <f>U13</f>
        <v>0</v>
      </c>
      <c r="AL13" s="92">
        <f>V13</f>
        <v>0</v>
      </c>
      <c r="AM13" s="102">
        <f>W13</f>
        <v>0</v>
      </c>
      <c r="AN13" s="108">
        <f>X13</f>
        <v>0</v>
      </c>
      <c r="AO13" s="92">
        <f>Y13</f>
        <v>0</v>
      </c>
      <c r="AP13" s="134">
        <f>Z13</f>
        <v>0</v>
      </c>
      <c r="AQ13" s="114">
        <f>AA13</f>
        <v>0</v>
      </c>
      <c r="AR13" s="71"/>
    </row>
    <row r="14" spans="1:44" ht="12.75">
      <c r="A14" s="24">
        <f t="shared" si="0"/>
        <v>7</v>
      </c>
      <c r="B14" s="5" t="s">
        <v>371</v>
      </c>
      <c r="C14" s="5"/>
      <c r="D14" s="25" t="s">
        <v>372</v>
      </c>
      <c r="E14" s="25" t="s">
        <v>64</v>
      </c>
      <c r="F14" s="54">
        <f>ROUND(IF(COUNT(AC14:AS14)&lt;=3,SUM(AC14:AS14),SUM(LARGE(AC14:AS14,1),LARGE(AC14:AS14,2),LARGE(AC14:AS14,3))),0)</f>
        <v>103</v>
      </c>
      <c r="G14" s="138"/>
      <c r="H14" s="102">
        <v>103</v>
      </c>
      <c r="I14" s="102"/>
      <c r="J14" s="408"/>
      <c r="K14" s="252"/>
      <c r="L14" s="252"/>
      <c r="M14" s="190"/>
      <c r="N14" s="191"/>
      <c r="O14" s="439"/>
      <c r="P14" s="108"/>
      <c r="Q14" s="198"/>
      <c r="R14" s="197"/>
      <c r="S14" s="89"/>
      <c r="T14" s="89"/>
      <c r="U14" s="90"/>
      <c r="V14" s="90"/>
      <c r="W14" s="258"/>
      <c r="X14" s="90"/>
      <c r="Y14" s="90"/>
      <c r="Z14" s="90"/>
      <c r="AA14" s="228"/>
      <c r="AB14" s="142"/>
      <c r="AC14" s="212">
        <f>G14</f>
        <v>0</v>
      </c>
      <c r="AD14" s="102">
        <f>MAX(H14,I14)</f>
        <v>103</v>
      </c>
      <c r="AE14" s="188">
        <f>J14</f>
        <v>0</v>
      </c>
      <c r="AF14" s="255">
        <f>MAX(K14,L14)</f>
        <v>0</v>
      </c>
      <c r="AG14" s="248">
        <f>MAX(M14,N14)</f>
        <v>0</v>
      </c>
      <c r="AH14" s="104">
        <f>MAX(S14,T14)</f>
        <v>0</v>
      </c>
      <c r="AI14" s="259">
        <f>MAX(Q14,R14)</f>
        <v>0</v>
      </c>
      <c r="AJ14" s="92">
        <f>MAX(S14,T14)</f>
        <v>0</v>
      </c>
      <c r="AK14" s="92">
        <f>U14</f>
        <v>0</v>
      </c>
      <c r="AL14" s="92">
        <f>V14</f>
        <v>0</v>
      </c>
      <c r="AM14" s="102">
        <f>W14</f>
        <v>0</v>
      </c>
      <c r="AN14" s="108">
        <f>X14</f>
        <v>0</v>
      </c>
      <c r="AO14" s="92">
        <f>Y14</f>
        <v>0</v>
      </c>
      <c r="AP14" s="134">
        <f>Z14</f>
        <v>0</v>
      </c>
      <c r="AQ14" s="114">
        <f>AA14</f>
        <v>0</v>
      </c>
      <c r="AR14" s="71"/>
    </row>
    <row r="15" spans="1:45" ht="12.75">
      <c r="A15" s="24">
        <f t="shared" si="0"/>
        <v>8</v>
      </c>
      <c r="B15" s="5" t="s">
        <v>454</v>
      </c>
      <c r="C15" s="313"/>
      <c r="D15" s="25" t="s">
        <v>455</v>
      </c>
      <c r="E15" s="25" t="s">
        <v>456</v>
      </c>
      <c r="F15" s="54">
        <f>ROUND(IF(COUNT(AC15:AS15)&lt;=3,SUM(AC15:AS15),SUM(LARGE(AC15:AS15,1),LARGE(AC15:AS15,2),LARGE(AC15:AS15,3))),0)</f>
        <v>92</v>
      </c>
      <c r="G15" s="138"/>
      <c r="H15" s="102"/>
      <c r="I15" s="102"/>
      <c r="J15" s="408"/>
      <c r="K15" s="252">
        <v>92</v>
      </c>
      <c r="L15" s="252"/>
      <c r="M15" s="190"/>
      <c r="N15" s="191"/>
      <c r="O15" s="439"/>
      <c r="P15" s="108"/>
      <c r="Q15" s="198"/>
      <c r="R15" s="197"/>
      <c r="S15" s="89"/>
      <c r="T15" s="89"/>
      <c r="U15" s="90"/>
      <c r="V15" s="90"/>
      <c r="W15" s="258"/>
      <c r="X15" s="90"/>
      <c r="Y15" s="90"/>
      <c r="Z15" s="90"/>
      <c r="AA15" s="228"/>
      <c r="AB15" s="142"/>
      <c r="AC15" s="212">
        <f>G15</f>
        <v>0</v>
      </c>
      <c r="AD15" s="102">
        <f>MAX(H15,I15)</f>
        <v>0</v>
      </c>
      <c r="AE15" s="188">
        <f>J15</f>
        <v>0</v>
      </c>
      <c r="AF15" s="255">
        <f>MAX(K15,L15)</f>
        <v>92</v>
      </c>
      <c r="AG15" s="248">
        <f>MAX(M15,N15)</f>
        <v>0</v>
      </c>
      <c r="AH15" s="104">
        <f>MAX(S15,T15)</f>
        <v>0</v>
      </c>
      <c r="AI15" s="259">
        <f>MAX(Q15,R15)</f>
        <v>0</v>
      </c>
      <c r="AJ15" s="92">
        <f>MAX(S15,T15)</f>
        <v>0</v>
      </c>
      <c r="AK15" s="92">
        <f>U15</f>
        <v>0</v>
      </c>
      <c r="AL15" s="92">
        <f>V15</f>
        <v>0</v>
      </c>
      <c r="AM15" s="102">
        <f>W15</f>
        <v>0</v>
      </c>
      <c r="AN15" s="108">
        <f>X15</f>
        <v>0</v>
      </c>
      <c r="AO15" s="92">
        <f>Y15</f>
        <v>0</v>
      </c>
      <c r="AP15" s="134">
        <f>Z15</f>
        <v>0</v>
      </c>
      <c r="AQ15" s="114">
        <f>AA15</f>
        <v>0</v>
      </c>
      <c r="AR15" s="71"/>
      <c r="AS15" s="71"/>
    </row>
    <row r="16" spans="1:44" ht="12.75">
      <c r="A16" s="24">
        <f t="shared" si="0"/>
        <v>9</v>
      </c>
      <c r="B16" s="5" t="s">
        <v>275</v>
      </c>
      <c r="C16" s="313"/>
      <c r="D16" s="25" t="s">
        <v>276</v>
      </c>
      <c r="E16" s="25" t="s">
        <v>14</v>
      </c>
      <c r="F16" s="54">
        <f>ROUND(IF(COUNT(AC16:AS16)&lt;=3,SUM(AC16:AS16),SUM(LARGE(AC16:AS16,1),LARGE(AC16:AS16,2),LARGE(AC16:AS16,3))),0)</f>
        <v>91</v>
      </c>
      <c r="G16" s="138">
        <v>91</v>
      </c>
      <c r="H16" s="102"/>
      <c r="I16" s="102"/>
      <c r="J16" s="408"/>
      <c r="K16" s="252"/>
      <c r="L16" s="252"/>
      <c r="M16" s="190"/>
      <c r="N16" s="191"/>
      <c r="O16" s="439"/>
      <c r="P16" s="108"/>
      <c r="Q16" s="198"/>
      <c r="R16" s="197"/>
      <c r="S16" s="89"/>
      <c r="T16" s="89"/>
      <c r="U16" s="90"/>
      <c r="V16" s="90"/>
      <c r="W16" s="258"/>
      <c r="X16" s="90"/>
      <c r="Y16" s="90"/>
      <c r="Z16" s="90"/>
      <c r="AA16" s="228"/>
      <c r="AB16" s="142"/>
      <c r="AC16" s="212">
        <f>G16</f>
        <v>91</v>
      </c>
      <c r="AD16" s="102">
        <f>MAX(H16,I16)</f>
        <v>0</v>
      </c>
      <c r="AE16" s="188">
        <f>J16</f>
        <v>0</v>
      </c>
      <c r="AF16" s="255">
        <f>MAX(K16,L16)</f>
        <v>0</v>
      </c>
      <c r="AG16" s="248">
        <f>MAX(M16,N16)</f>
        <v>0</v>
      </c>
      <c r="AH16" s="104">
        <f>MAX(S16,T16)</f>
        <v>0</v>
      </c>
      <c r="AI16" s="259">
        <f>MAX(Q16,R16)</f>
        <v>0</v>
      </c>
      <c r="AJ16" s="92">
        <f>MAX(S16,T16)</f>
        <v>0</v>
      </c>
      <c r="AK16" s="92">
        <f>U16</f>
        <v>0</v>
      </c>
      <c r="AL16" s="92">
        <f>V16</f>
        <v>0</v>
      </c>
      <c r="AM16" s="102">
        <f>W16</f>
        <v>0</v>
      </c>
      <c r="AN16" s="108">
        <f>X16</f>
        <v>0</v>
      </c>
      <c r="AO16" s="92">
        <f>Y16</f>
        <v>0</v>
      </c>
      <c r="AP16" s="134">
        <f>Z16</f>
        <v>0</v>
      </c>
      <c r="AQ16" s="114">
        <f>AA16</f>
        <v>0</v>
      </c>
      <c r="AR16" s="71"/>
    </row>
    <row r="17" spans="1:44" ht="12.75">
      <c r="A17" s="24">
        <f t="shared" si="0"/>
        <v>10</v>
      </c>
      <c r="B17" s="5" t="s">
        <v>271</v>
      </c>
      <c r="C17" s="313"/>
      <c r="D17" s="25" t="s">
        <v>272</v>
      </c>
      <c r="E17" s="25" t="s">
        <v>0</v>
      </c>
      <c r="F17" s="54">
        <f>ROUND(IF(COUNT(AC17:AS17)&lt;=3,SUM(AC17:AS17),SUM(LARGE(AC17:AS17,1),LARGE(AC17:AS17,2),LARGE(AC17:AS17,3))),0)</f>
        <v>87</v>
      </c>
      <c r="G17" s="138">
        <v>87</v>
      </c>
      <c r="H17" s="102"/>
      <c r="I17" s="102"/>
      <c r="J17" s="408"/>
      <c r="K17" s="252"/>
      <c r="L17" s="252"/>
      <c r="M17" s="190"/>
      <c r="N17" s="191"/>
      <c r="O17" s="439"/>
      <c r="P17" s="108"/>
      <c r="Q17" s="198"/>
      <c r="R17" s="197"/>
      <c r="S17" s="89"/>
      <c r="T17" s="89"/>
      <c r="U17" s="90"/>
      <c r="V17" s="90"/>
      <c r="W17" s="258"/>
      <c r="X17" s="90"/>
      <c r="Y17" s="90"/>
      <c r="Z17" s="90"/>
      <c r="AA17" s="228"/>
      <c r="AB17" s="142"/>
      <c r="AC17" s="212">
        <f>G17</f>
        <v>87</v>
      </c>
      <c r="AD17" s="102">
        <f>MAX(H17,I17)</f>
        <v>0</v>
      </c>
      <c r="AE17" s="188">
        <f>J17</f>
        <v>0</v>
      </c>
      <c r="AF17" s="255">
        <f>MAX(K17,L17)</f>
        <v>0</v>
      </c>
      <c r="AG17" s="248">
        <f>MAX(M17,N17)</f>
        <v>0</v>
      </c>
      <c r="AH17" s="104">
        <f>MAX(S17,T17)</f>
        <v>0</v>
      </c>
      <c r="AI17" s="259">
        <f>MAX(Q17,R17)</f>
        <v>0</v>
      </c>
      <c r="AJ17" s="92">
        <f>MAX(S17,T17)</f>
        <v>0</v>
      </c>
      <c r="AK17" s="92">
        <f>U17</f>
        <v>0</v>
      </c>
      <c r="AL17" s="92">
        <f>V17</f>
        <v>0</v>
      </c>
      <c r="AM17" s="102">
        <f>W17</f>
        <v>0</v>
      </c>
      <c r="AN17" s="108">
        <f>X17</f>
        <v>0</v>
      </c>
      <c r="AO17" s="92">
        <f>Y17</f>
        <v>0</v>
      </c>
      <c r="AP17" s="134">
        <f>Z17</f>
        <v>0</v>
      </c>
      <c r="AQ17" s="114">
        <f>AA17</f>
        <v>0</v>
      </c>
      <c r="AR17" s="71"/>
    </row>
    <row r="18" spans="1:45" ht="12.75">
      <c r="A18" s="24">
        <f t="shared" si="0"/>
        <v>11</v>
      </c>
      <c r="B18" s="5" t="s">
        <v>481</v>
      </c>
      <c r="C18" s="313"/>
      <c r="D18" s="25" t="s">
        <v>482</v>
      </c>
      <c r="E18" s="25" t="s">
        <v>74</v>
      </c>
      <c r="F18" s="54">
        <f>ROUND(IF(COUNT(AC18:AS18)&lt;=3,SUM(AC18:AS18),SUM(LARGE(AC18:AS18,1),LARGE(AC18:AS18,2),LARGE(AC18:AS18,3))),0)</f>
        <v>86</v>
      </c>
      <c r="G18" s="138"/>
      <c r="H18" s="102"/>
      <c r="I18" s="102"/>
      <c r="J18" s="408"/>
      <c r="K18" s="252">
        <v>86</v>
      </c>
      <c r="L18" s="252"/>
      <c r="M18" s="190"/>
      <c r="N18" s="191"/>
      <c r="O18" s="439"/>
      <c r="P18" s="108"/>
      <c r="Q18" s="198"/>
      <c r="R18" s="197"/>
      <c r="S18" s="89"/>
      <c r="T18" s="89"/>
      <c r="U18" s="90"/>
      <c r="V18" s="90"/>
      <c r="W18" s="258"/>
      <c r="X18" s="90"/>
      <c r="Y18" s="90"/>
      <c r="Z18" s="90"/>
      <c r="AA18" s="228"/>
      <c r="AB18" s="142"/>
      <c r="AC18" s="212">
        <f>G18</f>
        <v>0</v>
      </c>
      <c r="AD18" s="102">
        <f>MAX(H18,I18)</f>
        <v>0</v>
      </c>
      <c r="AE18" s="188">
        <f>J18</f>
        <v>0</v>
      </c>
      <c r="AF18" s="255">
        <f>MAX(K18,L18)</f>
        <v>86</v>
      </c>
      <c r="AG18" s="248">
        <f>MAX(M18,N18)</f>
        <v>0</v>
      </c>
      <c r="AH18" s="104">
        <f>MAX(S18,T18)</f>
        <v>0</v>
      </c>
      <c r="AI18" s="259">
        <f>MAX(Q18,R18)</f>
        <v>0</v>
      </c>
      <c r="AJ18" s="92">
        <f>MAX(S18,T18)</f>
        <v>0</v>
      </c>
      <c r="AK18" s="92">
        <f>U18</f>
        <v>0</v>
      </c>
      <c r="AL18" s="92">
        <f>V18</f>
        <v>0</v>
      </c>
      <c r="AM18" s="102">
        <f>W18</f>
        <v>0</v>
      </c>
      <c r="AN18" s="108">
        <f>X18</f>
        <v>0</v>
      </c>
      <c r="AO18" s="92">
        <f>Y18</f>
        <v>0</v>
      </c>
      <c r="AP18" s="134">
        <f>Z18</f>
        <v>0</v>
      </c>
      <c r="AQ18" s="114">
        <f>AA18</f>
        <v>0</v>
      </c>
      <c r="AR18" s="71"/>
      <c r="AS18" s="71"/>
    </row>
    <row r="19" spans="1:44" ht="12.75">
      <c r="A19" s="24">
        <f t="shared" si="0"/>
        <v>12</v>
      </c>
      <c r="B19" s="5" t="s">
        <v>254</v>
      </c>
      <c r="C19" s="313"/>
      <c r="D19" s="25" t="s">
        <v>152</v>
      </c>
      <c r="E19" s="25" t="s">
        <v>0</v>
      </c>
      <c r="F19" s="54">
        <f>ROUND(IF(COUNT(AC19:AS19)&lt;=3,SUM(AC19:AS19),SUM(LARGE(AC19:AS19,1),LARGE(AC19:AS19,2),LARGE(AC19:AS19,3))),0)</f>
        <v>84</v>
      </c>
      <c r="G19" s="138">
        <v>84</v>
      </c>
      <c r="H19" s="102"/>
      <c r="I19" s="102"/>
      <c r="J19" s="408"/>
      <c r="K19" s="252"/>
      <c r="L19" s="252"/>
      <c r="M19" s="190"/>
      <c r="N19" s="191"/>
      <c r="O19" s="439"/>
      <c r="P19" s="108"/>
      <c r="Q19" s="198"/>
      <c r="R19" s="197"/>
      <c r="S19" s="89"/>
      <c r="T19" s="89"/>
      <c r="U19" s="90"/>
      <c r="V19" s="90"/>
      <c r="W19" s="258"/>
      <c r="X19" s="90"/>
      <c r="Y19" s="90"/>
      <c r="Z19" s="90"/>
      <c r="AA19" s="228"/>
      <c r="AB19" s="142"/>
      <c r="AC19" s="212">
        <f>G19</f>
        <v>84</v>
      </c>
      <c r="AD19" s="102">
        <f>MAX(H19,I19)</f>
        <v>0</v>
      </c>
      <c r="AE19" s="188">
        <f>J19</f>
        <v>0</v>
      </c>
      <c r="AF19" s="255">
        <f>MAX(K19,L19)</f>
        <v>0</v>
      </c>
      <c r="AG19" s="248">
        <f>MAX(M19,N19)</f>
        <v>0</v>
      </c>
      <c r="AH19" s="104">
        <f>MAX(S19,T19)</f>
        <v>0</v>
      </c>
      <c r="AI19" s="259">
        <f>MAX(Q19,R19)</f>
        <v>0</v>
      </c>
      <c r="AJ19" s="92">
        <f>MAX(S19,T19)</f>
        <v>0</v>
      </c>
      <c r="AK19" s="92">
        <f>U19</f>
        <v>0</v>
      </c>
      <c r="AL19" s="92">
        <f>V19</f>
        <v>0</v>
      </c>
      <c r="AM19" s="102">
        <f>W19</f>
        <v>0</v>
      </c>
      <c r="AN19" s="108">
        <f>X19</f>
        <v>0</v>
      </c>
      <c r="AO19" s="92">
        <f>Y19</f>
        <v>0</v>
      </c>
      <c r="AP19" s="134">
        <f>Z19</f>
        <v>0</v>
      </c>
      <c r="AQ19" s="114">
        <f>AA19</f>
        <v>0</v>
      </c>
      <c r="AR19" s="71"/>
    </row>
    <row r="20" spans="1:44" ht="12.75">
      <c r="A20" s="24">
        <f t="shared" si="0"/>
        <v>13</v>
      </c>
      <c r="B20" s="5" t="s">
        <v>335</v>
      </c>
      <c r="C20" s="5"/>
      <c r="D20" s="25" t="s">
        <v>336</v>
      </c>
      <c r="E20" s="25" t="s">
        <v>13</v>
      </c>
      <c r="F20" s="54">
        <f>ROUND(IF(COUNT(AC20:AS20)&lt;=3,SUM(AC20:AS20),SUM(LARGE(AC20:AS20,1),LARGE(AC20:AS20,2),LARGE(AC20:AS20,3))),0)</f>
        <v>83</v>
      </c>
      <c r="G20" s="138"/>
      <c r="H20" s="102">
        <v>83</v>
      </c>
      <c r="I20" s="102"/>
      <c r="J20" s="408"/>
      <c r="K20" s="252"/>
      <c r="L20" s="252"/>
      <c r="M20" s="190"/>
      <c r="N20" s="191"/>
      <c r="O20" s="439"/>
      <c r="P20" s="108"/>
      <c r="Q20" s="198"/>
      <c r="R20" s="197"/>
      <c r="S20" s="89"/>
      <c r="T20" s="89"/>
      <c r="U20" s="90"/>
      <c r="V20" s="90"/>
      <c r="W20" s="258"/>
      <c r="X20" s="90"/>
      <c r="Y20" s="90"/>
      <c r="Z20" s="90"/>
      <c r="AA20" s="228"/>
      <c r="AB20" s="142"/>
      <c r="AC20" s="212">
        <f>G20</f>
        <v>0</v>
      </c>
      <c r="AD20" s="102">
        <f>MAX(H20,I20)</f>
        <v>83</v>
      </c>
      <c r="AE20" s="188">
        <f>J20</f>
        <v>0</v>
      </c>
      <c r="AF20" s="255">
        <f>MAX(K20,L20)</f>
        <v>0</v>
      </c>
      <c r="AG20" s="248">
        <f>MAX(M20,N20)</f>
        <v>0</v>
      </c>
      <c r="AH20" s="104">
        <f>MAX(S20,T20)</f>
        <v>0</v>
      </c>
      <c r="AI20" s="259">
        <f>MAX(Q20,R20)</f>
        <v>0</v>
      </c>
      <c r="AJ20" s="92">
        <f>MAX(S20,T20)</f>
        <v>0</v>
      </c>
      <c r="AK20" s="92">
        <f>U20</f>
        <v>0</v>
      </c>
      <c r="AL20" s="92">
        <f>V20</f>
        <v>0</v>
      </c>
      <c r="AM20" s="102">
        <f>W20</f>
        <v>0</v>
      </c>
      <c r="AN20" s="108">
        <f>X20</f>
        <v>0</v>
      </c>
      <c r="AO20" s="92">
        <f>Y20</f>
        <v>0</v>
      </c>
      <c r="AP20" s="134">
        <f>Z20</f>
        <v>0</v>
      </c>
      <c r="AQ20" s="114">
        <f>AA20</f>
        <v>0</v>
      </c>
      <c r="AR20" s="71"/>
    </row>
    <row r="21" spans="1:45" ht="12.75">
      <c r="A21" s="24">
        <f t="shared" si="0"/>
        <v>14</v>
      </c>
      <c r="B21" s="5" t="s">
        <v>440</v>
      </c>
      <c r="C21" s="313"/>
      <c r="D21" s="25" t="s">
        <v>441</v>
      </c>
      <c r="E21" s="25" t="s">
        <v>74</v>
      </c>
      <c r="F21" s="54">
        <f>ROUND(IF(COUNT(AC21:AS21)&lt;=3,SUM(AC21:AS21),SUM(LARGE(AC21:AS21,1),LARGE(AC21:AS21,2),LARGE(AC21:AS21,3))),0)</f>
        <v>83</v>
      </c>
      <c r="G21" s="138"/>
      <c r="H21" s="102"/>
      <c r="I21" s="102"/>
      <c r="J21" s="408"/>
      <c r="K21" s="252">
        <v>83</v>
      </c>
      <c r="L21" s="252"/>
      <c r="M21" s="190"/>
      <c r="N21" s="191"/>
      <c r="O21" s="439"/>
      <c r="P21" s="108"/>
      <c r="Q21" s="198"/>
      <c r="R21" s="197"/>
      <c r="S21" s="89"/>
      <c r="T21" s="89"/>
      <c r="U21" s="90"/>
      <c r="V21" s="90"/>
      <c r="W21" s="258"/>
      <c r="X21" s="90"/>
      <c r="Y21" s="90"/>
      <c r="Z21" s="90"/>
      <c r="AA21" s="228"/>
      <c r="AB21" s="142"/>
      <c r="AC21" s="212">
        <f>G21</f>
        <v>0</v>
      </c>
      <c r="AD21" s="102">
        <f>MAX(H21,I21)</f>
        <v>0</v>
      </c>
      <c r="AE21" s="188">
        <f>J21</f>
        <v>0</v>
      </c>
      <c r="AF21" s="255">
        <f>MAX(K21,L21)</f>
        <v>83</v>
      </c>
      <c r="AG21" s="248">
        <f>MAX(M21,N21)</f>
        <v>0</v>
      </c>
      <c r="AH21" s="104">
        <f>MAX(S21,T21)</f>
        <v>0</v>
      </c>
      <c r="AI21" s="259">
        <f>MAX(Q21,R21)</f>
        <v>0</v>
      </c>
      <c r="AJ21" s="92">
        <f>MAX(S21,T21)</f>
        <v>0</v>
      </c>
      <c r="AK21" s="92">
        <f>U21</f>
        <v>0</v>
      </c>
      <c r="AL21" s="92">
        <f>V21</f>
        <v>0</v>
      </c>
      <c r="AM21" s="102">
        <f>W21</f>
        <v>0</v>
      </c>
      <c r="AN21" s="108">
        <f>X21</f>
        <v>0</v>
      </c>
      <c r="AO21" s="92">
        <f>Y21</f>
        <v>0</v>
      </c>
      <c r="AP21" s="134">
        <f>Z21</f>
        <v>0</v>
      </c>
      <c r="AQ21" s="114">
        <f>AA21</f>
        <v>0</v>
      </c>
      <c r="AR21" s="71"/>
      <c r="AS21" s="71"/>
    </row>
    <row r="22" spans="1:44" ht="12.75">
      <c r="A22" s="24">
        <f t="shared" si="0"/>
        <v>15</v>
      </c>
      <c r="B22" s="5" t="s">
        <v>252</v>
      </c>
      <c r="C22" s="313"/>
      <c r="D22" s="25" t="s">
        <v>253</v>
      </c>
      <c r="E22" s="25" t="s">
        <v>14</v>
      </c>
      <c r="F22" s="54">
        <f>ROUND(IF(COUNT(AC22:AS22)&lt;=3,SUM(AC22:AS22),SUM(LARGE(AC22:AS22,1),LARGE(AC22:AS22,2),LARGE(AC22:AS22,3))),0)</f>
        <v>83</v>
      </c>
      <c r="G22" s="138">
        <v>83</v>
      </c>
      <c r="H22" s="102"/>
      <c r="I22" s="102"/>
      <c r="J22" s="408"/>
      <c r="K22" s="252"/>
      <c r="L22" s="252"/>
      <c r="M22" s="190"/>
      <c r="N22" s="191"/>
      <c r="O22" s="439"/>
      <c r="P22" s="108"/>
      <c r="Q22" s="198"/>
      <c r="R22" s="197"/>
      <c r="S22" s="89"/>
      <c r="T22" s="89"/>
      <c r="U22" s="90"/>
      <c r="V22" s="90"/>
      <c r="W22" s="258"/>
      <c r="X22" s="90"/>
      <c r="Y22" s="90"/>
      <c r="Z22" s="90"/>
      <c r="AA22" s="228"/>
      <c r="AB22" s="142"/>
      <c r="AC22" s="212">
        <f>G22</f>
        <v>83</v>
      </c>
      <c r="AD22" s="102">
        <f>MAX(H22,I22)</f>
        <v>0</v>
      </c>
      <c r="AE22" s="188">
        <f>J22</f>
        <v>0</v>
      </c>
      <c r="AF22" s="255">
        <f>MAX(K22,L22)</f>
        <v>0</v>
      </c>
      <c r="AG22" s="248">
        <f>MAX(M22,N22)</f>
        <v>0</v>
      </c>
      <c r="AH22" s="104">
        <f>MAX(S22,T22)</f>
        <v>0</v>
      </c>
      <c r="AI22" s="259">
        <f>MAX(Q22,R22)</f>
        <v>0</v>
      </c>
      <c r="AJ22" s="92">
        <f>MAX(S22,T22)</f>
        <v>0</v>
      </c>
      <c r="AK22" s="92">
        <f>U22</f>
        <v>0</v>
      </c>
      <c r="AL22" s="92">
        <f>V22</f>
        <v>0</v>
      </c>
      <c r="AM22" s="102">
        <f>W22</f>
        <v>0</v>
      </c>
      <c r="AN22" s="108">
        <f>X22</f>
        <v>0</v>
      </c>
      <c r="AO22" s="92">
        <f>Y22</f>
        <v>0</v>
      </c>
      <c r="AP22" s="134">
        <f>Z22</f>
        <v>0</v>
      </c>
      <c r="AQ22" s="114">
        <f>AA22</f>
        <v>0</v>
      </c>
      <c r="AR22" s="71"/>
    </row>
    <row r="23" spans="1:44" ht="12.75">
      <c r="A23" s="24">
        <f t="shared" si="0"/>
        <v>16</v>
      </c>
      <c r="B23" s="5" t="s">
        <v>113</v>
      </c>
      <c r="C23" s="313"/>
      <c r="D23" s="25" t="s">
        <v>144</v>
      </c>
      <c r="E23" s="25" t="s">
        <v>0</v>
      </c>
      <c r="F23" s="54">
        <f>ROUND(IF(COUNT(AC23:AS23)&lt;=3,SUM(AC23:AS23),SUM(LARGE(AC23:AS23,1),LARGE(AC23:AS23,2),LARGE(AC23:AS23,3))),0)</f>
        <v>79</v>
      </c>
      <c r="G23" s="138">
        <v>79</v>
      </c>
      <c r="H23" s="102"/>
      <c r="I23" s="102"/>
      <c r="J23" s="408"/>
      <c r="K23" s="252"/>
      <c r="L23" s="252"/>
      <c r="M23" s="190"/>
      <c r="N23" s="191"/>
      <c r="O23" s="439"/>
      <c r="P23" s="108"/>
      <c r="Q23" s="198"/>
      <c r="R23" s="197"/>
      <c r="S23" s="89"/>
      <c r="T23" s="89"/>
      <c r="U23" s="90"/>
      <c r="V23" s="90"/>
      <c r="W23" s="258"/>
      <c r="X23" s="90"/>
      <c r="Y23" s="90"/>
      <c r="Z23" s="90"/>
      <c r="AA23" s="228"/>
      <c r="AB23" s="142"/>
      <c r="AC23" s="212">
        <f>G23</f>
        <v>79</v>
      </c>
      <c r="AD23" s="102">
        <f>MAX(H23,I23)</f>
        <v>0</v>
      </c>
      <c r="AE23" s="188">
        <f>J23</f>
        <v>0</v>
      </c>
      <c r="AF23" s="255">
        <f>MAX(K23,L23)</f>
        <v>0</v>
      </c>
      <c r="AG23" s="248">
        <f>MAX(M23,N23)</f>
        <v>0</v>
      </c>
      <c r="AH23" s="104">
        <f>MAX(S23,T23)</f>
        <v>0</v>
      </c>
      <c r="AI23" s="259">
        <f>MAX(Q23,R23)</f>
        <v>0</v>
      </c>
      <c r="AJ23" s="92">
        <f>MAX(S23,T23)</f>
        <v>0</v>
      </c>
      <c r="AK23" s="92">
        <f>U23</f>
        <v>0</v>
      </c>
      <c r="AL23" s="92">
        <f>V23</f>
        <v>0</v>
      </c>
      <c r="AM23" s="102">
        <f>W23</f>
        <v>0</v>
      </c>
      <c r="AN23" s="108">
        <f>X23</f>
        <v>0</v>
      </c>
      <c r="AO23" s="92">
        <f>Y23</f>
        <v>0</v>
      </c>
      <c r="AP23" s="134">
        <f>Z23</f>
        <v>0</v>
      </c>
      <c r="AQ23" s="114">
        <f>AA23</f>
        <v>0</v>
      </c>
      <c r="AR23" s="71"/>
    </row>
    <row r="24" spans="1:44" ht="12.75">
      <c r="A24" s="24">
        <f t="shared" si="0"/>
        <v>17</v>
      </c>
      <c r="B24" s="5" t="s">
        <v>268</v>
      </c>
      <c r="C24" s="25" t="s">
        <v>269</v>
      </c>
      <c r="D24" s="25" t="s">
        <v>270</v>
      </c>
      <c r="E24" s="25" t="s">
        <v>4</v>
      </c>
      <c r="F24" s="54">
        <f>ROUND(IF(COUNT(AC24:AS24)&lt;=3,SUM(AC24:AS24),SUM(LARGE(AC24:AS24,1),LARGE(AC24:AS24,2),LARGE(AC24:AS24,3))),0)</f>
        <v>77</v>
      </c>
      <c r="G24" s="138">
        <v>77</v>
      </c>
      <c r="H24" s="102"/>
      <c r="I24" s="102"/>
      <c r="J24" s="408"/>
      <c r="K24" s="252"/>
      <c r="L24" s="252"/>
      <c r="M24" s="190"/>
      <c r="N24" s="191"/>
      <c r="O24" s="439"/>
      <c r="P24" s="108"/>
      <c r="Q24" s="198"/>
      <c r="R24" s="197"/>
      <c r="S24" s="89"/>
      <c r="T24" s="89"/>
      <c r="U24" s="90"/>
      <c r="V24" s="90"/>
      <c r="W24" s="258"/>
      <c r="X24" s="90"/>
      <c r="Y24" s="90"/>
      <c r="Z24" s="90"/>
      <c r="AA24" s="228"/>
      <c r="AB24" s="142"/>
      <c r="AC24" s="212">
        <f>G24</f>
        <v>77</v>
      </c>
      <c r="AD24" s="102">
        <f>MAX(H24,I24)</f>
        <v>0</v>
      </c>
      <c r="AE24" s="188">
        <f>J24</f>
        <v>0</v>
      </c>
      <c r="AF24" s="255">
        <f>MAX(K24,L24)</f>
        <v>0</v>
      </c>
      <c r="AG24" s="248">
        <f>MAX(M24,N24)</f>
        <v>0</v>
      </c>
      <c r="AH24" s="104">
        <f>MAX(S24,T24)</f>
        <v>0</v>
      </c>
      <c r="AI24" s="259">
        <f>MAX(Q24,R24)</f>
        <v>0</v>
      </c>
      <c r="AJ24" s="92">
        <f>MAX(S24,T24)</f>
        <v>0</v>
      </c>
      <c r="AK24" s="92">
        <f>U24</f>
        <v>0</v>
      </c>
      <c r="AL24" s="92">
        <f>V24</f>
        <v>0</v>
      </c>
      <c r="AM24" s="102">
        <f>W24</f>
        <v>0</v>
      </c>
      <c r="AN24" s="108">
        <f>X24</f>
        <v>0</v>
      </c>
      <c r="AO24" s="92">
        <f>Y24</f>
        <v>0</v>
      </c>
      <c r="AP24" s="134">
        <f>Z24</f>
        <v>0</v>
      </c>
      <c r="AQ24" s="114">
        <f>AA24</f>
        <v>0</v>
      </c>
      <c r="AR24" s="71"/>
    </row>
    <row r="25" spans="1:44" ht="12.75">
      <c r="A25" s="24">
        <f t="shared" si="0"/>
        <v>18</v>
      </c>
      <c r="B25" s="5" t="s">
        <v>125</v>
      </c>
      <c r="C25" s="313"/>
      <c r="D25" s="25" t="s">
        <v>157</v>
      </c>
      <c r="E25" s="25" t="s">
        <v>123</v>
      </c>
      <c r="F25" s="54">
        <f>ROUND(IF(COUNT(AC25:AS25)&lt;=3,SUM(AC25:AS25),SUM(LARGE(AC25:AS25,1),LARGE(AC25:AS25,2),LARGE(AC25:AS25,3))),0)</f>
        <v>73</v>
      </c>
      <c r="G25" s="138">
        <v>73</v>
      </c>
      <c r="H25" s="102"/>
      <c r="I25" s="102"/>
      <c r="J25" s="408"/>
      <c r="K25" s="252"/>
      <c r="L25" s="252"/>
      <c r="M25" s="190"/>
      <c r="N25" s="191"/>
      <c r="O25" s="439"/>
      <c r="P25" s="108"/>
      <c r="Q25" s="198"/>
      <c r="R25" s="197"/>
      <c r="S25" s="89"/>
      <c r="T25" s="89"/>
      <c r="U25" s="90"/>
      <c r="V25" s="90"/>
      <c r="W25" s="258"/>
      <c r="X25" s="90"/>
      <c r="Y25" s="90"/>
      <c r="Z25" s="90"/>
      <c r="AA25" s="228"/>
      <c r="AB25" s="142"/>
      <c r="AC25" s="212">
        <f>G25</f>
        <v>73</v>
      </c>
      <c r="AD25" s="102">
        <f>MAX(H25,I25)</f>
        <v>0</v>
      </c>
      <c r="AE25" s="188">
        <f>J25</f>
        <v>0</v>
      </c>
      <c r="AF25" s="255">
        <f>MAX(K25,L25)</f>
        <v>0</v>
      </c>
      <c r="AG25" s="248">
        <f>MAX(M25,N25)</f>
        <v>0</v>
      </c>
      <c r="AH25" s="104">
        <f>MAX(S25,T25)</f>
        <v>0</v>
      </c>
      <c r="AI25" s="259">
        <f>MAX(Q25,R25)</f>
        <v>0</v>
      </c>
      <c r="AJ25" s="92">
        <f>MAX(S25,T25)</f>
        <v>0</v>
      </c>
      <c r="AK25" s="92">
        <f>U25</f>
        <v>0</v>
      </c>
      <c r="AL25" s="92">
        <f>V25</f>
        <v>0</v>
      </c>
      <c r="AM25" s="102">
        <f>W25</f>
        <v>0</v>
      </c>
      <c r="AN25" s="108">
        <f>X25</f>
        <v>0</v>
      </c>
      <c r="AO25" s="92">
        <f>Y25</f>
        <v>0</v>
      </c>
      <c r="AP25" s="134">
        <f>Z25</f>
        <v>0</v>
      </c>
      <c r="AQ25" s="114">
        <f>AA25</f>
        <v>0</v>
      </c>
      <c r="AR25" s="71"/>
    </row>
    <row r="26" spans="1:44" ht="12.75">
      <c r="A26" s="24">
        <f t="shared" si="0"/>
        <v>19</v>
      </c>
      <c r="B26" s="5" t="s">
        <v>149</v>
      </c>
      <c r="C26" s="313"/>
      <c r="D26" s="25" t="s">
        <v>150</v>
      </c>
      <c r="E26" s="25" t="s">
        <v>0</v>
      </c>
      <c r="F26" s="54">
        <f>ROUND(IF(COUNT(AC26:AS26)&lt;=3,SUM(AC26:AS26),SUM(LARGE(AC26:AS26,1),LARGE(AC26:AS26,2),LARGE(AC26:AS26,3))),0)</f>
        <v>70</v>
      </c>
      <c r="G26" s="138">
        <v>70</v>
      </c>
      <c r="H26" s="102"/>
      <c r="I26" s="102"/>
      <c r="J26" s="408"/>
      <c r="K26" s="252"/>
      <c r="L26" s="252"/>
      <c r="M26" s="190"/>
      <c r="N26" s="191"/>
      <c r="O26" s="439"/>
      <c r="P26" s="108"/>
      <c r="Q26" s="198"/>
      <c r="R26" s="197"/>
      <c r="S26" s="89"/>
      <c r="T26" s="89"/>
      <c r="U26" s="90"/>
      <c r="V26" s="90"/>
      <c r="W26" s="258"/>
      <c r="X26" s="90"/>
      <c r="Y26" s="90"/>
      <c r="Z26" s="90"/>
      <c r="AA26" s="228"/>
      <c r="AB26" s="142"/>
      <c r="AC26" s="212">
        <f>G26</f>
        <v>70</v>
      </c>
      <c r="AD26" s="102">
        <f>MAX(H26,I26)</f>
        <v>0</v>
      </c>
      <c r="AE26" s="188">
        <f>J26</f>
        <v>0</v>
      </c>
      <c r="AF26" s="255">
        <f>MAX(K26,L26)</f>
        <v>0</v>
      </c>
      <c r="AG26" s="248">
        <f>MAX(M26,N26)</f>
        <v>0</v>
      </c>
      <c r="AH26" s="104">
        <f>MAX(S26,T26)</f>
        <v>0</v>
      </c>
      <c r="AI26" s="259">
        <f>MAX(Q26,R26)</f>
        <v>0</v>
      </c>
      <c r="AJ26" s="92">
        <f>MAX(S26,T26)</f>
        <v>0</v>
      </c>
      <c r="AK26" s="92">
        <f>U26</f>
        <v>0</v>
      </c>
      <c r="AL26" s="92">
        <f>V26</f>
        <v>0</v>
      </c>
      <c r="AM26" s="102">
        <f>W26</f>
        <v>0</v>
      </c>
      <c r="AN26" s="108">
        <f>X26</f>
        <v>0</v>
      </c>
      <c r="AO26" s="92">
        <f>Y26</f>
        <v>0</v>
      </c>
      <c r="AP26" s="134">
        <f>Z26</f>
        <v>0</v>
      </c>
      <c r="AQ26" s="114">
        <f>AA26</f>
        <v>0</v>
      </c>
      <c r="AR26" s="71"/>
    </row>
    <row r="27" spans="1:45" ht="12.75">
      <c r="A27" s="24">
        <f t="shared" si="0"/>
        <v>20</v>
      </c>
      <c r="B27" s="5" t="s">
        <v>382</v>
      </c>
      <c r="C27" s="313"/>
      <c r="D27" s="25" t="s">
        <v>383</v>
      </c>
      <c r="E27" s="25" t="s">
        <v>12</v>
      </c>
      <c r="F27" s="54">
        <f>ROUND(IF(COUNT(AC27:AS27)&lt;=3,SUM(AC27:AS27),SUM(LARGE(AC27:AS27,1),LARGE(AC27:AS27,2),LARGE(AC27:AS27,3))),0)</f>
        <v>67</v>
      </c>
      <c r="G27" s="138"/>
      <c r="H27" s="102"/>
      <c r="I27" s="102"/>
      <c r="J27" s="408">
        <v>67</v>
      </c>
      <c r="K27" s="252"/>
      <c r="L27" s="252"/>
      <c r="M27" s="190"/>
      <c r="N27" s="191"/>
      <c r="O27" s="439"/>
      <c r="P27" s="108"/>
      <c r="Q27" s="198"/>
      <c r="R27" s="197"/>
      <c r="S27" s="89"/>
      <c r="T27" s="89"/>
      <c r="U27" s="90"/>
      <c r="V27" s="90"/>
      <c r="W27" s="258"/>
      <c r="X27" s="90"/>
      <c r="Y27" s="90"/>
      <c r="Z27" s="90"/>
      <c r="AA27" s="228"/>
      <c r="AB27" s="142"/>
      <c r="AC27" s="212">
        <f>G27</f>
        <v>0</v>
      </c>
      <c r="AD27" s="102">
        <f>MAX(H27,I27)</f>
        <v>0</v>
      </c>
      <c r="AE27" s="188">
        <f>J27</f>
        <v>67</v>
      </c>
      <c r="AF27" s="255">
        <f>MAX(K27,L27)</f>
        <v>0</v>
      </c>
      <c r="AG27" s="248">
        <f>MAX(M27,N27)</f>
        <v>0</v>
      </c>
      <c r="AH27" s="104">
        <f>MAX(S27,T27)</f>
        <v>0</v>
      </c>
      <c r="AI27" s="259">
        <f>MAX(Q27,R27)</f>
        <v>0</v>
      </c>
      <c r="AJ27" s="92">
        <f>MAX(S27,T27)</f>
        <v>0</v>
      </c>
      <c r="AK27" s="92">
        <f>U27</f>
        <v>0</v>
      </c>
      <c r="AL27" s="92">
        <f>V27</f>
        <v>0</v>
      </c>
      <c r="AM27" s="102">
        <f>W27</f>
        <v>0</v>
      </c>
      <c r="AN27" s="108">
        <f>X27</f>
        <v>0</v>
      </c>
      <c r="AO27" s="92">
        <f>Y27</f>
        <v>0</v>
      </c>
      <c r="AP27" s="134">
        <f>Z27</f>
        <v>0</v>
      </c>
      <c r="AQ27" s="114">
        <f>AA27</f>
        <v>0</v>
      </c>
      <c r="AR27" s="71"/>
      <c r="AS27" s="71"/>
    </row>
    <row r="28" spans="1:45" ht="12.75">
      <c r="A28" s="24">
        <f t="shared" si="0"/>
        <v>21</v>
      </c>
      <c r="B28" s="5" t="s">
        <v>483</v>
      </c>
      <c r="C28" s="313"/>
      <c r="D28" s="25" t="s">
        <v>484</v>
      </c>
      <c r="E28" s="25" t="s">
        <v>74</v>
      </c>
      <c r="F28" s="54">
        <f>ROUND(IF(COUNT(AC28:AS28)&lt;=3,SUM(AC28:AS28),SUM(LARGE(AC28:AS28,1),LARGE(AC28:AS28,2),LARGE(AC28:AS28,3))),0)</f>
        <v>65</v>
      </c>
      <c r="G28" s="138"/>
      <c r="H28" s="102"/>
      <c r="I28" s="102"/>
      <c r="J28" s="408"/>
      <c r="K28" s="252">
        <v>65</v>
      </c>
      <c r="L28" s="252"/>
      <c r="M28" s="190"/>
      <c r="N28" s="191"/>
      <c r="O28" s="439"/>
      <c r="P28" s="108"/>
      <c r="Q28" s="198"/>
      <c r="R28" s="197"/>
      <c r="S28" s="89"/>
      <c r="T28" s="89"/>
      <c r="U28" s="90"/>
      <c r="V28" s="90"/>
      <c r="W28" s="258"/>
      <c r="X28" s="90"/>
      <c r="Y28" s="90"/>
      <c r="Z28" s="90"/>
      <c r="AA28" s="228"/>
      <c r="AB28" s="142"/>
      <c r="AC28" s="212">
        <f>G28</f>
        <v>0</v>
      </c>
      <c r="AD28" s="102">
        <f>MAX(H28,I28)</f>
        <v>0</v>
      </c>
      <c r="AE28" s="188">
        <f>J28</f>
        <v>0</v>
      </c>
      <c r="AF28" s="255">
        <f>MAX(K28,L28)</f>
        <v>65</v>
      </c>
      <c r="AG28" s="248">
        <f>MAX(M28,N28)</f>
        <v>0</v>
      </c>
      <c r="AH28" s="104">
        <f>MAX(S28,T28)</f>
        <v>0</v>
      </c>
      <c r="AI28" s="259">
        <f>MAX(Q28,R28)</f>
        <v>0</v>
      </c>
      <c r="AJ28" s="92">
        <f>MAX(S28,T28)</f>
        <v>0</v>
      </c>
      <c r="AK28" s="92">
        <f>U28</f>
        <v>0</v>
      </c>
      <c r="AL28" s="92">
        <f>V28</f>
        <v>0</v>
      </c>
      <c r="AM28" s="102">
        <f>W28</f>
        <v>0</v>
      </c>
      <c r="AN28" s="108">
        <f>X28</f>
        <v>0</v>
      </c>
      <c r="AO28" s="92">
        <f>Y28</f>
        <v>0</v>
      </c>
      <c r="AP28" s="134">
        <f>Z28</f>
        <v>0</v>
      </c>
      <c r="AQ28" s="114">
        <f>AA28</f>
        <v>0</v>
      </c>
      <c r="AR28" s="71"/>
      <c r="AS28" s="71"/>
    </row>
    <row r="29" spans="1:44" ht="12.75">
      <c r="A29" s="24">
        <f t="shared" si="0"/>
        <v>22</v>
      </c>
      <c r="B29" s="5" t="s">
        <v>110</v>
      </c>
      <c r="C29" s="313"/>
      <c r="D29" s="25" t="s">
        <v>225</v>
      </c>
      <c r="E29" s="25" t="s">
        <v>0</v>
      </c>
      <c r="F29" s="54">
        <f>ROUND(IF(COUNT(AC29:AS29)&lt;=3,SUM(AC29:AS29),SUM(LARGE(AC29:AS29,1),LARGE(AC29:AS29,2),LARGE(AC29:AS29,3))),0)</f>
        <v>64</v>
      </c>
      <c r="G29" s="138">
        <v>64</v>
      </c>
      <c r="H29" s="102"/>
      <c r="I29" s="102"/>
      <c r="J29" s="408"/>
      <c r="K29" s="252"/>
      <c r="L29" s="252"/>
      <c r="M29" s="190"/>
      <c r="N29" s="191"/>
      <c r="O29" s="439"/>
      <c r="P29" s="108"/>
      <c r="Q29" s="198"/>
      <c r="R29" s="197"/>
      <c r="S29" s="89"/>
      <c r="T29" s="89"/>
      <c r="U29" s="90"/>
      <c r="V29" s="90"/>
      <c r="W29" s="258"/>
      <c r="X29" s="90"/>
      <c r="Y29" s="90"/>
      <c r="Z29" s="90"/>
      <c r="AA29" s="228"/>
      <c r="AB29" s="142"/>
      <c r="AC29" s="212">
        <f>G29</f>
        <v>64</v>
      </c>
      <c r="AD29" s="102">
        <f>MAX(H29,I29)</f>
        <v>0</v>
      </c>
      <c r="AE29" s="188">
        <f>J29</f>
        <v>0</v>
      </c>
      <c r="AF29" s="255">
        <f>MAX(K29,L29)</f>
        <v>0</v>
      </c>
      <c r="AG29" s="248">
        <f>MAX(M29,N29)</f>
        <v>0</v>
      </c>
      <c r="AH29" s="104">
        <f>MAX(S29,T29)</f>
        <v>0</v>
      </c>
      <c r="AI29" s="259">
        <f>MAX(Q29,R29)</f>
        <v>0</v>
      </c>
      <c r="AJ29" s="92">
        <f>MAX(S29,T29)</f>
        <v>0</v>
      </c>
      <c r="AK29" s="92">
        <f>U29</f>
        <v>0</v>
      </c>
      <c r="AL29" s="92">
        <f>V29</f>
        <v>0</v>
      </c>
      <c r="AM29" s="102">
        <f>W29</f>
        <v>0</v>
      </c>
      <c r="AN29" s="108">
        <f>X29</f>
        <v>0</v>
      </c>
      <c r="AO29" s="92">
        <f>Y29</f>
        <v>0</v>
      </c>
      <c r="AP29" s="134">
        <f>Z29</f>
        <v>0</v>
      </c>
      <c r="AQ29" s="114">
        <f>AA29</f>
        <v>0</v>
      </c>
      <c r="AR29" s="71"/>
    </row>
    <row r="30" spans="1:45" ht="12.75">
      <c r="A30" s="24">
        <f t="shared" si="0"/>
        <v>23</v>
      </c>
      <c r="B30" s="5" t="s">
        <v>378</v>
      </c>
      <c r="C30" s="313"/>
      <c r="D30" s="25" t="s">
        <v>379</v>
      </c>
      <c r="E30" s="25" t="s">
        <v>12</v>
      </c>
      <c r="F30" s="54">
        <f>ROUND(IF(COUNT(AC30:AS30)&lt;=3,SUM(AC30:AS30),SUM(LARGE(AC30:AS30,1),LARGE(AC30:AS30,2),LARGE(AC30:AS30,3))),0)</f>
        <v>64</v>
      </c>
      <c r="G30" s="138"/>
      <c r="H30" s="102"/>
      <c r="I30" s="102"/>
      <c r="J30" s="408">
        <v>64</v>
      </c>
      <c r="K30" s="252"/>
      <c r="L30" s="252"/>
      <c r="M30" s="190"/>
      <c r="N30" s="191"/>
      <c r="O30" s="439"/>
      <c r="P30" s="108"/>
      <c r="Q30" s="198"/>
      <c r="R30" s="197"/>
      <c r="S30" s="89"/>
      <c r="T30" s="89"/>
      <c r="U30" s="90"/>
      <c r="V30" s="90"/>
      <c r="W30" s="258"/>
      <c r="X30" s="90"/>
      <c r="Y30" s="90"/>
      <c r="Z30" s="90"/>
      <c r="AA30" s="228"/>
      <c r="AB30" s="142"/>
      <c r="AC30" s="212">
        <f>G30</f>
        <v>0</v>
      </c>
      <c r="AD30" s="102">
        <f>MAX(H30,I30)</f>
        <v>0</v>
      </c>
      <c r="AE30" s="188">
        <f>J30</f>
        <v>64</v>
      </c>
      <c r="AF30" s="255">
        <f>MAX(K30,L30)</f>
        <v>0</v>
      </c>
      <c r="AG30" s="248">
        <f>MAX(M30,N30)</f>
        <v>0</v>
      </c>
      <c r="AH30" s="104">
        <f>MAX(S30,T30)</f>
        <v>0</v>
      </c>
      <c r="AI30" s="259">
        <f>MAX(Q30,R30)</f>
        <v>0</v>
      </c>
      <c r="AJ30" s="92">
        <f>MAX(S30,T30)</f>
        <v>0</v>
      </c>
      <c r="AK30" s="92">
        <f>U30</f>
        <v>0</v>
      </c>
      <c r="AL30" s="92">
        <f>V30</f>
        <v>0</v>
      </c>
      <c r="AM30" s="102">
        <f>W30</f>
        <v>0</v>
      </c>
      <c r="AN30" s="108">
        <f>X30</f>
        <v>0</v>
      </c>
      <c r="AO30" s="92">
        <f>Y30</f>
        <v>0</v>
      </c>
      <c r="AP30" s="134">
        <f>Z30</f>
        <v>0</v>
      </c>
      <c r="AQ30" s="114">
        <f>AA30</f>
        <v>0</v>
      </c>
      <c r="AR30" s="71"/>
      <c r="AS30" s="71"/>
    </row>
    <row r="31" spans="1:44" ht="12.75">
      <c r="A31" s="24">
        <f t="shared" si="0"/>
        <v>24</v>
      </c>
      <c r="B31" s="310" t="s">
        <v>222</v>
      </c>
      <c r="C31" s="365"/>
      <c r="D31" s="311" t="s">
        <v>143</v>
      </c>
      <c r="E31" s="311" t="s">
        <v>0</v>
      </c>
      <c r="F31" s="133">
        <f>ROUND(IF(COUNT(AC31:AS31)&lt;=3,SUM(AC31:AS31),SUM(LARGE(AC31:AS31,1),LARGE(AC31:AS31,2),LARGE(AC31:AS31,3))),0)</f>
        <v>63</v>
      </c>
      <c r="G31" s="139">
        <v>63</v>
      </c>
      <c r="H31" s="103"/>
      <c r="I31" s="103"/>
      <c r="J31" s="409"/>
      <c r="K31" s="253"/>
      <c r="L31" s="253"/>
      <c r="M31" s="192"/>
      <c r="N31" s="193"/>
      <c r="O31" s="440"/>
      <c r="P31" s="107"/>
      <c r="Q31" s="199"/>
      <c r="R31" s="200"/>
      <c r="S31" s="88"/>
      <c r="T31" s="88"/>
      <c r="U31" s="93"/>
      <c r="V31" s="93"/>
      <c r="W31" s="312"/>
      <c r="X31" s="93"/>
      <c r="Y31" s="93"/>
      <c r="Z31" s="93"/>
      <c r="AA31" s="229"/>
      <c r="AB31" s="142"/>
      <c r="AC31" s="212">
        <f>G31</f>
        <v>63</v>
      </c>
      <c r="AD31" s="102">
        <f>MAX(H31,I31)</f>
        <v>0</v>
      </c>
      <c r="AE31" s="188">
        <f>J31</f>
        <v>0</v>
      </c>
      <c r="AF31" s="255">
        <f>MAX(K31,L31)</f>
        <v>0</v>
      </c>
      <c r="AG31" s="248">
        <f>MAX(M31,N31)</f>
        <v>0</v>
      </c>
      <c r="AH31" s="104">
        <f>MAX(S31,T31)</f>
        <v>0</v>
      </c>
      <c r="AI31" s="259">
        <f>MAX(Q31,R31)</f>
        <v>0</v>
      </c>
      <c r="AJ31" s="92">
        <f>MAX(S31,T31)</f>
        <v>0</v>
      </c>
      <c r="AK31" s="92">
        <f>U31</f>
        <v>0</v>
      </c>
      <c r="AL31" s="92">
        <f>V31</f>
        <v>0</v>
      </c>
      <c r="AM31" s="102">
        <f>W31</f>
        <v>0</v>
      </c>
      <c r="AN31" s="108">
        <f>X31</f>
        <v>0</v>
      </c>
      <c r="AO31" s="92">
        <f>Y31</f>
        <v>0</v>
      </c>
      <c r="AP31" s="134">
        <f>Z31</f>
        <v>0</v>
      </c>
      <c r="AQ31" s="114">
        <f>AA31</f>
        <v>0</v>
      </c>
      <c r="AR31" s="71"/>
    </row>
    <row r="32" spans="1:44" ht="12.75">
      <c r="A32" s="24">
        <f t="shared" si="0"/>
        <v>25</v>
      </c>
      <c r="B32" s="5" t="s">
        <v>279</v>
      </c>
      <c r="C32" s="313"/>
      <c r="D32" s="25" t="s">
        <v>280</v>
      </c>
      <c r="E32" s="25" t="s">
        <v>0</v>
      </c>
      <c r="F32" s="54">
        <f>ROUND(IF(COUNT(AC32:AS32)&lt;=3,SUM(AC32:AS32),SUM(LARGE(AC32:AS32,1),LARGE(AC32:AS32,2),LARGE(AC32:AS32,3))),0)</f>
        <v>63</v>
      </c>
      <c r="G32" s="138">
        <v>63</v>
      </c>
      <c r="H32" s="102"/>
      <c r="I32" s="102"/>
      <c r="J32" s="408"/>
      <c r="K32" s="252"/>
      <c r="L32" s="252"/>
      <c r="M32" s="190"/>
      <c r="N32" s="191"/>
      <c r="O32" s="439"/>
      <c r="P32" s="108"/>
      <c r="Q32" s="198"/>
      <c r="R32" s="197"/>
      <c r="S32" s="89"/>
      <c r="T32" s="89"/>
      <c r="U32" s="90"/>
      <c r="V32" s="90"/>
      <c r="W32" s="258"/>
      <c r="X32" s="90"/>
      <c r="Y32" s="90"/>
      <c r="Z32" s="90"/>
      <c r="AA32" s="228"/>
      <c r="AB32" s="142"/>
      <c r="AC32" s="212">
        <f>G32</f>
        <v>63</v>
      </c>
      <c r="AD32" s="102">
        <f>MAX(H32,I32)</f>
        <v>0</v>
      </c>
      <c r="AE32" s="188">
        <f>J32</f>
        <v>0</v>
      </c>
      <c r="AF32" s="255">
        <f>MAX(K32,L32)</f>
        <v>0</v>
      </c>
      <c r="AG32" s="248">
        <f>MAX(M32,N32)</f>
        <v>0</v>
      </c>
      <c r="AH32" s="104">
        <f>MAX(S32,T32)</f>
        <v>0</v>
      </c>
      <c r="AI32" s="259">
        <f>MAX(Q32,R32)</f>
        <v>0</v>
      </c>
      <c r="AJ32" s="92">
        <f>MAX(S32,T32)</f>
        <v>0</v>
      </c>
      <c r="AK32" s="92">
        <f>U32</f>
        <v>0</v>
      </c>
      <c r="AL32" s="92">
        <f>V32</f>
        <v>0</v>
      </c>
      <c r="AM32" s="102">
        <f>W32</f>
        <v>0</v>
      </c>
      <c r="AN32" s="108">
        <f>X32</f>
        <v>0</v>
      </c>
      <c r="AO32" s="92">
        <f>Y32</f>
        <v>0</v>
      </c>
      <c r="AP32" s="134">
        <f>Z32</f>
        <v>0</v>
      </c>
      <c r="AQ32" s="114">
        <f>AA32</f>
        <v>0</v>
      </c>
      <c r="AR32" s="71"/>
    </row>
    <row r="33" spans="1:45" ht="12.75">
      <c r="A33" s="24">
        <f t="shared" si="0"/>
        <v>26</v>
      </c>
      <c r="B33" s="310" t="s">
        <v>408</v>
      </c>
      <c r="C33" s="365"/>
      <c r="D33" s="311" t="s">
        <v>409</v>
      </c>
      <c r="E33" s="311" t="s">
        <v>12</v>
      </c>
      <c r="F33" s="133">
        <f>ROUND(IF(COUNT(AC33:AS33)&lt;=3,SUM(AC33:AS33),SUM(LARGE(AC33:AS33,1),LARGE(AC33:AS33,2),LARGE(AC33:AS33,3))),0)</f>
        <v>62</v>
      </c>
      <c r="G33" s="139"/>
      <c r="H33" s="103"/>
      <c r="I33" s="103"/>
      <c r="J33" s="409">
        <v>62</v>
      </c>
      <c r="K33" s="253"/>
      <c r="L33" s="253"/>
      <c r="M33" s="192"/>
      <c r="N33" s="193"/>
      <c r="O33" s="440"/>
      <c r="P33" s="107"/>
      <c r="Q33" s="199"/>
      <c r="R33" s="200"/>
      <c r="S33" s="88"/>
      <c r="T33" s="88"/>
      <c r="U33" s="93"/>
      <c r="V33" s="93"/>
      <c r="W33" s="312"/>
      <c r="X33" s="93"/>
      <c r="Y33" s="93"/>
      <c r="Z33" s="93"/>
      <c r="AA33" s="229"/>
      <c r="AB33" s="355"/>
      <c r="AC33" s="356">
        <f>G33</f>
        <v>0</v>
      </c>
      <c r="AD33" s="103">
        <f>MAX(H33,I33)</f>
        <v>0</v>
      </c>
      <c r="AE33" s="357">
        <f>J33</f>
        <v>62</v>
      </c>
      <c r="AF33" s="358">
        <f>MAX(K33,L33)</f>
        <v>0</v>
      </c>
      <c r="AG33" s="359">
        <f>MAX(M33,N33)</f>
        <v>0</v>
      </c>
      <c r="AH33" s="360">
        <f>MAX(S33,T33)</f>
        <v>0</v>
      </c>
      <c r="AI33" s="361">
        <f>MAX(Q33,R33)</f>
        <v>0</v>
      </c>
      <c r="AJ33" s="362">
        <f>MAX(S33,T33)</f>
        <v>0</v>
      </c>
      <c r="AK33" s="362">
        <f>U33</f>
        <v>0</v>
      </c>
      <c r="AL33" s="362">
        <f>V33</f>
        <v>0</v>
      </c>
      <c r="AM33" s="103">
        <f>W33</f>
        <v>0</v>
      </c>
      <c r="AN33" s="107">
        <f>X33</f>
        <v>0</v>
      </c>
      <c r="AO33" s="362">
        <f>Y33</f>
        <v>0</v>
      </c>
      <c r="AP33" s="363">
        <f>Z33</f>
        <v>0</v>
      </c>
      <c r="AQ33" s="364">
        <f>AA33</f>
        <v>0</v>
      </c>
      <c r="AR33" s="71"/>
      <c r="AS33" s="71"/>
    </row>
    <row r="34" spans="1:45" ht="12.75">
      <c r="A34" s="24">
        <f t="shared" si="0"/>
        <v>27</v>
      </c>
      <c r="B34" s="5" t="s">
        <v>421</v>
      </c>
      <c r="C34" s="313"/>
      <c r="D34" s="25" t="s">
        <v>310</v>
      </c>
      <c r="E34" s="25" t="s">
        <v>10</v>
      </c>
      <c r="F34" s="54">
        <f>ROUND(IF(COUNT(AC34:AS34)&lt;=3,SUM(AC34:AS34),SUM(LARGE(AC34:AS34,1),LARGE(AC34:AS34,2),LARGE(AC34:AS34,3))),0)</f>
        <v>61</v>
      </c>
      <c r="G34" s="138"/>
      <c r="H34" s="102"/>
      <c r="I34" s="102"/>
      <c r="J34" s="408">
        <v>61</v>
      </c>
      <c r="K34" s="252"/>
      <c r="L34" s="252"/>
      <c r="M34" s="190"/>
      <c r="N34" s="191"/>
      <c r="O34" s="439"/>
      <c r="P34" s="108"/>
      <c r="Q34" s="198"/>
      <c r="R34" s="197"/>
      <c r="S34" s="89"/>
      <c r="T34" s="89"/>
      <c r="U34" s="90"/>
      <c r="V34" s="90"/>
      <c r="W34" s="258"/>
      <c r="X34" s="90"/>
      <c r="Y34" s="90"/>
      <c r="Z34" s="90"/>
      <c r="AA34" s="228"/>
      <c r="AB34" s="142"/>
      <c r="AC34" s="138">
        <f>G34</f>
        <v>0</v>
      </c>
      <c r="AD34" s="102">
        <f>MAX(H34,I34)</f>
        <v>0</v>
      </c>
      <c r="AE34" s="188">
        <f>J34</f>
        <v>61</v>
      </c>
      <c r="AF34" s="255">
        <f>MAX(K34,L34)</f>
        <v>0</v>
      </c>
      <c r="AG34" s="248">
        <f>MAX(M34,N34)</f>
        <v>0</v>
      </c>
      <c r="AH34" s="104">
        <f>MAX(S34,T34)</f>
        <v>0</v>
      </c>
      <c r="AI34" s="259">
        <f>MAX(Q34,R34)</f>
        <v>0</v>
      </c>
      <c r="AJ34" s="92">
        <f>MAX(S34,T34)</f>
        <v>0</v>
      </c>
      <c r="AK34" s="92">
        <f>U34</f>
        <v>0</v>
      </c>
      <c r="AL34" s="92">
        <f>V34</f>
        <v>0</v>
      </c>
      <c r="AM34" s="102">
        <f>W34</f>
        <v>0</v>
      </c>
      <c r="AN34" s="108">
        <f>X34</f>
        <v>0</v>
      </c>
      <c r="AO34" s="92">
        <f>Y34</f>
        <v>0</v>
      </c>
      <c r="AP34" s="92">
        <f>Z34</f>
        <v>0</v>
      </c>
      <c r="AQ34" s="134">
        <f>AA34</f>
        <v>0</v>
      </c>
      <c r="AR34" s="71"/>
      <c r="AS34" s="71"/>
    </row>
    <row r="35" spans="1:44" ht="12.75">
      <c r="A35" s="24">
        <f t="shared" si="0"/>
        <v>28</v>
      </c>
      <c r="B35" s="5" t="s">
        <v>115</v>
      </c>
      <c r="C35" s="313"/>
      <c r="D35" s="25" t="s">
        <v>158</v>
      </c>
      <c r="E35" s="25" t="s">
        <v>12</v>
      </c>
      <c r="F35" s="54">
        <f>ROUND(IF(COUNT(AC35:AS35)&lt;=3,SUM(AC35:AS35),SUM(LARGE(AC35:AS35,1),LARGE(AC35:AS35,2),LARGE(AC35:AS35,3))),0)</f>
        <v>61</v>
      </c>
      <c r="G35" s="138">
        <v>61</v>
      </c>
      <c r="H35" s="102"/>
      <c r="I35" s="102"/>
      <c r="J35" s="408"/>
      <c r="K35" s="252"/>
      <c r="L35" s="252"/>
      <c r="M35" s="190"/>
      <c r="N35" s="191"/>
      <c r="O35" s="439"/>
      <c r="P35" s="108"/>
      <c r="Q35" s="198"/>
      <c r="R35" s="197"/>
      <c r="S35" s="89"/>
      <c r="T35" s="89"/>
      <c r="U35" s="90"/>
      <c r="V35" s="90"/>
      <c r="W35" s="258"/>
      <c r="X35" s="90"/>
      <c r="Y35" s="90"/>
      <c r="Z35" s="90"/>
      <c r="AA35" s="228"/>
      <c r="AB35" s="142"/>
      <c r="AC35" s="138">
        <f>G35</f>
        <v>61</v>
      </c>
      <c r="AD35" s="102">
        <f>MAX(H35,I35)</f>
        <v>0</v>
      </c>
      <c r="AE35" s="188">
        <f>J35</f>
        <v>0</v>
      </c>
      <c r="AF35" s="255">
        <f>MAX(K35,L35)</f>
        <v>0</v>
      </c>
      <c r="AG35" s="248">
        <f>MAX(M35,N35)</f>
        <v>0</v>
      </c>
      <c r="AH35" s="104">
        <f>MAX(S35,T35)</f>
        <v>0</v>
      </c>
      <c r="AI35" s="259">
        <f>MAX(Q35,R35)</f>
        <v>0</v>
      </c>
      <c r="AJ35" s="92">
        <f>MAX(S35,T35)</f>
        <v>0</v>
      </c>
      <c r="AK35" s="92">
        <f>U35</f>
        <v>0</v>
      </c>
      <c r="AL35" s="92">
        <f>V35</f>
        <v>0</v>
      </c>
      <c r="AM35" s="102">
        <f>W35</f>
        <v>0</v>
      </c>
      <c r="AN35" s="108">
        <f>X35</f>
        <v>0</v>
      </c>
      <c r="AO35" s="92">
        <f>Y35</f>
        <v>0</v>
      </c>
      <c r="AP35" s="92">
        <f>Z35</f>
        <v>0</v>
      </c>
      <c r="AQ35" s="134">
        <f>AA35</f>
        <v>0</v>
      </c>
      <c r="AR35" s="71"/>
    </row>
    <row r="36" spans="1:44" ht="12.75">
      <c r="A36" s="24">
        <f t="shared" si="0"/>
        <v>29</v>
      </c>
      <c r="B36" s="5" t="s">
        <v>147</v>
      </c>
      <c r="C36" s="313"/>
      <c r="D36" s="25" t="s">
        <v>148</v>
      </c>
      <c r="E36" s="25" t="s">
        <v>12</v>
      </c>
      <c r="F36" s="54">
        <f>ROUND(IF(COUNT(AC36:AS36)&lt;=3,SUM(AC36:AS36),SUM(LARGE(AC36:AS36,1),LARGE(AC36:AS36,2),LARGE(AC36:AS36,3))),0)</f>
        <v>60</v>
      </c>
      <c r="G36" s="138">
        <v>60</v>
      </c>
      <c r="H36" s="102"/>
      <c r="I36" s="102"/>
      <c r="J36" s="408"/>
      <c r="K36" s="252"/>
      <c r="L36" s="252"/>
      <c r="M36" s="190"/>
      <c r="N36" s="191"/>
      <c r="O36" s="439"/>
      <c r="P36" s="108"/>
      <c r="Q36" s="198"/>
      <c r="R36" s="197"/>
      <c r="S36" s="89"/>
      <c r="T36" s="89"/>
      <c r="U36" s="90"/>
      <c r="V36" s="90"/>
      <c r="W36" s="258"/>
      <c r="X36" s="90"/>
      <c r="Y36" s="90"/>
      <c r="Z36" s="90"/>
      <c r="AA36" s="228"/>
      <c r="AB36" s="142"/>
      <c r="AC36" s="138">
        <f>G36</f>
        <v>60</v>
      </c>
      <c r="AD36" s="102">
        <f>MAX(H36,I36)</f>
        <v>0</v>
      </c>
      <c r="AE36" s="188">
        <f>J36</f>
        <v>0</v>
      </c>
      <c r="AF36" s="255">
        <f>MAX(K36,L36)</f>
        <v>0</v>
      </c>
      <c r="AG36" s="248">
        <f>MAX(M36,N36)</f>
        <v>0</v>
      </c>
      <c r="AH36" s="104">
        <f>MAX(S36,T36)</f>
        <v>0</v>
      </c>
      <c r="AI36" s="259">
        <f>MAX(Q36,R36)</f>
        <v>0</v>
      </c>
      <c r="AJ36" s="92">
        <f>MAX(S36,T36)</f>
        <v>0</v>
      </c>
      <c r="AK36" s="92">
        <f>U36</f>
        <v>0</v>
      </c>
      <c r="AL36" s="92">
        <f>V36</f>
        <v>0</v>
      </c>
      <c r="AM36" s="102">
        <f>W36</f>
        <v>0</v>
      </c>
      <c r="AN36" s="108">
        <f>X36</f>
        <v>0</v>
      </c>
      <c r="AO36" s="92">
        <f>Y36</f>
        <v>0</v>
      </c>
      <c r="AP36" s="92">
        <f>Z36</f>
        <v>0</v>
      </c>
      <c r="AQ36" s="134">
        <f>AA36</f>
        <v>0</v>
      </c>
      <c r="AR36" s="71"/>
    </row>
    <row r="37" spans="1:45" ht="12.75">
      <c r="A37" s="24">
        <f t="shared" si="0"/>
        <v>30</v>
      </c>
      <c r="B37" s="5" t="s">
        <v>410</v>
      </c>
      <c r="C37" s="313"/>
      <c r="D37" s="25" t="s">
        <v>411</v>
      </c>
      <c r="E37" s="25" t="s">
        <v>12</v>
      </c>
      <c r="F37" s="54">
        <f>ROUND(IF(COUNT(AC37:AS37)&lt;=3,SUM(AC37:AS37),SUM(LARGE(AC37:AS37,1),LARGE(AC37:AS37,2),LARGE(AC37:AS37,3))),0)</f>
        <v>58</v>
      </c>
      <c r="G37" s="138"/>
      <c r="H37" s="102"/>
      <c r="I37" s="102"/>
      <c r="J37" s="408">
        <v>58</v>
      </c>
      <c r="K37" s="252"/>
      <c r="L37" s="252"/>
      <c r="M37" s="190"/>
      <c r="N37" s="191"/>
      <c r="O37" s="439"/>
      <c r="P37" s="108"/>
      <c r="Q37" s="198"/>
      <c r="R37" s="197"/>
      <c r="S37" s="89"/>
      <c r="T37" s="89"/>
      <c r="U37" s="90"/>
      <c r="V37" s="90"/>
      <c r="W37" s="258"/>
      <c r="X37" s="90"/>
      <c r="Y37" s="90"/>
      <c r="Z37" s="90"/>
      <c r="AA37" s="228"/>
      <c r="AB37" s="142"/>
      <c r="AC37" s="138">
        <f>G37</f>
        <v>0</v>
      </c>
      <c r="AD37" s="102">
        <f>MAX(H37,I37)</f>
        <v>0</v>
      </c>
      <c r="AE37" s="188">
        <f>J37</f>
        <v>58</v>
      </c>
      <c r="AF37" s="255">
        <f>MAX(K37,L37)</f>
        <v>0</v>
      </c>
      <c r="AG37" s="248">
        <f>MAX(M37,N37)</f>
        <v>0</v>
      </c>
      <c r="AH37" s="104">
        <f>MAX(S37,T37)</f>
        <v>0</v>
      </c>
      <c r="AI37" s="259">
        <f>MAX(Q37,R37)</f>
        <v>0</v>
      </c>
      <c r="AJ37" s="92">
        <f>MAX(S37,T37)</f>
        <v>0</v>
      </c>
      <c r="AK37" s="92">
        <f>U37</f>
        <v>0</v>
      </c>
      <c r="AL37" s="92">
        <f>V37</f>
        <v>0</v>
      </c>
      <c r="AM37" s="102">
        <f>W37</f>
        <v>0</v>
      </c>
      <c r="AN37" s="108">
        <f>X37</f>
        <v>0</v>
      </c>
      <c r="AO37" s="92">
        <f>Y37</f>
        <v>0</v>
      </c>
      <c r="AP37" s="92">
        <f>Z37</f>
        <v>0</v>
      </c>
      <c r="AQ37" s="134">
        <f>AA37</f>
        <v>0</v>
      </c>
      <c r="AR37" s="71"/>
      <c r="AS37" s="71"/>
    </row>
    <row r="38" spans="1:44" ht="12.75">
      <c r="A38" s="24">
        <f t="shared" si="0"/>
        <v>31</v>
      </c>
      <c r="B38" s="5" t="s">
        <v>240</v>
      </c>
      <c r="C38" s="313"/>
      <c r="D38" s="25" t="s">
        <v>155</v>
      </c>
      <c r="E38" s="25" t="s">
        <v>0</v>
      </c>
      <c r="F38" s="54">
        <f>ROUND(IF(COUNT(AC38:AS38)&lt;=3,SUM(AC38:AS38),SUM(LARGE(AC38:AS38,1),LARGE(AC38:AS38,2),LARGE(AC38:AS38,3))),0)</f>
        <v>57</v>
      </c>
      <c r="G38" s="138">
        <v>57</v>
      </c>
      <c r="H38" s="102"/>
      <c r="I38" s="102"/>
      <c r="J38" s="408"/>
      <c r="K38" s="252"/>
      <c r="L38" s="252"/>
      <c r="M38" s="190"/>
      <c r="N38" s="191"/>
      <c r="O38" s="439"/>
      <c r="P38" s="108"/>
      <c r="Q38" s="198"/>
      <c r="R38" s="197"/>
      <c r="S38" s="89"/>
      <c r="T38" s="89"/>
      <c r="U38" s="90"/>
      <c r="V38" s="90"/>
      <c r="W38" s="258"/>
      <c r="X38" s="90"/>
      <c r="Y38" s="90"/>
      <c r="Z38" s="90"/>
      <c r="AA38" s="228"/>
      <c r="AB38" s="142"/>
      <c r="AC38" s="138">
        <f>G38</f>
        <v>57</v>
      </c>
      <c r="AD38" s="102">
        <f>MAX(H38,I38)</f>
        <v>0</v>
      </c>
      <c r="AE38" s="188">
        <f>J38</f>
        <v>0</v>
      </c>
      <c r="AF38" s="255">
        <f>MAX(K38,L38)</f>
        <v>0</v>
      </c>
      <c r="AG38" s="248">
        <f>MAX(M38,N38)</f>
        <v>0</v>
      </c>
      <c r="AH38" s="104">
        <f>MAX(S38,T38)</f>
        <v>0</v>
      </c>
      <c r="AI38" s="259">
        <f>MAX(Q38,R38)</f>
        <v>0</v>
      </c>
      <c r="AJ38" s="92">
        <f>MAX(S38,T38)</f>
        <v>0</v>
      </c>
      <c r="AK38" s="92">
        <f>U38</f>
        <v>0</v>
      </c>
      <c r="AL38" s="92">
        <f>V38</f>
        <v>0</v>
      </c>
      <c r="AM38" s="102">
        <f>W38</f>
        <v>0</v>
      </c>
      <c r="AN38" s="108">
        <f>X38</f>
        <v>0</v>
      </c>
      <c r="AO38" s="92">
        <f>Y38</f>
        <v>0</v>
      </c>
      <c r="AP38" s="92">
        <f>Z38</f>
        <v>0</v>
      </c>
      <c r="AQ38" s="134">
        <f>AA38</f>
        <v>0</v>
      </c>
      <c r="AR38" s="71"/>
    </row>
    <row r="39" spans="1:45" ht="12.75">
      <c r="A39" s="24">
        <f t="shared" si="0"/>
        <v>32</v>
      </c>
      <c r="B39" s="5" t="s">
        <v>392</v>
      </c>
      <c r="C39" s="313"/>
      <c r="D39" s="25" t="s">
        <v>101</v>
      </c>
      <c r="E39" s="25" t="s">
        <v>0</v>
      </c>
      <c r="F39" s="54">
        <f>ROUND(IF(COUNT(AC39:AS39)&lt;=3,SUM(AC39:AS39),SUM(LARGE(AC39:AS39,1),LARGE(AC39:AS39,2),LARGE(AC39:AS39,3))),0)</f>
        <v>56</v>
      </c>
      <c r="G39" s="138"/>
      <c r="H39" s="102"/>
      <c r="I39" s="102"/>
      <c r="J39" s="408">
        <v>56</v>
      </c>
      <c r="K39" s="252"/>
      <c r="L39" s="252"/>
      <c r="M39" s="190"/>
      <c r="N39" s="191"/>
      <c r="O39" s="439"/>
      <c r="P39" s="108"/>
      <c r="Q39" s="198"/>
      <c r="R39" s="197"/>
      <c r="S39" s="89"/>
      <c r="T39" s="89"/>
      <c r="U39" s="90"/>
      <c r="V39" s="90"/>
      <c r="W39" s="258"/>
      <c r="X39" s="90"/>
      <c r="Y39" s="90"/>
      <c r="Z39" s="90"/>
      <c r="AA39" s="228"/>
      <c r="AB39" s="142"/>
      <c r="AC39" s="138">
        <f>G39</f>
        <v>0</v>
      </c>
      <c r="AD39" s="102">
        <f>MAX(H39,I39)</f>
        <v>0</v>
      </c>
      <c r="AE39" s="188">
        <f>J39</f>
        <v>56</v>
      </c>
      <c r="AF39" s="255">
        <f>MAX(K39,L39)</f>
        <v>0</v>
      </c>
      <c r="AG39" s="248">
        <f>MAX(M39,N39)</f>
        <v>0</v>
      </c>
      <c r="AH39" s="104">
        <f>MAX(S39,T39)</f>
        <v>0</v>
      </c>
      <c r="AI39" s="259">
        <f>MAX(Q39,R39)</f>
        <v>0</v>
      </c>
      <c r="AJ39" s="92">
        <f>MAX(S39,T39)</f>
        <v>0</v>
      </c>
      <c r="AK39" s="92">
        <f>U39</f>
        <v>0</v>
      </c>
      <c r="AL39" s="92">
        <f>V39</f>
        <v>0</v>
      </c>
      <c r="AM39" s="102">
        <f>W39</f>
        <v>0</v>
      </c>
      <c r="AN39" s="108">
        <f>X39</f>
        <v>0</v>
      </c>
      <c r="AO39" s="92">
        <f>Y39</f>
        <v>0</v>
      </c>
      <c r="AP39" s="92">
        <f>Z39</f>
        <v>0</v>
      </c>
      <c r="AQ39" s="134">
        <f>AA39</f>
        <v>0</v>
      </c>
      <c r="AR39" s="71"/>
      <c r="AS39" s="71"/>
    </row>
    <row r="40" spans="1:45" ht="12.75">
      <c r="A40" s="24">
        <f t="shared" si="0"/>
        <v>33</v>
      </c>
      <c r="B40" s="5" t="s">
        <v>416</v>
      </c>
      <c r="C40" s="313"/>
      <c r="D40" s="25" t="s">
        <v>233</v>
      </c>
      <c r="E40" s="25" t="s">
        <v>12</v>
      </c>
      <c r="F40" s="54">
        <f>ROUND(IF(COUNT(AC40:AS40)&lt;=3,SUM(AC40:AS40),SUM(LARGE(AC40:AS40,1),LARGE(AC40:AS40,2),LARGE(AC40:AS40,3))),0)</f>
        <v>50</v>
      </c>
      <c r="G40" s="138"/>
      <c r="H40" s="102"/>
      <c r="I40" s="102"/>
      <c r="J40" s="408">
        <v>50</v>
      </c>
      <c r="K40" s="252"/>
      <c r="L40" s="252"/>
      <c r="M40" s="190"/>
      <c r="N40" s="191"/>
      <c r="O40" s="439"/>
      <c r="P40" s="108"/>
      <c r="Q40" s="198"/>
      <c r="R40" s="197"/>
      <c r="S40" s="89"/>
      <c r="T40" s="89"/>
      <c r="U40" s="90"/>
      <c r="V40" s="90"/>
      <c r="W40" s="258"/>
      <c r="X40" s="90"/>
      <c r="Y40" s="90"/>
      <c r="Z40" s="90"/>
      <c r="AA40" s="228"/>
      <c r="AB40" s="142"/>
      <c r="AC40" s="138">
        <f>G40</f>
        <v>0</v>
      </c>
      <c r="AD40" s="102">
        <f>MAX(H40,I40)</f>
        <v>0</v>
      </c>
      <c r="AE40" s="188">
        <f>J40</f>
        <v>50</v>
      </c>
      <c r="AF40" s="255">
        <f>MAX(K40,L40)</f>
        <v>0</v>
      </c>
      <c r="AG40" s="248">
        <f>MAX(M40,N40)</f>
        <v>0</v>
      </c>
      <c r="AH40" s="104">
        <f>MAX(S40,T40)</f>
        <v>0</v>
      </c>
      <c r="AI40" s="259">
        <f>MAX(Q40,R40)</f>
        <v>0</v>
      </c>
      <c r="AJ40" s="92">
        <f>MAX(S40,T40)</f>
        <v>0</v>
      </c>
      <c r="AK40" s="92">
        <f>U40</f>
        <v>0</v>
      </c>
      <c r="AL40" s="92">
        <f>V40</f>
        <v>0</v>
      </c>
      <c r="AM40" s="102">
        <f>W40</f>
        <v>0</v>
      </c>
      <c r="AN40" s="108">
        <f>X40</f>
        <v>0</v>
      </c>
      <c r="AO40" s="92">
        <f>Y40</f>
        <v>0</v>
      </c>
      <c r="AP40" s="92">
        <f>Z40</f>
        <v>0</v>
      </c>
      <c r="AQ40" s="134">
        <f>AA40</f>
        <v>0</v>
      </c>
      <c r="AR40" s="71"/>
      <c r="AS40" s="71"/>
    </row>
    <row r="41" spans="1:44" ht="12.75">
      <c r="A41" s="24">
        <f t="shared" si="0"/>
        <v>34</v>
      </c>
      <c r="B41" s="5" t="s">
        <v>298</v>
      </c>
      <c r="C41" s="313"/>
      <c r="D41" s="25" t="s">
        <v>299</v>
      </c>
      <c r="E41" s="25" t="s">
        <v>0</v>
      </c>
      <c r="F41" s="54">
        <f>ROUND(IF(COUNT(AC41:AS41)&lt;=3,SUM(AC41:AS41),SUM(LARGE(AC41:AS41,1),LARGE(AC41:AS41,2),LARGE(AC41:AS41,3))),0)</f>
        <v>47</v>
      </c>
      <c r="G41" s="138">
        <v>47</v>
      </c>
      <c r="H41" s="102"/>
      <c r="I41" s="102"/>
      <c r="J41" s="408"/>
      <c r="K41" s="252"/>
      <c r="L41" s="252"/>
      <c r="M41" s="190"/>
      <c r="N41" s="191"/>
      <c r="O41" s="439"/>
      <c r="P41" s="108"/>
      <c r="Q41" s="198"/>
      <c r="R41" s="197"/>
      <c r="S41" s="89"/>
      <c r="T41" s="89"/>
      <c r="U41" s="90"/>
      <c r="V41" s="90"/>
      <c r="W41" s="258"/>
      <c r="X41" s="90"/>
      <c r="Y41" s="90"/>
      <c r="Z41" s="90"/>
      <c r="AA41" s="228"/>
      <c r="AB41" s="142"/>
      <c r="AC41" s="138">
        <f>G41</f>
        <v>47</v>
      </c>
      <c r="AD41" s="102">
        <f>MAX(H41,I41)</f>
        <v>0</v>
      </c>
      <c r="AE41" s="188">
        <f>J41</f>
        <v>0</v>
      </c>
      <c r="AF41" s="255">
        <f>MAX(K41,L41)</f>
        <v>0</v>
      </c>
      <c r="AG41" s="248">
        <f>MAX(M41,N41)</f>
        <v>0</v>
      </c>
      <c r="AH41" s="104">
        <f>MAX(S41,T41)</f>
        <v>0</v>
      </c>
      <c r="AI41" s="259">
        <f>MAX(Q41,R41)</f>
        <v>0</v>
      </c>
      <c r="AJ41" s="92">
        <f>MAX(S41,T41)</f>
        <v>0</v>
      </c>
      <c r="AK41" s="92">
        <f>U41</f>
        <v>0</v>
      </c>
      <c r="AL41" s="92">
        <f>V41</f>
        <v>0</v>
      </c>
      <c r="AM41" s="102">
        <f>W41</f>
        <v>0</v>
      </c>
      <c r="AN41" s="108">
        <f>X41</f>
        <v>0</v>
      </c>
      <c r="AO41" s="92">
        <f>Y41</f>
        <v>0</v>
      </c>
      <c r="AP41" s="92">
        <f>Z41</f>
        <v>0</v>
      </c>
      <c r="AQ41" s="134">
        <f>AA41</f>
        <v>0</v>
      </c>
      <c r="AR41" s="71"/>
    </row>
    <row r="42" spans="1:45" ht="12.75">
      <c r="A42" s="24">
        <f t="shared" si="0"/>
        <v>35</v>
      </c>
      <c r="B42" s="5" t="s">
        <v>422</v>
      </c>
      <c r="C42" s="313"/>
      <c r="D42" s="25" t="s">
        <v>385</v>
      </c>
      <c r="E42" s="25" t="s">
        <v>12</v>
      </c>
      <c r="F42" s="54">
        <f>ROUND(IF(COUNT(AC42:AS42)&lt;=3,SUM(AC42:AS42),SUM(LARGE(AC42:AS42,1),LARGE(AC42:AS42,2),LARGE(AC42:AS42,3))),0)</f>
        <v>44</v>
      </c>
      <c r="G42" s="138"/>
      <c r="H42" s="102"/>
      <c r="I42" s="102"/>
      <c r="J42" s="408">
        <v>44</v>
      </c>
      <c r="K42" s="252"/>
      <c r="L42" s="252"/>
      <c r="M42" s="190"/>
      <c r="N42" s="191"/>
      <c r="O42" s="439"/>
      <c r="P42" s="108"/>
      <c r="Q42" s="198"/>
      <c r="R42" s="197"/>
      <c r="S42" s="89"/>
      <c r="T42" s="89"/>
      <c r="U42" s="90"/>
      <c r="V42" s="90"/>
      <c r="W42" s="258"/>
      <c r="X42" s="90"/>
      <c r="Y42" s="90"/>
      <c r="Z42" s="90"/>
      <c r="AA42" s="228"/>
      <c r="AB42" s="142"/>
      <c r="AC42" s="138">
        <f>G42</f>
        <v>0</v>
      </c>
      <c r="AD42" s="102">
        <f>MAX(H42,I42)</f>
        <v>0</v>
      </c>
      <c r="AE42" s="188">
        <f>J42</f>
        <v>44</v>
      </c>
      <c r="AF42" s="255">
        <f>MAX(K42,L42)</f>
        <v>0</v>
      </c>
      <c r="AG42" s="248">
        <f>MAX(M42,N42)</f>
        <v>0</v>
      </c>
      <c r="AH42" s="104">
        <f>MAX(S42,T42)</f>
        <v>0</v>
      </c>
      <c r="AI42" s="259">
        <f>MAX(Q42,R42)</f>
        <v>0</v>
      </c>
      <c r="AJ42" s="92">
        <f>MAX(S42,T42)</f>
        <v>0</v>
      </c>
      <c r="AK42" s="92">
        <f>U42</f>
        <v>0</v>
      </c>
      <c r="AL42" s="92">
        <f>V42</f>
        <v>0</v>
      </c>
      <c r="AM42" s="102">
        <f>W42</f>
        <v>0</v>
      </c>
      <c r="AN42" s="108">
        <f>X42</f>
        <v>0</v>
      </c>
      <c r="AO42" s="92">
        <f>Y42</f>
        <v>0</v>
      </c>
      <c r="AP42" s="92">
        <f>Z42</f>
        <v>0</v>
      </c>
      <c r="AQ42" s="134">
        <f>AA42</f>
        <v>0</v>
      </c>
      <c r="AR42" s="71"/>
      <c r="AS42" s="71"/>
    </row>
    <row r="43" spans="1:44" ht="12.75">
      <c r="A43" s="24">
        <f t="shared" si="0"/>
        <v>36</v>
      </c>
      <c r="B43" s="5" t="s">
        <v>104</v>
      </c>
      <c r="C43" s="313"/>
      <c r="D43" s="25" t="s">
        <v>105</v>
      </c>
      <c r="E43" s="25" t="s">
        <v>0</v>
      </c>
      <c r="F43" s="54">
        <f>ROUND(IF(COUNT(AC43:AS43)&lt;=3,SUM(AC43:AS43),SUM(LARGE(AC43:AS43,1),LARGE(AC43:AS43,2),LARGE(AC43:AS43,3))),0)</f>
        <v>0</v>
      </c>
      <c r="G43" s="138">
        <v>0</v>
      </c>
      <c r="H43" s="102"/>
      <c r="I43" s="102"/>
      <c r="J43" s="408"/>
      <c r="K43" s="252"/>
      <c r="L43" s="252"/>
      <c r="M43" s="190"/>
      <c r="N43" s="191"/>
      <c r="O43" s="439"/>
      <c r="P43" s="108"/>
      <c r="Q43" s="198"/>
      <c r="R43" s="197"/>
      <c r="S43" s="89"/>
      <c r="T43" s="89"/>
      <c r="U43" s="90"/>
      <c r="V43" s="90"/>
      <c r="W43" s="258"/>
      <c r="X43" s="90"/>
      <c r="Y43" s="90"/>
      <c r="Z43" s="90"/>
      <c r="AA43" s="228"/>
      <c r="AB43" s="142"/>
      <c r="AC43" s="138">
        <f>G43</f>
        <v>0</v>
      </c>
      <c r="AD43" s="102">
        <f>MAX(H43,I43)</f>
        <v>0</v>
      </c>
      <c r="AE43" s="188">
        <f>J43</f>
        <v>0</v>
      </c>
      <c r="AF43" s="255">
        <f>MAX(K43,L43)</f>
        <v>0</v>
      </c>
      <c r="AG43" s="248">
        <f>MAX(M43,N43)</f>
        <v>0</v>
      </c>
      <c r="AH43" s="104">
        <f>MAX(S43,T43)</f>
        <v>0</v>
      </c>
      <c r="AI43" s="259">
        <f>MAX(Q43,R43)</f>
        <v>0</v>
      </c>
      <c r="AJ43" s="92">
        <f>MAX(S43,T43)</f>
        <v>0</v>
      </c>
      <c r="AK43" s="92">
        <f>U43</f>
        <v>0</v>
      </c>
      <c r="AL43" s="92">
        <f>V43</f>
        <v>0</v>
      </c>
      <c r="AM43" s="102">
        <f>W43</f>
        <v>0</v>
      </c>
      <c r="AN43" s="108">
        <f>X43</f>
        <v>0</v>
      </c>
      <c r="AO43" s="92">
        <f>Y43</f>
        <v>0</v>
      </c>
      <c r="AP43" s="92">
        <f>Z43</f>
        <v>0</v>
      </c>
      <c r="AQ43" s="134">
        <f>AA43</f>
        <v>0</v>
      </c>
      <c r="AR43" s="71"/>
    </row>
    <row r="44" spans="1:44" ht="12.75">
      <c r="A44" s="24">
        <f t="shared" si="0"/>
        <v>37</v>
      </c>
      <c r="B44" s="310" t="s">
        <v>296</v>
      </c>
      <c r="C44" s="365"/>
      <c r="D44" s="311" t="s">
        <v>297</v>
      </c>
      <c r="E44" s="311" t="s">
        <v>0</v>
      </c>
      <c r="F44" s="133">
        <f>ROUND(IF(COUNT(AC44:AS44)&lt;=3,SUM(AC44:AS44),SUM(LARGE(AC44:AS44,1),LARGE(AC44:AS44,2),LARGE(AC44:AS44,3))),0)</f>
        <v>0</v>
      </c>
      <c r="G44" s="139">
        <v>0</v>
      </c>
      <c r="H44" s="103"/>
      <c r="I44" s="103"/>
      <c r="J44" s="409"/>
      <c r="K44" s="253"/>
      <c r="L44" s="253"/>
      <c r="M44" s="192"/>
      <c r="N44" s="193"/>
      <c r="O44" s="440"/>
      <c r="P44" s="107"/>
      <c r="Q44" s="199"/>
      <c r="R44" s="200"/>
      <c r="S44" s="88"/>
      <c r="T44" s="88"/>
      <c r="U44" s="93"/>
      <c r="V44" s="93"/>
      <c r="W44" s="312"/>
      <c r="X44" s="93"/>
      <c r="Y44" s="93"/>
      <c r="Z44" s="93"/>
      <c r="AA44" s="229"/>
      <c r="AB44" s="355"/>
      <c r="AC44" s="139">
        <f>G44</f>
        <v>0</v>
      </c>
      <c r="AD44" s="103">
        <f>MAX(H44,I44)</f>
        <v>0</v>
      </c>
      <c r="AE44" s="357">
        <f>J44</f>
        <v>0</v>
      </c>
      <c r="AF44" s="358">
        <f>MAX(K44,L44)</f>
        <v>0</v>
      </c>
      <c r="AG44" s="359">
        <f>MAX(M44,N44)</f>
        <v>0</v>
      </c>
      <c r="AH44" s="360">
        <f>MAX(S44,T44)</f>
        <v>0</v>
      </c>
      <c r="AI44" s="361">
        <f>MAX(Q44,R44)</f>
        <v>0</v>
      </c>
      <c r="AJ44" s="362">
        <f>MAX(S44,T44)</f>
        <v>0</v>
      </c>
      <c r="AK44" s="362">
        <f>U44</f>
        <v>0</v>
      </c>
      <c r="AL44" s="362">
        <f>V44</f>
        <v>0</v>
      </c>
      <c r="AM44" s="103">
        <f>W44</f>
        <v>0</v>
      </c>
      <c r="AN44" s="107">
        <f>X44</f>
        <v>0</v>
      </c>
      <c r="AO44" s="362">
        <f>Y44</f>
        <v>0</v>
      </c>
      <c r="AP44" s="362">
        <f>Z44</f>
        <v>0</v>
      </c>
      <c r="AQ44" s="363">
        <f>AA44</f>
        <v>0</v>
      </c>
      <c r="AR44" s="71"/>
    </row>
    <row r="45" spans="1:44" ht="12.75">
      <c r="A45" s="24">
        <f t="shared" si="0"/>
        <v>38</v>
      </c>
      <c r="B45" s="5" t="s">
        <v>282</v>
      </c>
      <c r="C45" s="25" t="s">
        <v>283</v>
      </c>
      <c r="D45" s="25" t="s">
        <v>284</v>
      </c>
      <c r="E45" s="25" t="s">
        <v>4</v>
      </c>
      <c r="F45" s="54">
        <f>ROUND(IF(COUNT(AC45:AS45)&lt;=3,SUM(AC45:AS45),SUM(LARGE(AC45:AS45,1),LARGE(AC45:AS45,2),LARGE(AC45:AS45,3))),0)</f>
        <v>0</v>
      </c>
      <c r="G45" s="138">
        <v>0</v>
      </c>
      <c r="H45" s="102"/>
      <c r="I45" s="102"/>
      <c r="J45" s="408"/>
      <c r="K45" s="252"/>
      <c r="L45" s="252"/>
      <c r="M45" s="190"/>
      <c r="N45" s="191"/>
      <c r="O45" s="439"/>
      <c r="P45" s="108"/>
      <c r="Q45" s="198"/>
      <c r="R45" s="197"/>
      <c r="S45" s="89"/>
      <c r="T45" s="89"/>
      <c r="U45" s="90"/>
      <c r="V45" s="90"/>
      <c r="W45" s="258"/>
      <c r="X45" s="90"/>
      <c r="Y45" s="90"/>
      <c r="Z45" s="90"/>
      <c r="AA45" s="228"/>
      <c r="AB45" s="142"/>
      <c r="AC45" s="138">
        <f>G45</f>
        <v>0</v>
      </c>
      <c r="AD45" s="102">
        <f>MAX(H45,I45)</f>
        <v>0</v>
      </c>
      <c r="AE45" s="188">
        <f>J45</f>
        <v>0</v>
      </c>
      <c r="AF45" s="255">
        <f>MAX(K45,L45)</f>
        <v>0</v>
      </c>
      <c r="AG45" s="248">
        <f>MAX(M45,N45)</f>
        <v>0</v>
      </c>
      <c r="AH45" s="104">
        <f>MAX(S45,T45)</f>
        <v>0</v>
      </c>
      <c r="AI45" s="259">
        <f>MAX(Q45,R45)</f>
        <v>0</v>
      </c>
      <c r="AJ45" s="92">
        <f>MAX(S45,T45)</f>
        <v>0</v>
      </c>
      <c r="AK45" s="92">
        <f>U45</f>
        <v>0</v>
      </c>
      <c r="AL45" s="92">
        <f>V45</f>
        <v>0</v>
      </c>
      <c r="AM45" s="102">
        <f>W45</f>
        <v>0</v>
      </c>
      <c r="AN45" s="108">
        <f>X45</f>
        <v>0</v>
      </c>
      <c r="AO45" s="92">
        <f>Y45</f>
        <v>0</v>
      </c>
      <c r="AP45" s="92">
        <f>Z45</f>
        <v>0</v>
      </c>
      <c r="AQ45" s="134">
        <f>AA45</f>
        <v>0</v>
      </c>
      <c r="AR45" s="71"/>
    </row>
    <row r="46" spans="1:44" ht="12.75">
      <c r="A46" s="24">
        <f t="shared" si="0"/>
        <v>39</v>
      </c>
      <c r="B46" s="5" t="s">
        <v>265</v>
      </c>
      <c r="C46" s="25" t="s">
        <v>266</v>
      </c>
      <c r="D46" s="25" t="s">
        <v>267</v>
      </c>
      <c r="E46" s="25" t="s">
        <v>4</v>
      </c>
      <c r="F46" s="54">
        <f>ROUND(IF(COUNT(AC46:AS46)&lt;=3,SUM(AC46:AS46),SUM(LARGE(AC46:AS46,1),LARGE(AC46:AS46,2),LARGE(AC46:AS46,3))),0)</f>
        <v>0</v>
      </c>
      <c r="G46" s="138">
        <v>0</v>
      </c>
      <c r="H46" s="102"/>
      <c r="I46" s="102"/>
      <c r="J46" s="408"/>
      <c r="K46" s="252"/>
      <c r="L46" s="252"/>
      <c r="M46" s="190"/>
      <c r="N46" s="191"/>
      <c r="O46" s="439"/>
      <c r="P46" s="108"/>
      <c r="Q46" s="198"/>
      <c r="R46" s="197"/>
      <c r="S46" s="89"/>
      <c r="T46" s="89"/>
      <c r="U46" s="90"/>
      <c r="V46" s="90"/>
      <c r="W46" s="258"/>
      <c r="X46" s="90"/>
      <c r="Y46" s="90"/>
      <c r="Z46" s="90"/>
      <c r="AA46" s="228"/>
      <c r="AB46" s="142"/>
      <c r="AC46" s="138">
        <f>G46</f>
        <v>0</v>
      </c>
      <c r="AD46" s="102">
        <f>MAX(H46,I46)</f>
        <v>0</v>
      </c>
      <c r="AE46" s="188">
        <f>J46</f>
        <v>0</v>
      </c>
      <c r="AF46" s="255">
        <f>MAX(K46,L46)</f>
        <v>0</v>
      </c>
      <c r="AG46" s="248">
        <f>MAX(M46,N46)</f>
        <v>0</v>
      </c>
      <c r="AH46" s="104">
        <f>MAX(S46,T46)</f>
        <v>0</v>
      </c>
      <c r="AI46" s="259">
        <f>MAX(Q46,R46)</f>
        <v>0</v>
      </c>
      <c r="AJ46" s="92">
        <f>MAX(S46,T46)</f>
        <v>0</v>
      </c>
      <c r="AK46" s="92">
        <f>U46</f>
        <v>0</v>
      </c>
      <c r="AL46" s="92">
        <f>V46</f>
        <v>0</v>
      </c>
      <c r="AM46" s="102">
        <f>W46</f>
        <v>0</v>
      </c>
      <c r="AN46" s="108">
        <f>X46</f>
        <v>0</v>
      </c>
      <c r="AO46" s="92">
        <f>Y46</f>
        <v>0</v>
      </c>
      <c r="AP46" s="92">
        <f>Z46</f>
        <v>0</v>
      </c>
      <c r="AQ46" s="134">
        <f>AA46</f>
        <v>0</v>
      </c>
      <c r="AR46" s="71"/>
    </row>
    <row r="47" spans="1:44" ht="12.75">
      <c r="A47" s="24">
        <f t="shared" si="0"/>
        <v>40</v>
      </c>
      <c r="B47" s="5" t="s">
        <v>351</v>
      </c>
      <c r="C47" s="313"/>
      <c r="D47" s="25" t="s">
        <v>352</v>
      </c>
      <c r="E47" s="25" t="s">
        <v>353</v>
      </c>
      <c r="F47" s="54">
        <f>ROUND(IF(COUNT(AC47:AS47)&lt;=3,SUM(AC47:AS47),SUM(LARGE(AC47:AS47,1),LARGE(AC47:AS47,2),LARGE(AC47:AS47,3))),0)</f>
        <v>0</v>
      </c>
      <c r="G47" s="138"/>
      <c r="H47" s="102">
        <v>0</v>
      </c>
      <c r="I47" s="102"/>
      <c r="J47" s="408"/>
      <c r="K47" s="252"/>
      <c r="L47" s="252"/>
      <c r="M47" s="190"/>
      <c r="N47" s="191"/>
      <c r="O47" s="439"/>
      <c r="P47" s="108"/>
      <c r="Q47" s="198"/>
      <c r="R47" s="197"/>
      <c r="S47" s="89"/>
      <c r="T47" s="89"/>
      <c r="U47" s="90"/>
      <c r="V47" s="90"/>
      <c r="W47" s="258"/>
      <c r="X47" s="90"/>
      <c r="Y47" s="90"/>
      <c r="Z47" s="90"/>
      <c r="AA47" s="228"/>
      <c r="AB47" s="142"/>
      <c r="AC47" s="138">
        <f>G47</f>
        <v>0</v>
      </c>
      <c r="AD47" s="102">
        <f>MAX(H47,I47)</f>
        <v>0</v>
      </c>
      <c r="AE47" s="188">
        <f>J47</f>
        <v>0</v>
      </c>
      <c r="AF47" s="255">
        <f>MAX(K47,L47)</f>
        <v>0</v>
      </c>
      <c r="AG47" s="248">
        <f>MAX(M47,N47)</f>
        <v>0</v>
      </c>
      <c r="AH47" s="104">
        <f>MAX(S47,T47)</f>
        <v>0</v>
      </c>
      <c r="AI47" s="259">
        <f>MAX(Q47,R47)</f>
        <v>0</v>
      </c>
      <c r="AJ47" s="92">
        <f>MAX(S47,T47)</f>
        <v>0</v>
      </c>
      <c r="AK47" s="92">
        <f>U47</f>
        <v>0</v>
      </c>
      <c r="AL47" s="92">
        <f>V47</f>
        <v>0</v>
      </c>
      <c r="AM47" s="102">
        <f>W47</f>
        <v>0</v>
      </c>
      <c r="AN47" s="108">
        <f>X47</f>
        <v>0</v>
      </c>
      <c r="AO47" s="92">
        <f>Y47</f>
        <v>0</v>
      </c>
      <c r="AP47" s="92">
        <f>Z47</f>
        <v>0</v>
      </c>
      <c r="AQ47" s="134">
        <f>AA47</f>
        <v>0</v>
      </c>
      <c r="AR47" s="71"/>
    </row>
    <row r="48" spans="1:45" ht="12.75">
      <c r="A48" s="24">
        <f t="shared" si="0"/>
        <v>41</v>
      </c>
      <c r="B48" s="5" t="s">
        <v>423</v>
      </c>
      <c r="C48" s="313"/>
      <c r="D48" s="25" t="s">
        <v>424</v>
      </c>
      <c r="E48" s="25" t="s">
        <v>12</v>
      </c>
      <c r="F48" s="54">
        <f>ROUND(IF(COUNT(AC48:AS48)&lt;=3,SUM(AC48:AS48),SUM(LARGE(AC48:AS48,1),LARGE(AC48:AS48,2),LARGE(AC48:AS48,3))),0)</f>
        <v>0</v>
      </c>
      <c r="G48" s="138"/>
      <c r="H48" s="102"/>
      <c r="I48" s="102"/>
      <c r="J48" s="408">
        <v>0</v>
      </c>
      <c r="K48" s="252"/>
      <c r="L48" s="252"/>
      <c r="M48" s="190"/>
      <c r="N48" s="191"/>
      <c r="O48" s="439"/>
      <c r="P48" s="108"/>
      <c r="Q48" s="198"/>
      <c r="R48" s="197"/>
      <c r="S48" s="89"/>
      <c r="T48" s="89"/>
      <c r="U48" s="90"/>
      <c r="V48" s="90"/>
      <c r="W48" s="258"/>
      <c r="X48" s="90"/>
      <c r="Y48" s="90"/>
      <c r="Z48" s="90"/>
      <c r="AA48" s="228"/>
      <c r="AB48" s="142"/>
      <c r="AC48" s="138">
        <f>G48</f>
        <v>0</v>
      </c>
      <c r="AD48" s="102">
        <f>MAX(H48,I48)</f>
        <v>0</v>
      </c>
      <c r="AE48" s="188">
        <f>J48</f>
        <v>0</v>
      </c>
      <c r="AF48" s="255">
        <f>MAX(K48,L48)</f>
        <v>0</v>
      </c>
      <c r="AG48" s="248">
        <f>MAX(M48,N48)</f>
        <v>0</v>
      </c>
      <c r="AH48" s="104">
        <f>MAX(S48,T48)</f>
        <v>0</v>
      </c>
      <c r="AI48" s="259">
        <f>MAX(Q48,R48)</f>
        <v>0</v>
      </c>
      <c r="AJ48" s="92">
        <f>MAX(S48,T48)</f>
        <v>0</v>
      </c>
      <c r="AK48" s="92">
        <f>U48</f>
        <v>0</v>
      </c>
      <c r="AL48" s="92">
        <f>V48</f>
        <v>0</v>
      </c>
      <c r="AM48" s="102">
        <f>W48</f>
        <v>0</v>
      </c>
      <c r="AN48" s="108">
        <f>X48</f>
        <v>0</v>
      </c>
      <c r="AO48" s="92">
        <f>Y48</f>
        <v>0</v>
      </c>
      <c r="AP48" s="92">
        <f>Z48</f>
        <v>0</v>
      </c>
      <c r="AQ48" s="134">
        <f>AA48</f>
        <v>0</v>
      </c>
      <c r="AR48" s="71"/>
      <c r="AS48" s="71"/>
    </row>
    <row r="49" spans="1:44" ht="12.75">
      <c r="A49" s="24">
        <f t="shared" si="0"/>
        <v>42</v>
      </c>
      <c r="B49" s="5" t="s">
        <v>145</v>
      </c>
      <c r="C49" s="313"/>
      <c r="D49" s="25" t="s">
        <v>146</v>
      </c>
      <c r="E49" s="25" t="s">
        <v>12</v>
      </c>
      <c r="F49" s="54">
        <f>ROUND(IF(COUNT(AC49:AS49)&lt;=3,SUM(AC49:AS49),SUM(LARGE(AC49:AS49,1),LARGE(AC49:AS49,2),LARGE(AC49:AS49,3))),0)</f>
        <v>0</v>
      </c>
      <c r="G49" s="138">
        <v>0</v>
      </c>
      <c r="H49" s="102"/>
      <c r="I49" s="102"/>
      <c r="J49" s="408"/>
      <c r="K49" s="252"/>
      <c r="L49" s="252"/>
      <c r="M49" s="190"/>
      <c r="N49" s="191"/>
      <c r="O49" s="439"/>
      <c r="P49" s="108"/>
      <c r="Q49" s="198"/>
      <c r="R49" s="197"/>
      <c r="S49" s="89"/>
      <c r="T49" s="89"/>
      <c r="U49" s="90"/>
      <c r="V49" s="90"/>
      <c r="W49" s="258"/>
      <c r="X49" s="90"/>
      <c r="Y49" s="90"/>
      <c r="Z49" s="90"/>
      <c r="AA49" s="228"/>
      <c r="AB49" s="142"/>
      <c r="AC49" s="138">
        <f>G49</f>
        <v>0</v>
      </c>
      <c r="AD49" s="102">
        <f>MAX(H49,I49)</f>
        <v>0</v>
      </c>
      <c r="AE49" s="188">
        <f>J49</f>
        <v>0</v>
      </c>
      <c r="AF49" s="255">
        <f>MAX(K49,L49)</f>
        <v>0</v>
      </c>
      <c r="AG49" s="248">
        <f>MAX(M49,N49)</f>
        <v>0</v>
      </c>
      <c r="AH49" s="104">
        <f>MAX(S49,T49)</f>
        <v>0</v>
      </c>
      <c r="AI49" s="259">
        <f>MAX(Q49,R49)</f>
        <v>0</v>
      </c>
      <c r="AJ49" s="92">
        <f>MAX(S49,T49)</f>
        <v>0</v>
      </c>
      <c r="AK49" s="92">
        <f>U49</f>
        <v>0</v>
      </c>
      <c r="AL49" s="92">
        <f>V49</f>
        <v>0</v>
      </c>
      <c r="AM49" s="102">
        <f>W49</f>
        <v>0</v>
      </c>
      <c r="AN49" s="108">
        <f>X49</f>
        <v>0</v>
      </c>
      <c r="AO49" s="92">
        <f>Y49</f>
        <v>0</v>
      </c>
      <c r="AP49" s="92">
        <f>Z49</f>
        <v>0</v>
      </c>
      <c r="AQ49" s="134">
        <f>AA49</f>
        <v>0</v>
      </c>
      <c r="AR49" s="71"/>
    </row>
    <row r="50" spans="1:45" ht="13.5" thickBot="1">
      <c r="A50" s="53">
        <f t="shared" si="0"/>
        <v>43</v>
      </c>
      <c r="B50" s="143" t="s">
        <v>468</v>
      </c>
      <c r="C50" s="385"/>
      <c r="D50" s="131" t="s">
        <v>485</v>
      </c>
      <c r="E50" s="131" t="s">
        <v>74</v>
      </c>
      <c r="F50" s="73">
        <f>ROUND(IF(COUNT(AC50:AS50)&lt;=3,SUM(AC50:AS50),SUM(LARGE(AC50:AS50,1),LARGE(AC50:AS50,2),LARGE(AC50:AS50,3))),0)</f>
        <v>0</v>
      </c>
      <c r="G50" s="141"/>
      <c r="H50" s="251"/>
      <c r="I50" s="251"/>
      <c r="J50" s="411"/>
      <c r="K50" s="256">
        <v>0</v>
      </c>
      <c r="L50" s="256"/>
      <c r="M50" s="218"/>
      <c r="N50" s="219"/>
      <c r="O50" s="443"/>
      <c r="P50" s="109"/>
      <c r="Q50" s="220"/>
      <c r="R50" s="221"/>
      <c r="S50" s="100"/>
      <c r="T50" s="100"/>
      <c r="U50" s="222"/>
      <c r="V50" s="222"/>
      <c r="W50" s="326"/>
      <c r="X50" s="222"/>
      <c r="Y50" s="222"/>
      <c r="Z50" s="222"/>
      <c r="AA50" s="231"/>
      <c r="AB50" s="142"/>
      <c r="AC50" s="138">
        <f>G50</f>
        <v>0</v>
      </c>
      <c r="AD50" s="102">
        <f>MAX(H50,I50)</f>
        <v>0</v>
      </c>
      <c r="AE50" s="188">
        <f>J50</f>
        <v>0</v>
      </c>
      <c r="AF50" s="255">
        <f>MAX(K50,L50)</f>
        <v>0</v>
      </c>
      <c r="AG50" s="248">
        <f>MAX(M50,N50)</f>
        <v>0</v>
      </c>
      <c r="AH50" s="104">
        <f>MAX(S50,T50)</f>
        <v>0</v>
      </c>
      <c r="AI50" s="259">
        <f>MAX(Q50,R50)</f>
        <v>0</v>
      </c>
      <c r="AJ50" s="92">
        <f>MAX(S50,T50)</f>
        <v>0</v>
      </c>
      <c r="AK50" s="92">
        <f>U50</f>
        <v>0</v>
      </c>
      <c r="AL50" s="92">
        <f>V50</f>
        <v>0</v>
      </c>
      <c r="AM50" s="102">
        <f>W50</f>
        <v>0</v>
      </c>
      <c r="AN50" s="108">
        <f>X50</f>
        <v>0</v>
      </c>
      <c r="AO50" s="92">
        <f>Y50</f>
        <v>0</v>
      </c>
      <c r="AP50" s="92">
        <f>Z50</f>
        <v>0</v>
      </c>
      <c r="AQ50" s="134">
        <f>AA50</f>
        <v>0</v>
      </c>
      <c r="AR50" s="71"/>
      <c r="AS50" s="71"/>
    </row>
    <row r="53" spans="1:6" ht="12.75">
      <c r="A53" s="3" t="s">
        <v>73</v>
      </c>
      <c r="B53" s="4" t="s">
        <v>62</v>
      </c>
      <c r="C53" s="4"/>
      <c r="D53" s="132"/>
      <c r="E53" s="132"/>
      <c r="F53" s="4"/>
    </row>
    <row r="54" spans="2:6" ht="12.75">
      <c r="B54" s="4" t="s">
        <v>61</v>
      </c>
      <c r="C54" s="4"/>
      <c r="D54" s="132"/>
      <c r="E54" s="132"/>
      <c r="F54" s="4"/>
    </row>
    <row r="55" spans="2:18" ht="12.75">
      <c r="B55" s="4" t="s">
        <v>99</v>
      </c>
      <c r="C55" s="4"/>
      <c r="D55" s="132"/>
      <c r="E55" s="132"/>
      <c r="F55" s="4"/>
      <c r="J55" s="7"/>
      <c r="K55" s="69"/>
      <c r="L55" s="69"/>
      <c r="M55" s="7"/>
      <c r="N55" s="7"/>
      <c r="O55" s="7"/>
      <c r="P55" s="7"/>
      <c r="Q55" s="7"/>
      <c r="R55" s="7"/>
    </row>
    <row r="56" spans="2:3" ht="12.75">
      <c r="B56" s="4" t="s">
        <v>83</v>
      </c>
      <c r="C56" s="4"/>
    </row>
    <row r="57" spans="2:3" ht="12.75">
      <c r="B57" s="4" t="s">
        <v>72</v>
      </c>
      <c r="C57" s="4"/>
    </row>
    <row r="58" spans="1:19" ht="12.75">
      <c r="A58" s="74"/>
      <c r="B58" s="75"/>
      <c r="C58" s="75"/>
      <c r="D58" s="76"/>
      <c r="E58" s="76"/>
      <c r="F58" s="80"/>
      <c r="G58" s="140"/>
      <c r="H58" s="140"/>
      <c r="I58" s="140"/>
      <c r="J58" s="144"/>
      <c r="K58" s="77"/>
      <c r="L58" s="77"/>
      <c r="M58" s="144"/>
      <c r="N58" s="81"/>
      <c r="O58" s="79"/>
      <c r="P58" s="79"/>
      <c r="Q58" s="79"/>
      <c r="R58" s="78"/>
      <c r="S58" s="140"/>
    </row>
    <row r="59" spans="1:20" ht="12.75">
      <c r="A59" s="74"/>
      <c r="B59" s="75"/>
      <c r="C59" s="75"/>
      <c r="D59" s="76"/>
      <c r="E59" s="76"/>
      <c r="F59" s="80"/>
      <c r="G59" s="140"/>
      <c r="H59" s="140"/>
      <c r="I59" s="140"/>
      <c r="J59" s="144"/>
      <c r="K59" s="77"/>
      <c r="L59" s="77"/>
      <c r="M59" s="144"/>
      <c r="N59" s="81"/>
      <c r="O59" s="79"/>
      <c r="P59" s="79"/>
      <c r="Q59" s="79"/>
      <c r="R59" s="78"/>
      <c r="S59" s="140"/>
      <c r="T59" s="69" t="s">
        <v>18</v>
      </c>
    </row>
    <row r="60" spans="1:23" ht="12.75">
      <c r="A60" s="74"/>
      <c r="B60" s="75"/>
      <c r="C60" s="75"/>
      <c r="D60" s="76"/>
      <c r="E60" s="76"/>
      <c r="F60" s="80"/>
      <c r="G60" s="140"/>
      <c r="H60" s="140"/>
      <c r="I60" s="140"/>
      <c r="J60" s="140"/>
      <c r="K60" s="79"/>
      <c r="L60" s="79"/>
      <c r="M60" s="140"/>
      <c r="N60" s="81"/>
      <c r="O60" s="79"/>
      <c r="P60" s="79"/>
      <c r="Q60" s="79"/>
      <c r="R60" s="81"/>
      <c r="S60" s="140"/>
      <c r="T60" s="83" t="s">
        <v>433</v>
      </c>
      <c r="U60"/>
      <c r="V60" s="77"/>
      <c r="W60" s="7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52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O5" sqref="O5:O40"/>
    </sheetView>
  </sheetViews>
  <sheetFormatPr defaultColWidth="9.140625" defaultRowHeight="12.75"/>
  <cols>
    <col min="1" max="1" width="5.00390625" style="0" customWidth="1"/>
    <col min="2" max="2" width="24.28125" style="0" customWidth="1"/>
    <col min="3" max="3" width="7.57421875" style="0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9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301</v>
      </c>
      <c r="B3" s="6"/>
      <c r="C3" s="6"/>
      <c r="D3" s="203"/>
      <c r="E3" s="203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5"/>
      <c r="D5" s="129"/>
      <c r="E5" s="33" t="s">
        <v>50</v>
      </c>
      <c r="F5" s="277"/>
      <c r="G5" s="137" t="s">
        <v>93</v>
      </c>
      <c r="H5" s="292" t="s">
        <v>201</v>
      </c>
      <c r="I5" s="120" t="s">
        <v>202</v>
      </c>
      <c r="J5" s="405" t="s">
        <v>71</v>
      </c>
      <c r="K5" s="293" t="s">
        <v>138</v>
      </c>
      <c r="L5" s="294" t="s">
        <v>139</v>
      </c>
      <c r="M5" s="295" t="s">
        <v>95</v>
      </c>
      <c r="N5" s="189" t="s">
        <v>94</v>
      </c>
      <c r="O5" s="435" t="s">
        <v>3</v>
      </c>
      <c r="P5" s="105" t="s">
        <v>60</v>
      </c>
      <c r="Q5" s="296" t="s">
        <v>96</v>
      </c>
      <c r="R5" s="297" t="s">
        <v>97</v>
      </c>
      <c r="S5" s="206" t="s">
        <v>2</v>
      </c>
      <c r="T5" s="206" t="s">
        <v>59</v>
      </c>
      <c r="U5" s="204" t="s">
        <v>4</v>
      </c>
      <c r="V5" s="223" t="s">
        <v>89</v>
      </c>
      <c r="W5" s="94" t="s">
        <v>63</v>
      </c>
      <c r="X5" s="223" t="s">
        <v>14</v>
      </c>
      <c r="Y5" s="204" t="s">
        <v>205</v>
      </c>
      <c r="Z5" s="204" t="s">
        <v>5</v>
      </c>
      <c r="AA5" s="226" t="s">
        <v>10</v>
      </c>
      <c r="AC5" s="209" t="s">
        <v>93</v>
      </c>
      <c r="AD5" s="261" t="s">
        <v>64</v>
      </c>
      <c r="AE5" s="213" t="s">
        <v>71</v>
      </c>
      <c r="AF5" s="267" t="s">
        <v>74</v>
      </c>
      <c r="AG5" s="264" t="s">
        <v>1</v>
      </c>
      <c r="AH5" s="111" t="s">
        <v>45</v>
      </c>
      <c r="AI5" s="270" t="s">
        <v>11</v>
      </c>
      <c r="AJ5" s="94" t="s">
        <v>13</v>
      </c>
      <c r="AK5" s="94" t="s">
        <v>4</v>
      </c>
      <c r="AL5" s="94" t="s">
        <v>89</v>
      </c>
      <c r="AM5" s="118" t="s">
        <v>63</v>
      </c>
      <c r="AN5" s="115" t="s">
        <v>14</v>
      </c>
      <c r="AO5" s="94" t="s">
        <v>205</v>
      </c>
      <c r="AP5" s="273" t="s">
        <v>5</v>
      </c>
      <c r="AQ5" s="96" t="s">
        <v>10</v>
      </c>
    </row>
    <row r="6" spans="1:43" ht="13.5" thickBot="1">
      <c r="A6" s="35"/>
      <c r="B6" s="34" t="s">
        <v>20</v>
      </c>
      <c r="C6" s="34"/>
      <c r="D6" s="130"/>
      <c r="E6" s="46" t="s">
        <v>436</v>
      </c>
      <c r="F6" s="278"/>
      <c r="G6" s="239" t="s">
        <v>90</v>
      </c>
      <c r="H6" s="298" t="s">
        <v>165</v>
      </c>
      <c r="I6" s="121" t="s">
        <v>67</v>
      </c>
      <c r="J6" s="406" t="s">
        <v>68</v>
      </c>
      <c r="K6" s="299" t="s">
        <v>203</v>
      </c>
      <c r="L6" s="300" t="s">
        <v>133</v>
      </c>
      <c r="M6" s="301" t="s">
        <v>85</v>
      </c>
      <c r="N6" s="196" t="s">
        <v>188</v>
      </c>
      <c r="O6" s="436" t="s">
        <v>88</v>
      </c>
      <c r="P6" s="106" t="s">
        <v>58</v>
      </c>
      <c r="Q6" s="302" t="s">
        <v>79</v>
      </c>
      <c r="R6" s="303" t="s">
        <v>137</v>
      </c>
      <c r="S6" s="207" t="s">
        <v>6</v>
      </c>
      <c r="T6" s="304" t="s">
        <v>52</v>
      </c>
      <c r="U6" s="205" t="s">
        <v>42</v>
      </c>
      <c r="V6" s="224" t="s">
        <v>88</v>
      </c>
      <c r="W6" s="95" t="s">
        <v>204</v>
      </c>
      <c r="X6" s="224" t="s">
        <v>184</v>
      </c>
      <c r="Y6" s="205" t="s">
        <v>54</v>
      </c>
      <c r="Z6" s="205" t="s">
        <v>194</v>
      </c>
      <c r="AA6" s="227" t="s">
        <v>56</v>
      </c>
      <c r="AC6" s="210" t="s">
        <v>90</v>
      </c>
      <c r="AD6" s="262" t="s">
        <v>98</v>
      </c>
      <c r="AE6" s="214" t="s">
        <v>68</v>
      </c>
      <c r="AF6" s="268" t="s">
        <v>98</v>
      </c>
      <c r="AG6" s="265" t="s">
        <v>98</v>
      </c>
      <c r="AH6" s="112" t="s">
        <v>98</v>
      </c>
      <c r="AI6" s="271" t="s">
        <v>98</v>
      </c>
      <c r="AJ6" s="95" t="s">
        <v>134</v>
      </c>
      <c r="AK6" s="95" t="s">
        <v>42</v>
      </c>
      <c r="AL6" s="95" t="s">
        <v>88</v>
      </c>
      <c r="AM6" s="101" t="s">
        <v>204</v>
      </c>
      <c r="AN6" s="116" t="s">
        <v>184</v>
      </c>
      <c r="AO6" s="95" t="s">
        <v>54</v>
      </c>
      <c r="AP6" s="274" t="s">
        <v>194</v>
      </c>
      <c r="AQ6" s="97" t="s">
        <v>56</v>
      </c>
    </row>
    <row r="7" spans="1:46" ht="13.5" thickBot="1">
      <c r="A7" s="36" t="s">
        <v>17</v>
      </c>
      <c r="B7" s="45" t="s">
        <v>7</v>
      </c>
      <c r="C7" s="45" t="s">
        <v>215</v>
      </c>
      <c r="D7" s="45" t="s">
        <v>8</v>
      </c>
      <c r="E7" s="45" t="s">
        <v>9</v>
      </c>
      <c r="F7" s="309" t="s">
        <v>16</v>
      </c>
      <c r="G7" s="279">
        <v>1</v>
      </c>
      <c r="H7" s="280">
        <v>2</v>
      </c>
      <c r="I7" s="280">
        <v>5</v>
      </c>
      <c r="J7" s="407">
        <v>3</v>
      </c>
      <c r="K7" s="281">
        <v>4</v>
      </c>
      <c r="L7" s="281">
        <v>9</v>
      </c>
      <c r="M7" s="282">
        <v>6</v>
      </c>
      <c r="N7" s="283">
        <v>15</v>
      </c>
      <c r="O7" s="437">
        <v>7</v>
      </c>
      <c r="P7" s="284">
        <v>21</v>
      </c>
      <c r="Q7" s="285">
        <v>8</v>
      </c>
      <c r="R7" s="286">
        <v>19</v>
      </c>
      <c r="S7" s="287">
        <v>10</v>
      </c>
      <c r="T7" s="288">
        <v>20</v>
      </c>
      <c r="U7" s="276">
        <v>11</v>
      </c>
      <c r="V7" s="289">
        <v>12</v>
      </c>
      <c r="W7" s="276">
        <v>13</v>
      </c>
      <c r="X7" s="290">
        <v>14</v>
      </c>
      <c r="Y7" s="276">
        <v>16</v>
      </c>
      <c r="Z7" s="276">
        <v>17</v>
      </c>
      <c r="AA7" s="291">
        <v>18</v>
      </c>
      <c r="AB7" s="82" t="s">
        <v>76</v>
      </c>
      <c r="AC7" s="211">
        <v>1</v>
      </c>
      <c r="AD7" s="263" t="s">
        <v>206</v>
      </c>
      <c r="AE7" s="215" t="s">
        <v>207</v>
      </c>
      <c r="AF7" s="269" t="s">
        <v>208</v>
      </c>
      <c r="AG7" s="266" t="s">
        <v>209</v>
      </c>
      <c r="AH7" s="216" t="s">
        <v>210</v>
      </c>
      <c r="AI7" s="272" t="s">
        <v>140</v>
      </c>
      <c r="AJ7" s="260" t="s">
        <v>211</v>
      </c>
      <c r="AK7" s="260">
        <v>11</v>
      </c>
      <c r="AL7" s="110" t="s">
        <v>212</v>
      </c>
      <c r="AM7" s="119" t="s">
        <v>213</v>
      </c>
      <c r="AN7" s="117" t="s">
        <v>214</v>
      </c>
      <c r="AO7" s="113">
        <v>16</v>
      </c>
      <c r="AP7" s="275">
        <v>17</v>
      </c>
      <c r="AQ7" s="98">
        <v>18</v>
      </c>
      <c r="AT7" s="56"/>
    </row>
    <row r="8" spans="1:46" ht="12.75">
      <c r="A8" s="380">
        <v>1</v>
      </c>
      <c r="B8" s="386" t="s">
        <v>112</v>
      </c>
      <c r="C8" s="386"/>
      <c r="D8" s="387" t="s">
        <v>218</v>
      </c>
      <c r="E8" s="387" t="s">
        <v>12</v>
      </c>
      <c r="F8" s="388">
        <f>ROUND(IF(COUNT(AC8:AS8)&lt;=3,SUM(AC8:AS8),SUM(LARGE(AC8:AS8,1),LARGE(AC8:AS8,2),LARGE(AC8:AS8,3))),0)</f>
        <v>217</v>
      </c>
      <c r="G8" s="389">
        <v>110</v>
      </c>
      <c r="H8" s="390"/>
      <c r="I8" s="390"/>
      <c r="J8" s="47">
        <v>107</v>
      </c>
      <c r="K8" s="392"/>
      <c r="L8" s="392"/>
      <c r="M8" s="393"/>
      <c r="N8" s="394"/>
      <c r="O8" s="441"/>
      <c r="P8" s="395"/>
      <c r="Q8" s="396"/>
      <c r="R8" s="397"/>
      <c r="S8" s="398"/>
      <c r="T8" s="398"/>
      <c r="U8" s="391"/>
      <c r="V8" s="391"/>
      <c r="W8" s="324"/>
      <c r="X8" s="391"/>
      <c r="Y8" s="391"/>
      <c r="Z8" s="391"/>
      <c r="AA8" s="399"/>
      <c r="AC8" s="212">
        <f>G8</f>
        <v>110</v>
      </c>
      <c r="AD8" s="102">
        <f>MAX(H8,I8)</f>
        <v>0</v>
      </c>
      <c r="AE8" s="188">
        <f>J8</f>
        <v>107</v>
      </c>
      <c r="AF8" s="255">
        <f>MAX(K8,L8)</f>
        <v>0</v>
      </c>
      <c r="AG8" s="248">
        <f>MAX(M8,N8)</f>
        <v>0</v>
      </c>
      <c r="AH8" s="104">
        <f>MAX(S8,T8)</f>
        <v>0</v>
      </c>
      <c r="AI8" s="259">
        <f>MAX(Q8,R8)</f>
        <v>0</v>
      </c>
      <c r="AJ8" s="92">
        <f>MAX(S8,T8)</f>
        <v>0</v>
      </c>
      <c r="AK8" s="92">
        <f>U8</f>
        <v>0</v>
      </c>
      <c r="AL8" s="92">
        <f>V8</f>
        <v>0</v>
      </c>
      <c r="AM8" s="102">
        <f>W8</f>
        <v>0</v>
      </c>
      <c r="AN8" s="108">
        <f>X8</f>
        <v>0</v>
      </c>
      <c r="AO8" s="92">
        <f>Y8</f>
        <v>0</v>
      </c>
      <c r="AP8" s="134">
        <f>Z8</f>
        <v>0</v>
      </c>
      <c r="AQ8" s="114">
        <f>AA8</f>
        <v>0</v>
      </c>
      <c r="AR8" s="71"/>
      <c r="AT8" s="71"/>
    </row>
    <row r="9" spans="1:46" ht="12.75">
      <c r="A9" s="52">
        <f>1+A8</f>
        <v>2</v>
      </c>
      <c r="B9" s="50" t="s">
        <v>119</v>
      </c>
      <c r="C9" s="50"/>
      <c r="D9" s="51" t="s">
        <v>120</v>
      </c>
      <c r="E9" s="51" t="s">
        <v>12</v>
      </c>
      <c r="F9" s="87">
        <f>ROUND(IF(COUNT(AC9:AS9)&lt;=3,SUM(AC9:AS9),SUM(LARGE(AC9:AS9,1),LARGE(AC9:AS9,2),LARGE(AC9:AS9,3))),0)</f>
        <v>205</v>
      </c>
      <c r="G9" s="138">
        <v>101</v>
      </c>
      <c r="H9" s="102"/>
      <c r="I9" s="102"/>
      <c r="J9" s="408">
        <v>104</v>
      </c>
      <c r="K9" s="252"/>
      <c r="L9" s="252"/>
      <c r="M9" s="190"/>
      <c r="N9" s="191"/>
      <c r="O9" s="439"/>
      <c r="P9" s="108"/>
      <c r="Q9" s="198"/>
      <c r="R9" s="197"/>
      <c r="S9" s="208"/>
      <c r="T9" s="89"/>
      <c r="U9" s="90"/>
      <c r="V9" s="225"/>
      <c r="W9" s="258"/>
      <c r="X9" s="90"/>
      <c r="Y9" s="90"/>
      <c r="Z9" s="90"/>
      <c r="AA9" s="228"/>
      <c r="AC9" s="212">
        <f>G9</f>
        <v>101</v>
      </c>
      <c r="AD9" s="102">
        <f>MAX(H9,I9)</f>
        <v>0</v>
      </c>
      <c r="AE9" s="188">
        <f>J9</f>
        <v>104</v>
      </c>
      <c r="AF9" s="255">
        <f>MAX(K9,L9)</f>
        <v>0</v>
      </c>
      <c r="AG9" s="248">
        <f>MAX(M9,N9)</f>
        <v>0</v>
      </c>
      <c r="AH9" s="104">
        <f>MAX(S9,T9)</f>
        <v>0</v>
      </c>
      <c r="AI9" s="259">
        <f>MAX(Q9,R9)</f>
        <v>0</v>
      </c>
      <c r="AJ9" s="92">
        <f>MAX(S9,T9)</f>
        <v>0</v>
      </c>
      <c r="AK9" s="92">
        <f>U9</f>
        <v>0</v>
      </c>
      <c r="AL9" s="92">
        <f>V9</f>
        <v>0</v>
      </c>
      <c r="AM9" s="102">
        <f>W9</f>
        <v>0</v>
      </c>
      <c r="AN9" s="108">
        <f>X9</f>
        <v>0</v>
      </c>
      <c r="AO9" s="92">
        <f>Y9</f>
        <v>0</v>
      </c>
      <c r="AP9" s="134">
        <f>Z9</f>
        <v>0</v>
      </c>
      <c r="AQ9" s="114">
        <f>AA9</f>
        <v>0</v>
      </c>
      <c r="AT9" s="71"/>
    </row>
    <row r="10" spans="1:46" ht="13.5" thickBot="1">
      <c r="A10" s="152">
        <f aca="true" t="shared" si="0" ref="A10:A40">1+A9</f>
        <v>3</v>
      </c>
      <c r="B10" s="153" t="s">
        <v>307</v>
      </c>
      <c r="C10" s="153"/>
      <c r="D10" s="154" t="s">
        <v>308</v>
      </c>
      <c r="E10" s="154" t="s">
        <v>12</v>
      </c>
      <c r="F10" s="133">
        <f>ROUND(IF(COUNT(AC10:AS10)&lt;=3,SUM(AC10:AS10),SUM(LARGE(AC10:AS10,1),LARGE(AC10:AS10,2),LARGE(AC10:AS10,3))),0)</f>
        <v>146</v>
      </c>
      <c r="G10" s="139">
        <v>49</v>
      </c>
      <c r="H10" s="103"/>
      <c r="I10" s="103"/>
      <c r="J10" s="409">
        <v>97</v>
      </c>
      <c r="K10" s="253"/>
      <c r="L10" s="253"/>
      <c r="M10" s="192"/>
      <c r="N10" s="193"/>
      <c r="O10" s="440"/>
      <c r="P10" s="107"/>
      <c r="Q10" s="199"/>
      <c r="R10" s="200"/>
      <c r="S10" s="88"/>
      <c r="T10" s="88"/>
      <c r="U10" s="93"/>
      <c r="V10" s="93"/>
      <c r="W10" s="312"/>
      <c r="X10" s="93"/>
      <c r="Y10" s="93"/>
      <c r="Z10" s="93"/>
      <c r="AA10" s="229"/>
      <c r="AC10" s="212">
        <f>G10</f>
        <v>49</v>
      </c>
      <c r="AD10" s="102">
        <f>MAX(H10,I10)</f>
        <v>0</v>
      </c>
      <c r="AE10" s="188">
        <f>J10</f>
        <v>97</v>
      </c>
      <c r="AF10" s="255">
        <f>MAX(K10,L10)</f>
        <v>0</v>
      </c>
      <c r="AG10" s="248">
        <f>MAX(M10,N10)</f>
        <v>0</v>
      </c>
      <c r="AH10" s="104">
        <f>MAX(S10,T10)</f>
        <v>0</v>
      </c>
      <c r="AI10" s="259">
        <f>MAX(Q10,R10)</f>
        <v>0</v>
      </c>
      <c r="AJ10" s="92">
        <f>MAX(S10,T10)</f>
        <v>0</v>
      </c>
      <c r="AK10" s="92">
        <f>U10</f>
        <v>0</v>
      </c>
      <c r="AL10" s="92">
        <f>V10</f>
        <v>0</v>
      </c>
      <c r="AM10" s="102">
        <f>W10</f>
        <v>0</v>
      </c>
      <c r="AN10" s="108">
        <f>X10</f>
        <v>0</v>
      </c>
      <c r="AO10" s="92">
        <f>Y10</f>
        <v>0</v>
      </c>
      <c r="AP10" s="134">
        <f>Z10</f>
        <v>0</v>
      </c>
      <c r="AQ10" s="114">
        <f>AA10</f>
        <v>0</v>
      </c>
      <c r="AR10" s="71"/>
      <c r="AT10" s="71"/>
    </row>
    <row r="11" spans="1:44" ht="12.75">
      <c r="A11" s="99">
        <f t="shared" si="0"/>
        <v>4</v>
      </c>
      <c r="B11" s="431" t="s">
        <v>390</v>
      </c>
      <c r="C11" s="402"/>
      <c r="D11" s="403" t="s">
        <v>391</v>
      </c>
      <c r="E11" s="403" t="s">
        <v>12</v>
      </c>
      <c r="F11" s="388">
        <f>ROUND(IF(COUNT(AC11:AS11)&lt;=3,SUM(AC11:AS11),SUM(LARGE(AC11:AS11,1),LARGE(AC11:AS11,2),LARGE(AC11:AS11,3))),0)</f>
        <v>111</v>
      </c>
      <c r="G11" s="389"/>
      <c r="H11" s="390"/>
      <c r="I11" s="390"/>
      <c r="J11" s="47">
        <v>111</v>
      </c>
      <c r="K11" s="392"/>
      <c r="L11" s="392"/>
      <c r="M11" s="393"/>
      <c r="N11" s="394"/>
      <c r="O11" s="441"/>
      <c r="P11" s="395"/>
      <c r="Q11" s="396"/>
      <c r="R11" s="397"/>
      <c r="S11" s="398"/>
      <c r="T11" s="398"/>
      <c r="U11" s="391"/>
      <c r="V11" s="391"/>
      <c r="W11" s="324"/>
      <c r="X11" s="391"/>
      <c r="Y11" s="391"/>
      <c r="Z11" s="391"/>
      <c r="AA11" s="399"/>
      <c r="AB11" s="142"/>
      <c r="AC11" s="212">
        <f>G11</f>
        <v>0</v>
      </c>
      <c r="AD11" s="102">
        <f>MAX(H11,I11)</f>
        <v>0</v>
      </c>
      <c r="AE11" s="188">
        <f>J11</f>
        <v>111</v>
      </c>
      <c r="AF11" s="255">
        <f>MAX(K11,L11)</f>
        <v>0</v>
      </c>
      <c r="AG11" s="248">
        <f>MAX(M11,N11)</f>
        <v>0</v>
      </c>
      <c r="AH11" s="104">
        <f>MAX(S11,T11)</f>
        <v>0</v>
      </c>
      <c r="AI11" s="259">
        <f>MAX(Q11,R11)</f>
        <v>0</v>
      </c>
      <c r="AJ11" s="92">
        <f>MAX(S11,T11)</f>
        <v>0</v>
      </c>
      <c r="AK11" s="92">
        <f>U11</f>
        <v>0</v>
      </c>
      <c r="AL11" s="92">
        <f>V11</f>
        <v>0</v>
      </c>
      <c r="AM11" s="102">
        <f>W11</f>
        <v>0</v>
      </c>
      <c r="AN11" s="108">
        <f>X11</f>
        <v>0</v>
      </c>
      <c r="AO11" s="92">
        <f>Y11</f>
        <v>0</v>
      </c>
      <c r="AP11" s="134">
        <f>Z11</f>
        <v>0</v>
      </c>
      <c r="AQ11" s="114">
        <f>AA11</f>
        <v>0</v>
      </c>
      <c r="AR11" s="71"/>
    </row>
    <row r="12" spans="1:45" ht="12.75">
      <c r="A12" s="24">
        <f t="shared" si="0"/>
        <v>5</v>
      </c>
      <c r="B12" s="5" t="s">
        <v>469</v>
      </c>
      <c r="C12" s="313"/>
      <c r="D12" s="25" t="s">
        <v>470</v>
      </c>
      <c r="E12" s="25" t="s">
        <v>74</v>
      </c>
      <c r="F12" s="54">
        <f>ROUND(IF(COUNT(AC12:AS12)&lt;=3,SUM(AC12:AS12),SUM(LARGE(AC12:AS12,1),LARGE(AC12:AS12,2),LARGE(AC12:AS12,3))),0)</f>
        <v>107</v>
      </c>
      <c r="G12" s="138"/>
      <c r="H12" s="102"/>
      <c r="I12" s="102"/>
      <c r="J12" s="408"/>
      <c r="K12" s="252">
        <v>107</v>
      </c>
      <c r="L12" s="252"/>
      <c r="M12" s="190"/>
      <c r="N12" s="191"/>
      <c r="O12" s="439"/>
      <c r="P12" s="108"/>
      <c r="Q12" s="198"/>
      <c r="R12" s="197"/>
      <c r="S12" s="89"/>
      <c r="T12" s="89"/>
      <c r="U12" s="90"/>
      <c r="V12" s="90"/>
      <c r="W12" s="258"/>
      <c r="X12" s="90"/>
      <c r="Y12" s="90"/>
      <c r="Z12" s="90"/>
      <c r="AA12" s="228"/>
      <c r="AB12" s="142"/>
      <c r="AC12" s="212">
        <f>G12</f>
        <v>0</v>
      </c>
      <c r="AD12" s="102">
        <f>MAX(H12,I12)</f>
        <v>0</v>
      </c>
      <c r="AE12" s="188">
        <f>J12</f>
        <v>0</v>
      </c>
      <c r="AF12" s="255">
        <f>MAX(K12,L12)</f>
        <v>107</v>
      </c>
      <c r="AG12" s="248">
        <f>MAX(M12,N12)</f>
        <v>0</v>
      </c>
      <c r="AH12" s="104">
        <f>MAX(S12,T12)</f>
        <v>0</v>
      </c>
      <c r="AI12" s="259">
        <f>MAX(Q12,R12)</f>
        <v>0</v>
      </c>
      <c r="AJ12" s="92">
        <f>MAX(S12,T12)</f>
        <v>0</v>
      </c>
      <c r="AK12" s="92">
        <f>U12</f>
        <v>0</v>
      </c>
      <c r="AL12" s="92">
        <f>V12</f>
        <v>0</v>
      </c>
      <c r="AM12" s="102">
        <f>W12</f>
        <v>0</v>
      </c>
      <c r="AN12" s="108">
        <f>X12</f>
        <v>0</v>
      </c>
      <c r="AO12" s="92">
        <f>Y12</f>
        <v>0</v>
      </c>
      <c r="AP12" s="134">
        <f>Z12</f>
        <v>0</v>
      </c>
      <c r="AQ12" s="114">
        <f>AA12</f>
        <v>0</v>
      </c>
      <c r="AR12" s="71"/>
      <c r="AS12" s="71"/>
    </row>
    <row r="13" spans="1:45" ht="12.75">
      <c r="A13" s="24">
        <f t="shared" si="0"/>
        <v>6</v>
      </c>
      <c r="B13" s="5" t="s">
        <v>373</v>
      </c>
      <c r="C13" s="321"/>
      <c r="D13" s="25" t="s">
        <v>374</v>
      </c>
      <c r="E13" s="25" t="s">
        <v>64</v>
      </c>
      <c r="F13" s="54">
        <f>ROUND(IF(COUNT(AC13:AS13)&lt;=3,SUM(AC13:AS13),SUM(LARGE(AC13:AS13,1),LARGE(AC13:AS13,2),LARGE(AC13:AS13,3))),0)</f>
        <v>106</v>
      </c>
      <c r="G13" s="138"/>
      <c r="H13" s="102">
        <v>106</v>
      </c>
      <c r="I13" s="102"/>
      <c r="J13" s="408"/>
      <c r="K13" s="252"/>
      <c r="L13" s="252"/>
      <c r="M13" s="190"/>
      <c r="N13" s="191"/>
      <c r="O13" s="439"/>
      <c r="P13" s="108"/>
      <c r="Q13" s="198"/>
      <c r="R13" s="197"/>
      <c r="S13" s="89"/>
      <c r="T13" s="89"/>
      <c r="U13" s="90"/>
      <c r="V13" s="90"/>
      <c r="W13" s="258"/>
      <c r="X13" s="90"/>
      <c r="Y13" s="90"/>
      <c r="Z13" s="90"/>
      <c r="AA13" s="228"/>
      <c r="AB13" s="142"/>
      <c r="AC13" s="212">
        <f>G13</f>
        <v>0</v>
      </c>
      <c r="AD13" s="102">
        <f>MAX(H13,I13)</f>
        <v>106</v>
      </c>
      <c r="AE13" s="188">
        <f>J13</f>
        <v>0</v>
      </c>
      <c r="AF13" s="255">
        <f>MAX(K13,L13)</f>
        <v>0</v>
      </c>
      <c r="AG13" s="248">
        <f>MAX(M13,N13)</f>
        <v>0</v>
      </c>
      <c r="AH13" s="104">
        <f>MAX(S13,T13)</f>
        <v>0</v>
      </c>
      <c r="AI13" s="259">
        <f>MAX(Q13,R13)</f>
        <v>0</v>
      </c>
      <c r="AJ13" s="92">
        <f>MAX(S13,T13)</f>
        <v>0</v>
      </c>
      <c r="AK13" s="92">
        <f>U13</f>
        <v>0</v>
      </c>
      <c r="AL13" s="92">
        <f>V13</f>
        <v>0</v>
      </c>
      <c r="AM13" s="102">
        <f>W13</f>
        <v>0</v>
      </c>
      <c r="AN13" s="108">
        <f>X13</f>
        <v>0</v>
      </c>
      <c r="AO13" s="92">
        <f>Y13</f>
        <v>0</v>
      </c>
      <c r="AP13" s="134">
        <f>Z13</f>
        <v>0</v>
      </c>
      <c r="AQ13" s="114">
        <f>AA13</f>
        <v>0</v>
      </c>
      <c r="AR13" s="71"/>
      <c r="AS13" s="71"/>
    </row>
    <row r="14" spans="1:44" ht="12.75">
      <c r="A14" s="24">
        <f t="shared" si="0"/>
        <v>7</v>
      </c>
      <c r="B14" s="5" t="s">
        <v>122</v>
      </c>
      <c r="C14" s="5"/>
      <c r="D14" s="25" t="s">
        <v>126</v>
      </c>
      <c r="E14" s="25" t="s">
        <v>12</v>
      </c>
      <c r="F14" s="54">
        <f>ROUND(IF(COUNT(AC14:AS14)&lt;=3,SUM(AC14:AS14),SUM(LARGE(AC14:AS14,1),LARGE(AC14:AS14,2),LARGE(AC14:AS14,3))),0)</f>
        <v>103</v>
      </c>
      <c r="G14" s="138">
        <v>57</v>
      </c>
      <c r="H14" s="102"/>
      <c r="I14" s="102"/>
      <c r="J14" s="408">
        <v>46</v>
      </c>
      <c r="K14" s="252"/>
      <c r="L14" s="252"/>
      <c r="M14" s="190"/>
      <c r="N14" s="191"/>
      <c r="O14" s="439"/>
      <c r="P14" s="108"/>
      <c r="Q14" s="198"/>
      <c r="R14" s="197"/>
      <c r="S14" s="89"/>
      <c r="T14" s="89"/>
      <c r="U14" s="90"/>
      <c r="V14" s="90"/>
      <c r="W14" s="258"/>
      <c r="X14" s="90"/>
      <c r="Y14" s="90"/>
      <c r="Z14" s="90"/>
      <c r="AA14" s="228"/>
      <c r="AB14" s="142"/>
      <c r="AC14" s="212">
        <f>G14</f>
        <v>57</v>
      </c>
      <c r="AD14" s="102">
        <f>MAX(H14,I14)</f>
        <v>0</v>
      </c>
      <c r="AE14" s="188">
        <f>J14</f>
        <v>46</v>
      </c>
      <c r="AF14" s="255">
        <f>MAX(K14,L14)</f>
        <v>0</v>
      </c>
      <c r="AG14" s="248">
        <f>MAX(M14,N14)</f>
        <v>0</v>
      </c>
      <c r="AH14" s="104">
        <f>MAX(S14,T14)</f>
        <v>0</v>
      </c>
      <c r="AI14" s="259">
        <f>MAX(Q14,R14)</f>
        <v>0</v>
      </c>
      <c r="AJ14" s="92">
        <f>MAX(S14,T14)</f>
        <v>0</v>
      </c>
      <c r="AK14" s="92">
        <f>U14</f>
        <v>0</v>
      </c>
      <c r="AL14" s="92">
        <f>V14</f>
        <v>0</v>
      </c>
      <c r="AM14" s="102">
        <f>W14</f>
        <v>0</v>
      </c>
      <c r="AN14" s="108">
        <f>X14</f>
        <v>0</v>
      </c>
      <c r="AO14" s="92">
        <f>Y14</f>
        <v>0</v>
      </c>
      <c r="AP14" s="134">
        <f>Z14</f>
        <v>0</v>
      </c>
      <c r="AQ14" s="114">
        <f>AA14</f>
        <v>0</v>
      </c>
      <c r="AR14" s="71"/>
    </row>
    <row r="15" spans="1:45" ht="12.75">
      <c r="A15" s="24">
        <f t="shared" si="0"/>
        <v>8</v>
      </c>
      <c r="B15" s="5" t="s">
        <v>367</v>
      </c>
      <c r="C15" s="321"/>
      <c r="D15" s="25" t="s">
        <v>357</v>
      </c>
      <c r="E15" s="25" t="s">
        <v>64</v>
      </c>
      <c r="F15" s="54">
        <f>ROUND(IF(COUNT(AC15:AS15)&lt;=3,SUM(AC15:AS15),SUM(LARGE(AC15:AS15,1),LARGE(AC15:AS15,2),LARGE(AC15:AS15,3))),0)</f>
        <v>102</v>
      </c>
      <c r="G15" s="138"/>
      <c r="H15" s="102">
        <v>102</v>
      </c>
      <c r="I15" s="102"/>
      <c r="J15" s="408"/>
      <c r="K15" s="252"/>
      <c r="L15" s="252"/>
      <c r="M15" s="190"/>
      <c r="N15" s="191"/>
      <c r="O15" s="439"/>
      <c r="P15" s="108"/>
      <c r="Q15" s="198"/>
      <c r="R15" s="197"/>
      <c r="S15" s="89"/>
      <c r="T15" s="89"/>
      <c r="U15" s="90"/>
      <c r="V15" s="90"/>
      <c r="W15" s="258"/>
      <c r="X15" s="90"/>
      <c r="Y15" s="90"/>
      <c r="Z15" s="90"/>
      <c r="AA15" s="228"/>
      <c r="AB15" s="142"/>
      <c r="AC15" s="212">
        <f>G15</f>
        <v>0</v>
      </c>
      <c r="AD15" s="102">
        <f>MAX(H15,I15)</f>
        <v>102</v>
      </c>
      <c r="AE15" s="188">
        <f>J15</f>
        <v>0</v>
      </c>
      <c r="AF15" s="255">
        <f>MAX(K15,L15)</f>
        <v>0</v>
      </c>
      <c r="AG15" s="248">
        <f>MAX(M15,N15)</f>
        <v>0</v>
      </c>
      <c r="AH15" s="104">
        <f>MAX(S15,T15)</f>
        <v>0</v>
      </c>
      <c r="AI15" s="259">
        <f>MAX(Q15,R15)</f>
        <v>0</v>
      </c>
      <c r="AJ15" s="92">
        <f>MAX(S15,T15)</f>
        <v>0</v>
      </c>
      <c r="AK15" s="92">
        <f>U15</f>
        <v>0</v>
      </c>
      <c r="AL15" s="92">
        <f>V15</f>
        <v>0</v>
      </c>
      <c r="AM15" s="102">
        <f>W15</f>
        <v>0</v>
      </c>
      <c r="AN15" s="108">
        <f>X15</f>
        <v>0</v>
      </c>
      <c r="AO15" s="92">
        <f>Y15</f>
        <v>0</v>
      </c>
      <c r="AP15" s="134">
        <f>Z15</f>
        <v>0</v>
      </c>
      <c r="AQ15" s="114">
        <f>AA15</f>
        <v>0</v>
      </c>
      <c r="AR15" s="71"/>
      <c r="AS15" s="71"/>
    </row>
    <row r="16" spans="1:44" ht="12.75">
      <c r="A16" s="24">
        <f t="shared" si="0"/>
        <v>9</v>
      </c>
      <c r="B16" s="5" t="s">
        <v>100</v>
      </c>
      <c r="C16" s="5"/>
      <c r="D16" s="25" t="s">
        <v>101</v>
      </c>
      <c r="E16" s="25" t="s">
        <v>0</v>
      </c>
      <c r="F16" s="54">
        <f>ROUND(IF(COUNT(AC16:AS16)&lt;=3,SUM(AC16:AS16),SUM(LARGE(AC16:AS16,1),LARGE(AC16:AS16,2),LARGE(AC16:AS16,3))),0)</f>
        <v>101</v>
      </c>
      <c r="G16" s="138">
        <v>8</v>
      </c>
      <c r="H16" s="102"/>
      <c r="I16" s="102"/>
      <c r="J16" s="408">
        <v>93</v>
      </c>
      <c r="K16" s="252"/>
      <c r="L16" s="252"/>
      <c r="M16" s="190"/>
      <c r="N16" s="191"/>
      <c r="O16" s="439"/>
      <c r="P16" s="108"/>
      <c r="Q16" s="198"/>
      <c r="R16" s="197"/>
      <c r="S16" s="89"/>
      <c r="T16" s="89"/>
      <c r="U16" s="90"/>
      <c r="V16" s="90"/>
      <c r="W16" s="258"/>
      <c r="X16" s="90"/>
      <c r="Y16" s="90"/>
      <c r="Z16" s="90"/>
      <c r="AA16" s="228"/>
      <c r="AB16" s="142"/>
      <c r="AC16" s="212">
        <f>G16</f>
        <v>8</v>
      </c>
      <c r="AD16" s="102">
        <f>MAX(H16,I16)</f>
        <v>0</v>
      </c>
      <c r="AE16" s="188">
        <f>J16</f>
        <v>93</v>
      </c>
      <c r="AF16" s="255">
        <f>MAX(K16,L16)</f>
        <v>0</v>
      </c>
      <c r="AG16" s="248">
        <f>MAX(M16,N16)</f>
        <v>0</v>
      </c>
      <c r="AH16" s="104">
        <f>MAX(S16,T16)</f>
        <v>0</v>
      </c>
      <c r="AI16" s="259">
        <f>MAX(Q16,R16)</f>
        <v>0</v>
      </c>
      <c r="AJ16" s="92">
        <f>MAX(S16,T16)</f>
        <v>0</v>
      </c>
      <c r="AK16" s="92">
        <f>U16</f>
        <v>0</v>
      </c>
      <c r="AL16" s="92">
        <f>V16</f>
        <v>0</v>
      </c>
      <c r="AM16" s="102">
        <f>W16</f>
        <v>0</v>
      </c>
      <c r="AN16" s="108">
        <f>X16</f>
        <v>0</v>
      </c>
      <c r="AO16" s="92">
        <f>Y16</f>
        <v>0</v>
      </c>
      <c r="AP16" s="134">
        <f>Z16</f>
        <v>0</v>
      </c>
      <c r="AQ16" s="114">
        <f>AA16</f>
        <v>0</v>
      </c>
      <c r="AR16" s="71"/>
    </row>
    <row r="17" spans="1:45" ht="12.75">
      <c r="A17" s="24">
        <f t="shared" si="0"/>
        <v>10</v>
      </c>
      <c r="B17" s="5" t="s">
        <v>471</v>
      </c>
      <c r="C17" s="313"/>
      <c r="D17" s="25" t="s">
        <v>472</v>
      </c>
      <c r="E17" s="25" t="s">
        <v>74</v>
      </c>
      <c r="F17" s="54">
        <f>ROUND(IF(COUNT(AC17:AS17)&lt;=3,SUM(AC17:AS17),SUM(LARGE(AC17:AS17,1),LARGE(AC17:AS17,2),LARGE(AC17:AS17,3))),0)</f>
        <v>101</v>
      </c>
      <c r="G17" s="138"/>
      <c r="H17" s="102"/>
      <c r="I17" s="102"/>
      <c r="J17" s="408"/>
      <c r="K17" s="252">
        <v>101</v>
      </c>
      <c r="L17" s="252"/>
      <c r="M17" s="190"/>
      <c r="N17" s="191"/>
      <c r="O17" s="439"/>
      <c r="P17" s="108"/>
      <c r="Q17" s="198"/>
      <c r="R17" s="197"/>
      <c r="S17" s="89"/>
      <c r="T17" s="89"/>
      <c r="U17" s="90"/>
      <c r="V17" s="90"/>
      <c r="W17" s="258"/>
      <c r="X17" s="90"/>
      <c r="Y17" s="90"/>
      <c r="Z17" s="90"/>
      <c r="AA17" s="228"/>
      <c r="AB17" s="142"/>
      <c r="AC17" s="212">
        <f>G17</f>
        <v>0</v>
      </c>
      <c r="AD17" s="102">
        <f>MAX(H17,I17)</f>
        <v>0</v>
      </c>
      <c r="AE17" s="188">
        <f>J17</f>
        <v>0</v>
      </c>
      <c r="AF17" s="255">
        <f>MAX(K17,L17)</f>
        <v>101</v>
      </c>
      <c r="AG17" s="248">
        <f>MAX(M17,N17)</f>
        <v>0</v>
      </c>
      <c r="AH17" s="104">
        <f>MAX(S17,T17)</f>
        <v>0</v>
      </c>
      <c r="AI17" s="259">
        <f>MAX(Q17,R17)</f>
        <v>0</v>
      </c>
      <c r="AJ17" s="92">
        <f>MAX(S17,T17)</f>
        <v>0</v>
      </c>
      <c r="AK17" s="92">
        <f>U17</f>
        <v>0</v>
      </c>
      <c r="AL17" s="92">
        <f>V17</f>
        <v>0</v>
      </c>
      <c r="AM17" s="102">
        <f>W17</f>
        <v>0</v>
      </c>
      <c r="AN17" s="108">
        <f>X17</f>
        <v>0</v>
      </c>
      <c r="AO17" s="92">
        <f>Y17</f>
        <v>0</v>
      </c>
      <c r="AP17" s="134">
        <f>Z17</f>
        <v>0</v>
      </c>
      <c r="AQ17" s="114">
        <f>AA17</f>
        <v>0</v>
      </c>
      <c r="AR17" s="71"/>
      <c r="AS17" s="71"/>
    </row>
    <row r="18" spans="1:45" ht="12.75">
      <c r="A18" s="24">
        <f t="shared" si="0"/>
        <v>11</v>
      </c>
      <c r="B18" s="5" t="s">
        <v>473</v>
      </c>
      <c r="C18" s="313"/>
      <c r="D18" s="25" t="s">
        <v>474</v>
      </c>
      <c r="E18" s="25" t="s">
        <v>459</v>
      </c>
      <c r="F18" s="54">
        <f>ROUND(IF(COUNT(AC18:AS18)&lt;=3,SUM(AC18:AS18),SUM(LARGE(AC18:AS18,1),LARGE(AC18:AS18,2),LARGE(AC18:AS18,3))),0)</f>
        <v>100</v>
      </c>
      <c r="G18" s="138"/>
      <c r="H18" s="102"/>
      <c r="I18" s="102"/>
      <c r="J18" s="408"/>
      <c r="K18" s="252">
        <v>100</v>
      </c>
      <c r="L18" s="252"/>
      <c r="M18" s="190"/>
      <c r="N18" s="191"/>
      <c r="O18" s="439"/>
      <c r="P18" s="108"/>
      <c r="Q18" s="198"/>
      <c r="R18" s="197"/>
      <c r="S18" s="89"/>
      <c r="T18" s="89"/>
      <c r="U18" s="90"/>
      <c r="V18" s="90"/>
      <c r="W18" s="258"/>
      <c r="X18" s="90"/>
      <c r="Y18" s="90"/>
      <c r="Z18" s="90"/>
      <c r="AA18" s="228"/>
      <c r="AB18" s="142"/>
      <c r="AC18" s="212">
        <f>G18</f>
        <v>0</v>
      </c>
      <c r="AD18" s="102">
        <f>MAX(H18,I18)</f>
        <v>0</v>
      </c>
      <c r="AE18" s="188">
        <f>J18</f>
        <v>0</v>
      </c>
      <c r="AF18" s="255">
        <f>MAX(K18,L18)</f>
        <v>100</v>
      </c>
      <c r="AG18" s="248">
        <f>MAX(M18,N18)</f>
        <v>0</v>
      </c>
      <c r="AH18" s="104">
        <f>MAX(S18,T18)</f>
        <v>0</v>
      </c>
      <c r="AI18" s="259">
        <f>MAX(Q18,R18)</f>
        <v>0</v>
      </c>
      <c r="AJ18" s="92">
        <f>MAX(S18,T18)</f>
        <v>0</v>
      </c>
      <c r="AK18" s="92">
        <f>U18</f>
        <v>0</v>
      </c>
      <c r="AL18" s="92">
        <f>V18</f>
        <v>0</v>
      </c>
      <c r="AM18" s="102">
        <f>W18</f>
        <v>0</v>
      </c>
      <c r="AN18" s="108">
        <f>X18</f>
        <v>0</v>
      </c>
      <c r="AO18" s="92">
        <f>Y18</f>
        <v>0</v>
      </c>
      <c r="AP18" s="134">
        <f>Z18</f>
        <v>0</v>
      </c>
      <c r="AQ18" s="114">
        <f>AA18</f>
        <v>0</v>
      </c>
      <c r="AR18" s="71"/>
      <c r="AS18" s="71"/>
    </row>
    <row r="19" spans="1:44" ht="12.75">
      <c r="A19" s="24">
        <f t="shared" si="0"/>
        <v>12</v>
      </c>
      <c r="B19" s="310" t="s">
        <v>302</v>
      </c>
      <c r="C19" s="311" t="s">
        <v>303</v>
      </c>
      <c r="D19" s="311" t="s">
        <v>304</v>
      </c>
      <c r="E19" s="311" t="s">
        <v>12</v>
      </c>
      <c r="F19" s="133">
        <f>ROUND(IF(COUNT(AC19:AS19)&lt;=3,SUM(AC19:AS19),SUM(LARGE(AC19:AS19,1),LARGE(AC19:AS19,2),LARGE(AC19:AS19,3))),0)</f>
        <v>98</v>
      </c>
      <c r="G19" s="139">
        <v>98</v>
      </c>
      <c r="H19" s="103"/>
      <c r="I19" s="103"/>
      <c r="J19" s="409">
        <v>0</v>
      </c>
      <c r="K19" s="253"/>
      <c r="L19" s="253"/>
      <c r="M19" s="192"/>
      <c r="N19" s="193"/>
      <c r="O19" s="440"/>
      <c r="P19" s="107"/>
      <c r="Q19" s="199"/>
      <c r="R19" s="200"/>
      <c r="S19" s="88"/>
      <c r="T19" s="88"/>
      <c r="U19" s="93"/>
      <c r="V19" s="93"/>
      <c r="W19" s="312"/>
      <c r="X19" s="93"/>
      <c r="Y19" s="93"/>
      <c r="Z19" s="93"/>
      <c r="AA19" s="229"/>
      <c r="AB19" s="355"/>
      <c r="AC19" s="356">
        <f>G19</f>
        <v>98</v>
      </c>
      <c r="AD19" s="103">
        <f>MAX(H19,I19)</f>
        <v>0</v>
      </c>
      <c r="AE19" s="357">
        <f>J19</f>
        <v>0</v>
      </c>
      <c r="AF19" s="358">
        <f>MAX(K19,L19)</f>
        <v>0</v>
      </c>
      <c r="AG19" s="359">
        <f>MAX(M19,N19)</f>
        <v>0</v>
      </c>
      <c r="AH19" s="360">
        <f>MAX(S19,T19)</f>
        <v>0</v>
      </c>
      <c r="AI19" s="361">
        <f>MAX(Q19,R19)</f>
        <v>0</v>
      </c>
      <c r="AJ19" s="362">
        <f>MAX(S19,T19)</f>
        <v>0</v>
      </c>
      <c r="AK19" s="362">
        <f>U19</f>
        <v>0</v>
      </c>
      <c r="AL19" s="362">
        <f>V19</f>
        <v>0</v>
      </c>
      <c r="AM19" s="103">
        <f>W19</f>
        <v>0</v>
      </c>
      <c r="AN19" s="107">
        <f>X19</f>
        <v>0</v>
      </c>
      <c r="AO19" s="362">
        <f>Y19</f>
        <v>0</v>
      </c>
      <c r="AP19" s="363">
        <f>Z19</f>
        <v>0</v>
      </c>
      <c r="AQ19" s="364">
        <f>AA19</f>
        <v>0</v>
      </c>
      <c r="AR19" s="71"/>
    </row>
    <row r="20" spans="1:44" ht="12.75">
      <c r="A20" s="24">
        <f t="shared" si="0"/>
        <v>13</v>
      </c>
      <c r="B20" s="5" t="s">
        <v>293</v>
      </c>
      <c r="C20" s="25"/>
      <c r="D20" s="25" t="s">
        <v>294</v>
      </c>
      <c r="E20" s="25" t="s">
        <v>14</v>
      </c>
      <c r="F20" s="54">
        <f>ROUND(IF(COUNT(AC20:AS20)&lt;=3,SUM(AC20:AS20),SUM(LARGE(AC20:AS20,1),LARGE(AC20:AS20,2),LARGE(AC20:AS20,3))),0)</f>
        <v>89</v>
      </c>
      <c r="G20" s="138">
        <v>89</v>
      </c>
      <c r="H20" s="102"/>
      <c r="I20" s="102"/>
      <c r="J20" s="408"/>
      <c r="K20" s="252"/>
      <c r="L20" s="252"/>
      <c r="M20" s="190"/>
      <c r="N20" s="191"/>
      <c r="O20" s="439"/>
      <c r="P20" s="108"/>
      <c r="Q20" s="198"/>
      <c r="R20" s="197"/>
      <c r="S20" s="89"/>
      <c r="T20" s="89"/>
      <c r="U20" s="90"/>
      <c r="V20" s="90"/>
      <c r="W20" s="258"/>
      <c r="X20" s="90"/>
      <c r="Y20" s="90"/>
      <c r="Z20" s="90"/>
      <c r="AA20" s="228"/>
      <c r="AB20" s="142"/>
      <c r="AC20" s="138">
        <f>G20</f>
        <v>89</v>
      </c>
      <c r="AD20" s="102">
        <f>MAX(H20,I20)</f>
        <v>0</v>
      </c>
      <c r="AE20" s="188">
        <f>J20</f>
        <v>0</v>
      </c>
      <c r="AF20" s="255">
        <f>MAX(K20,L20)</f>
        <v>0</v>
      </c>
      <c r="AG20" s="248">
        <f>MAX(M20,N20)</f>
        <v>0</v>
      </c>
      <c r="AH20" s="104">
        <f>MAX(S20,T20)</f>
        <v>0</v>
      </c>
      <c r="AI20" s="259">
        <f>MAX(Q20,R20)</f>
        <v>0</v>
      </c>
      <c r="AJ20" s="92">
        <f>MAX(S20,T20)</f>
        <v>0</v>
      </c>
      <c r="AK20" s="92">
        <f>U20</f>
        <v>0</v>
      </c>
      <c r="AL20" s="92">
        <f>V20</f>
        <v>0</v>
      </c>
      <c r="AM20" s="102">
        <f>W20</f>
        <v>0</v>
      </c>
      <c r="AN20" s="108">
        <f>X20</f>
        <v>0</v>
      </c>
      <c r="AO20" s="92">
        <f>Y20</f>
        <v>0</v>
      </c>
      <c r="AP20" s="92">
        <f>Z20</f>
        <v>0</v>
      </c>
      <c r="AQ20" s="134">
        <f>AA20</f>
        <v>0</v>
      </c>
      <c r="AR20" s="71"/>
    </row>
    <row r="21" spans="1:43" ht="12.75">
      <c r="A21" s="24">
        <f t="shared" si="0"/>
        <v>14</v>
      </c>
      <c r="B21" s="5" t="s">
        <v>285</v>
      </c>
      <c r="C21" s="5"/>
      <c r="D21" s="25" t="s">
        <v>286</v>
      </c>
      <c r="E21" s="25" t="s">
        <v>12</v>
      </c>
      <c r="F21" s="54">
        <f>ROUND(IF(COUNT(AC21:AS21)&lt;=3,SUM(AC21:AS21),SUM(LARGE(AC21:AS21,1),LARGE(AC21:AS21,2),LARGE(AC21:AS21,3))),0)</f>
        <v>75</v>
      </c>
      <c r="G21" s="138">
        <v>34</v>
      </c>
      <c r="H21" s="102"/>
      <c r="I21" s="102"/>
      <c r="J21" s="408">
        <v>41</v>
      </c>
      <c r="K21" s="252"/>
      <c r="L21" s="252"/>
      <c r="M21" s="190"/>
      <c r="N21" s="191"/>
      <c r="O21" s="439"/>
      <c r="P21" s="108"/>
      <c r="Q21" s="198"/>
      <c r="R21" s="197"/>
      <c r="S21" s="89"/>
      <c r="T21" s="89"/>
      <c r="U21" s="90"/>
      <c r="V21" s="90"/>
      <c r="W21" s="258"/>
      <c r="X21" s="90"/>
      <c r="Y21" s="90"/>
      <c r="Z21" s="90"/>
      <c r="AA21" s="228"/>
      <c r="AB21" s="142"/>
      <c r="AC21" s="138">
        <f>G21</f>
        <v>34</v>
      </c>
      <c r="AD21" s="102">
        <f>MAX(H21,I21)</f>
        <v>0</v>
      </c>
      <c r="AE21" s="188">
        <f>J21</f>
        <v>41</v>
      </c>
      <c r="AF21" s="255">
        <f>MAX(K21,L21)</f>
        <v>0</v>
      </c>
      <c r="AG21" s="248">
        <f>MAX(M21,N21)</f>
        <v>0</v>
      </c>
      <c r="AH21" s="104">
        <f>MAX(S21,T21)</f>
        <v>0</v>
      </c>
      <c r="AI21" s="259">
        <f>MAX(Q21,R21)</f>
        <v>0</v>
      </c>
      <c r="AJ21" s="92">
        <f>MAX(S21,T21)</f>
        <v>0</v>
      </c>
      <c r="AK21" s="92">
        <f>U21</f>
        <v>0</v>
      </c>
      <c r="AL21" s="92">
        <f>V21</f>
        <v>0</v>
      </c>
      <c r="AM21" s="102">
        <f>W21</f>
        <v>0</v>
      </c>
      <c r="AN21" s="108">
        <f>X21</f>
        <v>0</v>
      </c>
      <c r="AO21" s="92">
        <f>Y21</f>
        <v>0</v>
      </c>
      <c r="AP21" s="92">
        <f>Z21</f>
        <v>0</v>
      </c>
      <c r="AQ21" s="134">
        <f>AA21</f>
        <v>0</v>
      </c>
    </row>
    <row r="22" spans="1:44" ht="12.75">
      <c r="A22" s="24">
        <f t="shared" si="0"/>
        <v>15</v>
      </c>
      <c r="B22" s="5" t="s">
        <v>160</v>
      </c>
      <c r="C22" s="25">
        <v>81514</v>
      </c>
      <c r="D22" s="25" t="s">
        <v>124</v>
      </c>
      <c r="E22" s="25" t="s">
        <v>4</v>
      </c>
      <c r="F22" s="54">
        <f>ROUND(IF(COUNT(AC22:AS22)&lt;=3,SUM(AC22:AS22),SUM(LARGE(AC22:AS22,1),LARGE(AC22:AS22,2),LARGE(AC22:AS22,3))),0)</f>
        <v>67</v>
      </c>
      <c r="G22" s="138">
        <v>67</v>
      </c>
      <c r="H22" s="102"/>
      <c r="I22" s="102"/>
      <c r="J22" s="408"/>
      <c r="K22" s="252"/>
      <c r="L22" s="252"/>
      <c r="M22" s="190"/>
      <c r="N22" s="191"/>
      <c r="O22" s="439"/>
      <c r="P22" s="108"/>
      <c r="Q22" s="198"/>
      <c r="R22" s="197"/>
      <c r="S22" s="89"/>
      <c r="T22" s="89"/>
      <c r="U22" s="90"/>
      <c r="V22" s="90"/>
      <c r="W22" s="258"/>
      <c r="X22" s="90"/>
      <c r="Y22" s="90"/>
      <c r="Z22" s="90"/>
      <c r="AA22" s="228"/>
      <c r="AB22" s="142"/>
      <c r="AC22" s="138">
        <f>G22</f>
        <v>67</v>
      </c>
      <c r="AD22" s="102">
        <f>MAX(H22,I22)</f>
        <v>0</v>
      </c>
      <c r="AE22" s="188">
        <f>J22</f>
        <v>0</v>
      </c>
      <c r="AF22" s="255">
        <f>MAX(K22,L22)</f>
        <v>0</v>
      </c>
      <c r="AG22" s="248">
        <f>MAX(M22,N22)</f>
        <v>0</v>
      </c>
      <c r="AH22" s="104">
        <f>MAX(S22,T22)</f>
        <v>0</v>
      </c>
      <c r="AI22" s="259">
        <f>MAX(Q22,R22)</f>
        <v>0</v>
      </c>
      <c r="AJ22" s="92">
        <f>MAX(S22,T22)</f>
        <v>0</v>
      </c>
      <c r="AK22" s="92">
        <f>U22</f>
        <v>0</v>
      </c>
      <c r="AL22" s="92">
        <f>V22</f>
        <v>0</v>
      </c>
      <c r="AM22" s="102">
        <f>W22</f>
        <v>0</v>
      </c>
      <c r="AN22" s="108">
        <f>X22</f>
        <v>0</v>
      </c>
      <c r="AO22" s="92">
        <f>Y22</f>
        <v>0</v>
      </c>
      <c r="AP22" s="92">
        <f>Z22</f>
        <v>0</v>
      </c>
      <c r="AQ22" s="134">
        <f>AA22</f>
        <v>0</v>
      </c>
      <c r="AR22" s="71"/>
    </row>
    <row r="23" spans="1:44" ht="12.75">
      <c r="A23" s="24">
        <f t="shared" si="0"/>
        <v>16</v>
      </c>
      <c r="B23" s="5" t="s">
        <v>425</v>
      </c>
      <c r="C23" s="341"/>
      <c r="D23" s="25" t="s">
        <v>426</v>
      </c>
      <c r="E23" s="25" t="s">
        <v>12</v>
      </c>
      <c r="F23" s="54">
        <f>ROUND(IF(COUNT(AC23:AS23)&lt;=3,SUM(AC23:AS23),SUM(LARGE(AC23:AS23,1),LARGE(AC23:AS23,2),LARGE(AC23:AS23,3))),0)</f>
        <v>67</v>
      </c>
      <c r="G23" s="138"/>
      <c r="H23" s="102"/>
      <c r="I23" s="102"/>
      <c r="J23" s="408">
        <v>67</v>
      </c>
      <c r="K23" s="252"/>
      <c r="L23" s="252"/>
      <c r="M23" s="190"/>
      <c r="N23" s="191"/>
      <c r="O23" s="439"/>
      <c r="P23" s="108"/>
      <c r="Q23" s="198"/>
      <c r="R23" s="197"/>
      <c r="S23" s="89"/>
      <c r="T23" s="89"/>
      <c r="U23" s="90"/>
      <c r="V23" s="90"/>
      <c r="W23" s="258"/>
      <c r="X23" s="90"/>
      <c r="Y23" s="90"/>
      <c r="Z23" s="90"/>
      <c r="AA23" s="228"/>
      <c r="AB23" s="142"/>
      <c r="AC23" s="138">
        <f>G23</f>
        <v>0</v>
      </c>
      <c r="AD23" s="102">
        <f>MAX(H23,I23)</f>
        <v>0</v>
      </c>
      <c r="AE23" s="188">
        <f>J23</f>
        <v>67</v>
      </c>
      <c r="AF23" s="255">
        <f>MAX(K23,L23)</f>
        <v>0</v>
      </c>
      <c r="AG23" s="248">
        <f>MAX(M23,N23)</f>
        <v>0</v>
      </c>
      <c r="AH23" s="104">
        <f>MAX(S23,T23)</f>
        <v>0</v>
      </c>
      <c r="AI23" s="259">
        <f>MAX(Q23,R23)</f>
        <v>0</v>
      </c>
      <c r="AJ23" s="92">
        <f>MAX(S23,T23)</f>
        <v>0</v>
      </c>
      <c r="AK23" s="92">
        <f>U23</f>
        <v>0</v>
      </c>
      <c r="AL23" s="92">
        <f>V23</f>
        <v>0</v>
      </c>
      <c r="AM23" s="102">
        <f>W23</f>
        <v>0</v>
      </c>
      <c r="AN23" s="108">
        <f>X23</f>
        <v>0</v>
      </c>
      <c r="AO23" s="92">
        <f>Y23</f>
        <v>0</v>
      </c>
      <c r="AP23" s="92">
        <f>Z23</f>
        <v>0</v>
      </c>
      <c r="AQ23" s="134">
        <f>AA23</f>
        <v>0</v>
      </c>
      <c r="AR23" s="71"/>
    </row>
    <row r="24" spans="1:44" ht="12.75">
      <c r="A24" s="24">
        <f t="shared" si="0"/>
        <v>17</v>
      </c>
      <c r="B24" s="5" t="s">
        <v>408</v>
      </c>
      <c r="C24" s="341"/>
      <c r="D24" s="25" t="s">
        <v>409</v>
      </c>
      <c r="E24" s="25" t="s">
        <v>12</v>
      </c>
      <c r="F24" s="54">
        <f>ROUND(IF(COUNT(AC24:AS24)&lt;=3,SUM(AC24:AS24),SUM(LARGE(AC24:AS24,1),LARGE(AC24:AS24,2),LARGE(AC24:AS24,3))),0)</f>
        <v>63</v>
      </c>
      <c r="G24" s="138"/>
      <c r="H24" s="102"/>
      <c r="I24" s="102"/>
      <c r="J24" s="408">
        <v>63</v>
      </c>
      <c r="K24" s="252"/>
      <c r="L24" s="252"/>
      <c r="M24" s="190"/>
      <c r="N24" s="191"/>
      <c r="O24" s="439"/>
      <c r="P24" s="108"/>
      <c r="Q24" s="198"/>
      <c r="R24" s="197"/>
      <c r="S24" s="89"/>
      <c r="T24" s="89"/>
      <c r="U24" s="90"/>
      <c r="V24" s="90"/>
      <c r="W24" s="258"/>
      <c r="X24" s="90"/>
      <c r="Y24" s="90"/>
      <c r="Z24" s="90"/>
      <c r="AA24" s="228"/>
      <c r="AB24" s="142"/>
      <c r="AC24" s="138">
        <f>G24</f>
        <v>0</v>
      </c>
      <c r="AD24" s="102">
        <f>MAX(H24,I24)</f>
        <v>0</v>
      </c>
      <c r="AE24" s="188">
        <f>J24</f>
        <v>63</v>
      </c>
      <c r="AF24" s="255">
        <f>MAX(K24,L24)</f>
        <v>0</v>
      </c>
      <c r="AG24" s="248">
        <f>MAX(M24,N24)</f>
        <v>0</v>
      </c>
      <c r="AH24" s="104">
        <f>MAX(S24,T24)</f>
        <v>0</v>
      </c>
      <c r="AI24" s="259">
        <f>MAX(Q24,R24)</f>
        <v>0</v>
      </c>
      <c r="AJ24" s="92">
        <f>MAX(S24,T24)</f>
        <v>0</v>
      </c>
      <c r="AK24" s="92">
        <f>U24</f>
        <v>0</v>
      </c>
      <c r="AL24" s="92">
        <f>V24</f>
        <v>0</v>
      </c>
      <c r="AM24" s="102">
        <f>W24</f>
        <v>0</v>
      </c>
      <c r="AN24" s="108">
        <f>X24</f>
        <v>0</v>
      </c>
      <c r="AO24" s="92">
        <f>Y24</f>
        <v>0</v>
      </c>
      <c r="AP24" s="92">
        <f>Z24</f>
        <v>0</v>
      </c>
      <c r="AQ24" s="134">
        <f>AA24</f>
        <v>0</v>
      </c>
      <c r="AR24" s="71"/>
    </row>
    <row r="25" spans="1:44" ht="12.75">
      <c r="A25" s="24">
        <f t="shared" si="0"/>
        <v>18</v>
      </c>
      <c r="B25" s="5" t="s">
        <v>141</v>
      </c>
      <c r="C25" s="5"/>
      <c r="D25" s="25" t="s">
        <v>121</v>
      </c>
      <c r="E25" s="25" t="s">
        <v>12</v>
      </c>
      <c r="F25" s="54">
        <f>ROUND(IF(COUNT(AC25:AS25)&lt;=3,SUM(AC25:AS25),SUM(LARGE(AC25:AS25,1),LARGE(AC25:AS25,2),LARGE(AC25:AS25,3))),0)</f>
        <v>63</v>
      </c>
      <c r="G25" s="138">
        <v>0</v>
      </c>
      <c r="H25" s="102"/>
      <c r="I25" s="102"/>
      <c r="J25" s="408">
        <v>63</v>
      </c>
      <c r="K25" s="252"/>
      <c r="L25" s="252"/>
      <c r="M25" s="190"/>
      <c r="N25" s="191"/>
      <c r="O25" s="439"/>
      <c r="P25" s="108"/>
      <c r="Q25" s="198"/>
      <c r="R25" s="197"/>
      <c r="S25" s="89"/>
      <c r="T25" s="89"/>
      <c r="U25" s="90"/>
      <c r="V25" s="90"/>
      <c r="W25" s="258"/>
      <c r="X25" s="90"/>
      <c r="Y25" s="90"/>
      <c r="Z25" s="90"/>
      <c r="AA25" s="228"/>
      <c r="AB25" s="142"/>
      <c r="AC25" s="138">
        <f>G25</f>
        <v>0</v>
      </c>
      <c r="AD25" s="102">
        <f>MAX(H25,I25)</f>
        <v>0</v>
      </c>
      <c r="AE25" s="188">
        <f>J25</f>
        <v>63</v>
      </c>
      <c r="AF25" s="255">
        <f>MAX(K25,L25)</f>
        <v>0</v>
      </c>
      <c r="AG25" s="248">
        <f>MAX(M25,N25)</f>
        <v>0</v>
      </c>
      <c r="AH25" s="104">
        <f>MAX(S25,T25)</f>
        <v>0</v>
      </c>
      <c r="AI25" s="259">
        <f>MAX(Q25,R25)</f>
        <v>0</v>
      </c>
      <c r="AJ25" s="92">
        <f>MAX(S25,T25)</f>
        <v>0</v>
      </c>
      <c r="AK25" s="92">
        <f>U25</f>
        <v>0</v>
      </c>
      <c r="AL25" s="92">
        <f>V25</f>
        <v>0</v>
      </c>
      <c r="AM25" s="102">
        <f>W25</f>
        <v>0</v>
      </c>
      <c r="AN25" s="108">
        <f>X25</f>
        <v>0</v>
      </c>
      <c r="AO25" s="92">
        <f>Y25</f>
        <v>0</v>
      </c>
      <c r="AP25" s="92">
        <f>Z25</f>
        <v>0</v>
      </c>
      <c r="AQ25" s="134">
        <f>AA25</f>
        <v>0</v>
      </c>
      <c r="AR25" s="71"/>
    </row>
    <row r="26" spans="1:45" ht="12.75">
      <c r="A26" s="24">
        <f t="shared" si="0"/>
        <v>19</v>
      </c>
      <c r="B26" s="5" t="s">
        <v>335</v>
      </c>
      <c r="C26" s="313"/>
      <c r="D26" s="25" t="s">
        <v>336</v>
      </c>
      <c r="E26" s="25" t="s">
        <v>13</v>
      </c>
      <c r="F26" s="54">
        <f>ROUND(IF(COUNT(AC26:AS26)&lt;=3,SUM(AC26:AS26),SUM(LARGE(AC26:AS26,1),LARGE(AC26:AS26,2),LARGE(AC26:AS26,3))),0)</f>
        <v>53</v>
      </c>
      <c r="G26" s="138"/>
      <c r="H26" s="102">
        <v>53</v>
      </c>
      <c r="I26" s="102"/>
      <c r="J26" s="408"/>
      <c r="K26" s="252"/>
      <c r="L26" s="252"/>
      <c r="M26" s="190"/>
      <c r="N26" s="191"/>
      <c r="O26" s="439"/>
      <c r="P26" s="108"/>
      <c r="Q26" s="198"/>
      <c r="R26" s="197"/>
      <c r="S26" s="89"/>
      <c r="T26" s="89"/>
      <c r="U26" s="90"/>
      <c r="V26" s="90"/>
      <c r="W26" s="258"/>
      <c r="X26" s="90"/>
      <c r="Y26" s="90"/>
      <c r="Z26" s="90"/>
      <c r="AA26" s="228"/>
      <c r="AB26" s="142"/>
      <c r="AC26" s="138">
        <f>G26</f>
        <v>0</v>
      </c>
      <c r="AD26" s="102">
        <f>MAX(H26,I26)</f>
        <v>53</v>
      </c>
      <c r="AE26" s="188">
        <f>J26</f>
        <v>0</v>
      </c>
      <c r="AF26" s="255">
        <f>MAX(K26,L26)</f>
        <v>0</v>
      </c>
      <c r="AG26" s="248">
        <f>MAX(M26,N26)</f>
        <v>0</v>
      </c>
      <c r="AH26" s="104">
        <f>MAX(S26,T26)</f>
        <v>0</v>
      </c>
      <c r="AI26" s="259">
        <f>MAX(Q26,R26)</f>
        <v>0</v>
      </c>
      <c r="AJ26" s="92">
        <f>MAX(S26,T26)</f>
        <v>0</v>
      </c>
      <c r="AK26" s="92">
        <f>U26</f>
        <v>0</v>
      </c>
      <c r="AL26" s="92">
        <f>V26</f>
        <v>0</v>
      </c>
      <c r="AM26" s="102">
        <f>W26</f>
        <v>0</v>
      </c>
      <c r="AN26" s="108">
        <f>X26</f>
        <v>0</v>
      </c>
      <c r="AO26" s="92">
        <f>Y26</f>
        <v>0</v>
      </c>
      <c r="AP26" s="92">
        <f>Z26</f>
        <v>0</v>
      </c>
      <c r="AQ26" s="134">
        <f>AA26</f>
        <v>0</v>
      </c>
      <c r="AR26" s="71"/>
      <c r="AS26" s="71"/>
    </row>
    <row r="27" spans="1:44" ht="12.75">
      <c r="A27" s="24">
        <f t="shared" si="0"/>
        <v>20</v>
      </c>
      <c r="B27" s="5" t="s">
        <v>305</v>
      </c>
      <c r="C27" s="5"/>
      <c r="D27" s="25" t="s">
        <v>306</v>
      </c>
      <c r="E27" s="25" t="s">
        <v>14</v>
      </c>
      <c r="F27" s="54">
        <f>ROUND(IF(COUNT(AC27:AS27)&lt;=3,SUM(AC27:AS27),SUM(LARGE(AC27:AS27,1),LARGE(AC27:AS27,2),LARGE(AC27:AS27,3))),0)</f>
        <v>52</v>
      </c>
      <c r="G27" s="138">
        <v>52</v>
      </c>
      <c r="H27" s="102"/>
      <c r="I27" s="102"/>
      <c r="J27" s="408"/>
      <c r="K27" s="252"/>
      <c r="L27" s="252"/>
      <c r="M27" s="190"/>
      <c r="N27" s="191"/>
      <c r="O27" s="439"/>
      <c r="P27" s="108"/>
      <c r="Q27" s="198"/>
      <c r="R27" s="197"/>
      <c r="S27" s="89"/>
      <c r="T27" s="89"/>
      <c r="U27" s="90"/>
      <c r="V27" s="90"/>
      <c r="W27" s="258"/>
      <c r="X27" s="90"/>
      <c r="Y27" s="90"/>
      <c r="Z27" s="90"/>
      <c r="AA27" s="228"/>
      <c r="AB27" s="142"/>
      <c r="AC27" s="138">
        <f>G27</f>
        <v>52</v>
      </c>
      <c r="AD27" s="102">
        <f>MAX(H27,I27)</f>
        <v>0</v>
      </c>
      <c r="AE27" s="188">
        <f>J27</f>
        <v>0</v>
      </c>
      <c r="AF27" s="255">
        <f>MAX(K27,L27)</f>
        <v>0</v>
      </c>
      <c r="AG27" s="248">
        <f>MAX(M27,N27)</f>
        <v>0</v>
      </c>
      <c r="AH27" s="104">
        <f>MAX(S27,T27)</f>
        <v>0</v>
      </c>
      <c r="AI27" s="259">
        <f>MAX(Q27,R27)</f>
        <v>0</v>
      </c>
      <c r="AJ27" s="92">
        <f>MAX(S27,T27)</f>
        <v>0</v>
      </c>
      <c r="AK27" s="92">
        <f>U27</f>
        <v>0</v>
      </c>
      <c r="AL27" s="92">
        <f>V27</f>
        <v>0</v>
      </c>
      <c r="AM27" s="102">
        <f>W27</f>
        <v>0</v>
      </c>
      <c r="AN27" s="108">
        <f>X27</f>
        <v>0</v>
      </c>
      <c r="AO27" s="92">
        <f>Y27</f>
        <v>0</v>
      </c>
      <c r="AP27" s="92">
        <f>Z27</f>
        <v>0</v>
      </c>
      <c r="AQ27" s="134">
        <f>AA27</f>
        <v>0</v>
      </c>
      <c r="AR27" s="71"/>
    </row>
    <row r="28" spans="1:45" ht="12.75">
      <c r="A28" s="24">
        <f t="shared" si="0"/>
        <v>21</v>
      </c>
      <c r="B28" s="5" t="s">
        <v>475</v>
      </c>
      <c r="C28" s="313"/>
      <c r="D28" s="25" t="s">
        <v>476</v>
      </c>
      <c r="E28" s="25" t="s">
        <v>74</v>
      </c>
      <c r="F28" s="54">
        <f>ROUND(IF(COUNT(AC28:AS28)&lt;=3,SUM(AC28:AS28),SUM(LARGE(AC28:AS28,1),LARGE(AC28:AS28,2),LARGE(AC28:AS28,3))),0)</f>
        <v>50</v>
      </c>
      <c r="G28" s="138"/>
      <c r="H28" s="102"/>
      <c r="I28" s="102"/>
      <c r="J28" s="408"/>
      <c r="K28" s="252">
        <v>50</v>
      </c>
      <c r="L28" s="252"/>
      <c r="M28" s="190"/>
      <c r="N28" s="191"/>
      <c r="O28" s="439"/>
      <c r="P28" s="108"/>
      <c r="Q28" s="198"/>
      <c r="R28" s="197"/>
      <c r="S28" s="89"/>
      <c r="T28" s="89"/>
      <c r="U28" s="90"/>
      <c r="V28" s="90"/>
      <c r="W28" s="258"/>
      <c r="X28" s="90"/>
      <c r="Y28" s="90"/>
      <c r="Z28" s="90"/>
      <c r="AA28" s="228"/>
      <c r="AB28" s="142"/>
      <c r="AC28" s="138">
        <f>G28</f>
        <v>0</v>
      </c>
      <c r="AD28" s="102">
        <f>MAX(H28,I28)</f>
        <v>0</v>
      </c>
      <c r="AE28" s="188">
        <f>J28</f>
        <v>0</v>
      </c>
      <c r="AF28" s="255">
        <f>MAX(K28,L28)</f>
        <v>50</v>
      </c>
      <c r="AG28" s="248">
        <f>MAX(M28,N28)</f>
        <v>0</v>
      </c>
      <c r="AH28" s="104">
        <f>MAX(S28,T28)</f>
        <v>0</v>
      </c>
      <c r="AI28" s="259">
        <f>MAX(Q28,R28)</f>
        <v>0</v>
      </c>
      <c r="AJ28" s="92">
        <f>MAX(S28,T28)</f>
        <v>0</v>
      </c>
      <c r="AK28" s="92">
        <f>U28</f>
        <v>0</v>
      </c>
      <c r="AL28" s="92">
        <f>V28</f>
        <v>0</v>
      </c>
      <c r="AM28" s="102">
        <f>W28</f>
        <v>0</v>
      </c>
      <c r="AN28" s="108">
        <f>X28</f>
        <v>0</v>
      </c>
      <c r="AO28" s="92">
        <f>Y28</f>
        <v>0</v>
      </c>
      <c r="AP28" s="92">
        <f>Z28</f>
        <v>0</v>
      </c>
      <c r="AQ28" s="134">
        <f>AA28</f>
        <v>0</v>
      </c>
      <c r="AR28" s="71"/>
      <c r="AS28" s="71"/>
    </row>
    <row r="29" spans="1:44" ht="12.75">
      <c r="A29" s="24">
        <f t="shared" si="0"/>
        <v>22</v>
      </c>
      <c r="B29" s="5" t="s">
        <v>252</v>
      </c>
      <c r="C29" s="5"/>
      <c r="D29" s="25" t="s">
        <v>253</v>
      </c>
      <c r="E29" s="25" t="s">
        <v>14</v>
      </c>
      <c r="F29" s="54">
        <f>ROUND(IF(COUNT(AC29:AS29)&lt;=3,SUM(AC29:AS29),SUM(LARGE(AC29:AS29,1),LARGE(AC29:AS29,2),LARGE(AC29:AS29,3))),0)</f>
        <v>48</v>
      </c>
      <c r="G29" s="138">
        <v>48</v>
      </c>
      <c r="H29" s="102"/>
      <c r="I29" s="102"/>
      <c r="J29" s="408"/>
      <c r="K29" s="252"/>
      <c r="L29" s="252"/>
      <c r="M29" s="190"/>
      <c r="N29" s="191"/>
      <c r="O29" s="439"/>
      <c r="P29" s="108"/>
      <c r="Q29" s="198"/>
      <c r="R29" s="197"/>
      <c r="S29" s="89"/>
      <c r="T29" s="89"/>
      <c r="U29" s="90"/>
      <c r="V29" s="90"/>
      <c r="W29" s="258"/>
      <c r="X29" s="90"/>
      <c r="Y29" s="90"/>
      <c r="Z29" s="90"/>
      <c r="AA29" s="228"/>
      <c r="AB29" s="142"/>
      <c r="AC29" s="138">
        <f>G29</f>
        <v>48</v>
      </c>
      <c r="AD29" s="102">
        <f>MAX(H29,I29)</f>
        <v>0</v>
      </c>
      <c r="AE29" s="188">
        <f>J29</f>
        <v>0</v>
      </c>
      <c r="AF29" s="255">
        <f>MAX(K29,L29)</f>
        <v>0</v>
      </c>
      <c r="AG29" s="248">
        <f>MAX(M29,N29)</f>
        <v>0</v>
      </c>
      <c r="AH29" s="104">
        <f>MAX(S29,T29)</f>
        <v>0</v>
      </c>
      <c r="AI29" s="259">
        <f>MAX(Q29,R29)</f>
        <v>0</v>
      </c>
      <c r="AJ29" s="92">
        <f>MAX(S29,T29)</f>
        <v>0</v>
      </c>
      <c r="AK29" s="92">
        <f>U29</f>
        <v>0</v>
      </c>
      <c r="AL29" s="92">
        <f>V29</f>
        <v>0</v>
      </c>
      <c r="AM29" s="102">
        <f>W29</f>
        <v>0</v>
      </c>
      <c r="AN29" s="108">
        <f>X29</f>
        <v>0</v>
      </c>
      <c r="AO29" s="92">
        <f>Y29</f>
        <v>0</v>
      </c>
      <c r="AP29" s="92">
        <f>Z29</f>
        <v>0</v>
      </c>
      <c r="AQ29" s="134">
        <f>AA29</f>
        <v>0</v>
      </c>
      <c r="AR29" s="71"/>
    </row>
    <row r="30" spans="1:45" ht="12.75">
      <c r="A30" s="24">
        <f t="shared" si="0"/>
        <v>23</v>
      </c>
      <c r="B30" s="5" t="s">
        <v>477</v>
      </c>
      <c r="C30" s="313"/>
      <c r="D30" s="25" t="s">
        <v>478</v>
      </c>
      <c r="E30" s="25" t="s">
        <v>74</v>
      </c>
      <c r="F30" s="54">
        <f>ROUND(IF(COUNT(AC30:AS30)&lt;=3,SUM(AC30:AS30),SUM(LARGE(AC30:AS30,1),LARGE(AC30:AS30,2),LARGE(AC30:AS30,3))),0)</f>
        <v>46</v>
      </c>
      <c r="G30" s="138"/>
      <c r="H30" s="102"/>
      <c r="I30" s="102"/>
      <c r="J30" s="408"/>
      <c r="K30" s="252">
        <v>46</v>
      </c>
      <c r="L30" s="252"/>
      <c r="M30" s="190"/>
      <c r="N30" s="191"/>
      <c r="O30" s="439"/>
      <c r="P30" s="108"/>
      <c r="Q30" s="198"/>
      <c r="R30" s="197"/>
      <c r="S30" s="89"/>
      <c r="T30" s="89"/>
      <c r="U30" s="90"/>
      <c r="V30" s="90"/>
      <c r="W30" s="258"/>
      <c r="X30" s="90"/>
      <c r="Y30" s="90"/>
      <c r="Z30" s="90"/>
      <c r="AA30" s="228"/>
      <c r="AB30" s="142"/>
      <c r="AC30" s="138">
        <f>G30</f>
        <v>0</v>
      </c>
      <c r="AD30" s="102">
        <f>MAX(H30,I30)</f>
        <v>0</v>
      </c>
      <c r="AE30" s="188">
        <f>J30</f>
        <v>0</v>
      </c>
      <c r="AF30" s="255">
        <f>MAX(K30,L30)</f>
        <v>46</v>
      </c>
      <c r="AG30" s="248">
        <f>MAX(M30,N30)</f>
        <v>0</v>
      </c>
      <c r="AH30" s="104">
        <f>MAX(S30,T30)</f>
        <v>0</v>
      </c>
      <c r="AI30" s="259">
        <f>MAX(Q30,R30)</f>
        <v>0</v>
      </c>
      <c r="AJ30" s="92">
        <f>MAX(S30,T30)</f>
        <v>0</v>
      </c>
      <c r="AK30" s="92">
        <f>U30</f>
        <v>0</v>
      </c>
      <c r="AL30" s="92">
        <f>V30</f>
        <v>0</v>
      </c>
      <c r="AM30" s="102">
        <f>W30</f>
        <v>0</v>
      </c>
      <c r="AN30" s="108">
        <f>X30</f>
        <v>0</v>
      </c>
      <c r="AO30" s="92">
        <f>Y30</f>
        <v>0</v>
      </c>
      <c r="AP30" s="92">
        <f>Z30</f>
        <v>0</v>
      </c>
      <c r="AQ30" s="134">
        <f>AA30</f>
        <v>0</v>
      </c>
      <c r="AR30" s="71"/>
      <c r="AS30" s="71"/>
    </row>
    <row r="31" spans="1:44" ht="12.75">
      <c r="A31" s="24">
        <f t="shared" si="0"/>
        <v>24</v>
      </c>
      <c r="B31" s="5" t="s">
        <v>427</v>
      </c>
      <c r="C31" s="341"/>
      <c r="D31" s="25" t="s">
        <v>428</v>
      </c>
      <c r="E31" s="25" t="s">
        <v>12</v>
      </c>
      <c r="F31" s="54">
        <f>ROUND(IF(COUNT(AC31:AS31)&lt;=3,SUM(AC31:AS31),SUM(LARGE(AC31:AS31,1),LARGE(AC31:AS31,2),LARGE(AC31:AS31,3))),0)</f>
        <v>42</v>
      </c>
      <c r="G31" s="138"/>
      <c r="H31" s="102"/>
      <c r="I31" s="102"/>
      <c r="J31" s="408">
        <v>42</v>
      </c>
      <c r="K31" s="252"/>
      <c r="L31" s="252"/>
      <c r="M31" s="190"/>
      <c r="N31" s="191"/>
      <c r="O31" s="439"/>
      <c r="P31" s="108"/>
      <c r="Q31" s="198"/>
      <c r="R31" s="197"/>
      <c r="S31" s="89"/>
      <c r="T31" s="89"/>
      <c r="U31" s="90"/>
      <c r="V31" s="90"/>
      <c r="W31" s="258"/>
      <c r="X31" s="90"/>
      <c r="Y31" s="90"/>
      <c r="Z31" s="90"/>
      <c r="AA31" s="228"/>
      <c r="AB31" s="142"/>
      <c r="AC31" s="138">
        <f>G31</f>
        <v>0</v>
      </c>
      <c r="AD31" s="102">
        <f>MAX(H31,I31)</f>
        <v>0</v>
      </c>
      <c r="AE31" s="188">
        <f>J31</f>
        <v>42</v>
      </c>
      <c r="AF31" s="255">
        <f>MAX(K31,L31)</f>
        <v>0</v>
      </c>
      <c r="AG31" s="248">
        <f>MAX(M31,N31)</f>
        <v>0</v>
      </c>
      <c r="AH31" s="104">
        <f>MAX(S31,T31)</f>
        <v>0</v>
      </c>
      <c r="AI31" s="259">
        <f>MAX(Q31,R31)</f>
        <v>0</v>
      </c>
      <c r="AJ31" s="92">
        <f>MAX(S31,T31)</f>
        <v>0</v>
      </c>
      <c r="AK31" s="92">
        <f>U31</f>
        <v>0</v>
      </c>
      <c r="AL31" s="92">
        <f>V31</f>
        <v>0</v>
      </c>
      <c r="AM31" s="102">
        <f>W31</f>
        <v>0</v>
      </c>
      <c r="AN31" s="108">
        <f>X31</f>
        <v>0</v>
      </c>
      <c r="AO31" s="92">
        <f>Y31</f>
        <v>0</v>
      </c>
      <c r="AP31" s="92">
        <f>Z31</f>
        <v>0</v>
      </c>
      <c r="AQ31" s="134">
        <f>AA31</f>
        <v>0</v>
      </c>
      <c r="AR31" s="71"/>
    </row>
    <row r="32" spans="1:44" ht="12.75">
      <c r="A32" s="24">
        <f t="shared" si="0"/>
        <v>25</v>
      </c>
      <c r="B32" s="5" t="s">
        <v>309</v>
      </c>
      <c r="C32" s="5"/>
      <c r="D32" s="25" t="s">
        <v>310</v>
      </c>
      <c r="E32" s="25" t="s">
        <v>10</v>
      </c>
      <c r="F32" s="54">
        <f>ROUND(IF(COUNT(AC32:AS32)&lt;=3,SUM(AC32:AS32),SUM(LARGE(AC32:AS32,1),LARGE(AC32:AS32,2),LARGE(AC32:AS32,3))),0)</f>
        <v>35</v>
      </c>
      <c r="G32" s="138">
        <v>26</v>
      </c>
      <c r="H32" s="102"/>
      <c r="I32" s="102"/>
      <c r="J32" s="408">
        <v>9</v>
      </c>
      <c r="K32" s="252"/>
      <c r="L32" s="252"/>
      <c r="M32" s="190"/>
      <c r="N32" s="191"/>
      <c r="O32" s="439"/>
      <c r="P32" s="108"/>
      <c r="Q32" s="198"/>
      <c r="R32" s="197"/>
      <c r="S32" s="89"/>
      <c r="T32" s="89"/>
      <c r="U32" s="90"/>
      <c r="V32" s="90"/>
      <c r="W32" s="258"/>
      <c r="X32" s="90"/>
      <c r="Y32" s="90"/>
      <c r="Z32" s="90"/>
      <c r="AA32" s="228"/>
      <c r="AB32" s="142"/>
      <c r="AC32" s="138">
        <f>G32</f>
        <v>26</v>
      </c>
      <c r="AD32" s="102">
        <f>MAX(H32,I32)</f>
        <v>0</v>
      </c>
      <c r="AE32" s="188">
        <f>J32</f>
        <v>9</v>
      </c>
      <c r="AF32" s="255">
        <f>MAX(K32,L32)</f>
        <v>0</v>
      </c>
      <c r="AG32" s="248">
        <f>MAX(M32,N32)</f>
        <v>0</v>
      </c>
      <c r="AH32" s="104">
        <f>MAX(S32,T32)</f>
        <v>0</v>
      </c>
      <c r="AI32" s="259">
        <f>MAX(Q32,R32)</f>
        <v>0</v>
      </c>
      <c r="AJ32" s="92">
        <f>MAX(S32,T32)</f>
        <v>0</v>
      </c>
      <c r="AK32" s="92">
        <f>U32</f>
        <v>0</v>
      </c>
      <c r="AL32" s="92">
        <f>V32</f>
        <v>0</v>
      </c>
      <c r="AM32" s="102">
        <f>W32</f>
        <v>0</v>
      </c>
      <c r="AN32" s="108">
        <f>X32</f>
        <v>0</v>
      </c>
      <c r="AO32" s="92">
        <f>Y32</f>
        <v>0</v>
      </c>
      <c r="AP32" s="92">
        <f>Z32</f>
        <v>0</v>
      </c>
      <c r="AQ32" s="134">
        <f>AA32</f>
        <v>0</v>
      </c>
      <c r="AR32" s="71"/>
    </row>
    <row r="33" spans="1:44" ht="12.75">
      <c r="A33" s="24">
        <f t="shared" si="0"/>
        <v>26</v>
      </c>
      <c r="B33" s="5" t="s">
        <v>106</v>
      </c>
      <c r="C33" s="5"/>
      <c r="D33" s="25" t="s">
        <v>251</v>
      </c>
      <c r="E33" s="25" t="s">
        <v>12</v>
      </c>
      <c r="F33" s="54">
        <f>ROUND(IF(COUNT(AC33:AS33)&lt;=3,SUM(AC33:AS33),SUM(LARGE(AC33:AS33,1),LARGE(AC33:AS33,2),LARGE(AC33:AS33,3))),0)</f>
        <v>25</v>
      </c>
      <c r="G33" s="138">
        <v>0</v>
      </c>
      <c r="H33" s="102"/>
      <c r="I33" s="102"/>
      <c r="J33" s="408">
        <v>25</v>
      </c>
      <c r="K33" s="252"/>
      <c r="L33" s="252"/>
      <c r="M33" s="190"/>
      <c r="N33" s="191"/>
      <c r="O33" s="439"/>
      <c r="P33" s="108"/>
      <c r="Q33" s="198"/>
      <c r="R33" s="197"/>
      <c r="S33" s="89"/>
      <c r="T33" s="89"/>
      <c r="U33" s="90"/>
      <c r="V33" s="90"/>
      <c r="W33" s="258"/>
      <c r="X33" s="90"/>
      <c r="Y33" s="90"/>
      <c r="Z33" s="90"/>
      <c r="AA33" s="228"/>
      <c r="AB33" s="142"/>
      <c r="AC33" s="138">
        <f>G33</f>
        <v>0</v>
      </c>
      <c r="AD33" s="102">
        <f>MAX(H33,I33)</f>
        <v>0</v>
      </c>
      <c r="AE33" s="188">
        <f>J33</f>
        <v>25</v>
      </c>
      <c r="AF33" s="255">
        <f>MAX(K33,L33)</f>
        <v>0</v>
      </c>
      <c r="AG33" s="248">
        <f>MAX(M33,N33)</f>
        <v>0</v>
      </c>
      <c r="AH33" s="104">
        <f>MAX(S33,T33)</f>
        <v>0</v>
      </c>
      <c r="AI33" s="259">
        <f>MAX(Q33,R33)</f>
        <v>0</v>
      </c>
      <c r="AJ33" s="92">
        <f>MAX(S33,T33)</f>
        <v>0</v>
      </c>
      <c r="AK33" s="92">
        <f>U33</f>
        <v>0</v>
      </c>
      <c r="AL33" s="92">
        <f>V33</f>
        <v>0</v>
      </c>
      <c r="AM33" s="102">
        <f>W33</f>
        <v>0</v>
      </c>
      <c r="AN33" s="108">
        <f>X33</f>
        <v>0</v>
      </c>
      <c r="AO33" s="92">
        <f>Y33</f>
        <v>0</v>
      </c>
      <c r="AP33" s="92">
        <f>Z33</f>
        <v>0</v>
      </c>
      <c r="AQ33" s="134">
        <f>AA33</f>
        <v>0</v>
      </c>
      <c r="AR33" s="71"/>
    </row>
    <row r="34" spans="1:44" ht="12.75">
      <c r="A34" s="24">
        <f t="shared" si="0"/>
        <v>27</v>
      </c>
      <c r="B34" s="310" t="s">
        <v>429</v>
      </c>
      <c r="C34" s="432"/>
      <c r="D34" s="311" t="s">
        <v>430</v>
      </c>
      <c r="E34" s="311" t="s">
        <v>12</v>
      </c>
      <c r="F34" s="133">
        <f>ROUND(IF(COUNT(AC34:AS34)&lt;=3,SUM(AC34:AS34),SUM(LARGE(AC34:AS34,1),LARGE(AC34:AS34,2),LARGE(AC34:AS34,3))),0)</f>
        <v>20</v>
      </c>
      <c r="G34" s="139"/>
      <c r="H34" s="103"/>
      <c r="I34" s="103"/>
      <c r="J34" s="409">
        <v>20</v>
      </c>
      <c r="K34" s="253"/>
      <c r="L34" s="253"/>
      <c r="M34" s="192"/>
      <c r="N34" s="193"/>
      <c r="O34" s="440"/>
      <c r="P34" s="107"/>
      <c r="Q34" s="199"/>
      <c r="R34" s="200"/>
      <c r="S34" s="88"/>
      <c r="T34" s="88"/>
      <c r="U34" s="93"/>
      <c r="V34" s="93"/>
      <c r="W34" s="312"/>
      <c r="X34" s="93"/>
      <c r="Y34" s="93"/>
      <c r="Z34" s="93"/>
      <c r="AA34" s="229"/>
      <c r="AB34" s="355"/>
      <c r="AC34" s="139">
        <f>G34</f>
        <v>0</v>
      </c>
      <c r="AD34" s="103">
        <f>MAX(H34,I34)</f>
        <v>0</v>
      </c>
      <c r="AE34" s="357">
        <f>J34</f>
        <v>20</v>
      </c>
      <c r="AF34" s="358">
        <f>MAX(K34,L34)</f>
        <v>0</v>
      </c>
      <c r="AG34" s="359">
        <f>MAX(M34,N34)</f>
        <v>0</v>
      </c>
      <c r="AH34" s="360">
        <f>MAX(S34,T34)</f>
        <v>0</v>
      </c>
      <c r="AI34" s="361">
        <f>MAX(Q34,R34)</f>
        <v>0</v>
      </c>
      <c r="AJ34" s="362">
        <f>MAX(S34,T34)</f>
        <v>0</v>
      </c>
      <c r="AK34" s="362">
        <f>U34</f>
        <v>0</v>
      </c>
      <c r="AL34" s="362">
        <f>V34</f>
        <v>0</v>
      </c>
      <c r="AM34" s="103">
        <f>W34</f>
        <v>0</v>
      </c>
      <c r="AN34" s="107">
        <f>X34</f>
        <v>0</v>
      </c>
      <c r="AO34" s="362">
        <f>Y34</f>
        <v>0</v>
      </c>
      <c r="AP34" s="362">
        <f>Z34</f>
        <v>0</v>
      </c>
      <c r="AQ34" s="363">
        <f>AA34</f>
        <v>0</v>
      </c>
      <c r="AR34" s="71"/>
    </row>
    <row r="35" spans="1:44" ht="12.75">
      <c r="A35" s="24">
        <f t="shared" si="0"/>
        <v>28</v>
      </c>
      <c r="B35" s="5" t="s">
        <v>380</v>
      </c>
      <c r="C35" s="341"/>
      <c r="D35" s="25" t="s">
        <v>381</v>
      </c>
      <c r="E35" s="25" t="s">
        <v>12</v>
      </c>
      <c r="F35" s="54">
        <f>ROUND(IF(COUNT(AC35:AS35)&lt;=3,SUM(AC35:AS35),SUM(LARGE(AC35:AS35,1),LARGE(AC35:AS35,2),LARGE(AC35:AS35,3))),0)</f>
        <v>19</v>
      </c>
      <c r="G35" s="138"/>
      <c r="H35" s="102"/>
      <c r="I35" s="102"/>
      <c r="J35" s="408">
        <v>19</v>
      </c>
      <c r="K35" s="252"/>
      <c r="L35" s="252"/>
      <c r="M35" s="190"/>
      <c r="N35" s="191"/>
      <c r="O35" s="439"/>
      <c r="P35" s="108"/>
      <c r="Q35" s="198"/>
      <c r="R35" s="197"/>
      <c r="S35" s="89"/>
      <c r="T35" s="89"/>
      <c r="U35" s="90"/>
      <c r="V35" s="90"/>
      <c r="W35" s="258"/>
      <c r="X35" s="90"/>
      <c r="Y35" s="90"/>
      <c r="Z35" s="90"/>
      <c r="AA35" s="228"/>
      <c r="AB35" s="142"/>
      <c r="AC35" s="138">
        <f>G35</f>
        <v>0</v>
      </c>
      <c r="AD35" s="102">
        <f>MAX(H35,I35)</f>
        <v>0</v>
      </c>
      <c r="AE35" s="188">
        <f>J35</f>
        <v>19</v>
      </c>
      <c r="AF35" s="255">
        <f>MAX(K35,L35)</f>
        <v>0</v>
      </c>
      <c r="AG35" s="248">
        <f>MAX(M35,N35)</f>
        <v>0</v>
      </c>
      <c r="AH35" s="104">
        <f>MAX(S35,T35)</f>
        <v>0</v>
      </c>
      <c r="AI35" s="259">
        <f>MAX(Q35,R35)</f>
        <v>0</v>
      </c>
      <c r="AJ35" s="92">
        <f>MAX(S35,T35)</f>
        <v>0</v>
      </c>
      <c r="AK35" s="92">
        <f>U35</f>
        <v>0</v>
      </c>
      <c r="AL35" s="92">
        <f>V35</f>
        <v>0</v>
      </c>
      <c r="AM35" s="102">
        <f>W35</f>
        <v>0</v>
      </c>
      <c r="AN35" s="108">
        <f>X35</f>
        <v>0</v>
      </c>
      <c r="AO35" s="92">
        <f>Y35</f>
        <v>0</v>
      </c>
      <c r="AP35" s="92">
        <f>Z35</f>
        <v>0</v>
      </c>
      <c r="AQ35" s="134">
        <f>AA35</f>
        <v>0</v>
      </c>
      <c r="AR35" s="71"/>
    </row>
    <row r="36" spans="1:45" ht="12.75">
      <c r="A36" s="24">
        <f t="shared" si="0"/>
        <v>29</v>
      </c>
      <c r="B36" s="5" t="s">
        <v>479</v>
      </c>
      <c r="C36" s="313"/>
      <c r="D36" s="25" t="s">
        <v>480</v>
      </c>
      <c r="E36" s="25" t="s">
        <v>74</v>
      </c>
      <c r="F36" s="54">
        <f>ROUND(IF(COUNT(AC36:AS36)&lt;=3,SUM(AC36:AS36),SUM(LARGE(AC36:AS36,1),LARGE(AC36:AS36,2),LARGE(AC36:AS36,3))),0)</f>
        <v>15</v>
      </c>
      <c r="G36" s="138"/>
      <c r="H36" s="102"/>
      <c r="I36" s="102"/>
      <c r="J36" s="408"/>
      <c r="K36" s="252">
        <v>15</v>
      </c>
      <c r="L36" s="252"/>
      <c r="M36" s="190"/>
      <c r="N36" s="191"/>
      <c r="O36" s="439"/>
      <c r="P36" s="108"/>
      <c r="Q36" s="198"/>
      <c r="R36" s="197"/>
      <c r="S36" s="89"/>
      <c r="T36" s="89"/>
      <c r="U36" s="90"/>
      <c r="V36" s="90"/>
      <c r="W36" s="258"/>
      <c r="X36" s="90"/>
      <c r="Y36" s="90"/>
      <c r="Z36" s="90"/>
      <c r="AA36" s="228"/>
      <c r="AB36" s="142"/>
      <c r="AC36" s="138">
        <f>G36</f>
        <v>0</v>
      </c>
      <c r="AD36" s="102">
        <f>MAX(H36,I36)</f>
        <v>0</v>
      </c>
      <c r="AE36" s="188">
        <f>J36</f>
        <v>0</v>
      </c>
      <c r="AF36" s="255">
        <f>MAX(K36,L36)</f>
        <v>15</v>
      </c>
      <c r="AG36" s="248">
        <f>MAX(M36,N36)</f>
        <v>0</v>
      </c>
      <c r="AH36" s="104">
        <f>MAX(S36,T36)</f>
        <v>0</v>
      </c>
      <c r="AI36" s="259">
        <f>MAX(Q36,R36)</f>
        <v>0</v>
      </c>
      <c r="AJ36" s="92">
        <f>MAX(S36,T36)</f>
        <v>0</v>
      </c>
      <c r="AK36" s="92">
        <f>U36</f>
        <v>0</v>
      </c>
      <c r="AL36" s="92">
        <f>V36</f>
        <v>0</v>
      </c>
      <c r="AM36" s="102">
        <f>W36</f>
        <v>0</v>
      </c>
      <c r="AN36" s="108">
        <f>X36</f>
        <v>0</v>
      </c>
      <c r="AO36" s="92">
        <f>Y36</f>
        <v>0</v>
      </c>
      <c r="AP36" s="92">
        <f>Z36</f>
        <v>0</v>
      </c>
      <c r="AQ36" s="134">
        <f>AA36</f>
        <v>0</v>
      </c>
      <c r="AR36" s="71"/>
      <c r="AS36" s="71"/>
    </row>
    <row r="37" spans="1:45" ht="12.75">
      <c r="A37" s="24">
        <f t="shared" si="0"/>
        <v>30</v>
      </c>
      <c r="B37" s="5" t="s">
        <v>364</v>
      </c>
      <c r="C37" s="313"/>
      <c r="D37" s="25" t="s">
        <v>375</v>
      </c>
      <c r="E37" s="25" t="s">
        <v>64</v>
      </c>
      <c r="F37" s="54">
        <f>ROUND(IF(COUNT(AC37:AS37)&lt;=3,SUM(AC37:AS37),SUM(LARGE(AC37:AS37,1),LARGE(AC37:AS37,2),LARGE(AC37:AS37,3))),0)</f>
        <v>12</v>
      </c>
      <c r="G37" s="138"/>
      <c r="H37" s="102">
        <v>12</v>
      </c>
      <c r="I37" s="102"/>
      <c r="J37" s="408"/>
      <c r="K37" s="252"/>
      <c r="L37" s="252"/>
      <c r="M37" s="190"/>
      <c r="N37" s="191"/>
      <c r="O37" s="439"/>
      <c r="P37" s="108"/>
      <c r="Q37" s="198"/>
      <c r="R37" s="197"/>
      <c r="S37" s="89"/>
      <c r="T37" s="89"/>
      <c r="U37" s="90"/>
      <c r="V37" s="90"/>
      <c r="W37" s="258"/>
      <c r="X37" s="90"/>
      <c r="Y37" s="90"/>
      <c r="Z37" s="90"/>
      <c r="AA37" s="228"/>
      <c r="AB37" s="142"/>
      <c r="AC37" s="138">
        <f>G37</f>
        <v>0</v>
      </c>
      <c r="AD37" s="102">
        <f>MAX(H37,I37)</f>
        <v>12</v>
      </c>
      <c r="AE37" s="188">
        <f>J37</f>
        <v>0</v>
      </c>
      <c r="AF37" s="255">
        <f>MAX(K37,L37)</f>
        <v>0</v>
      </c>
      <c r="AG37" s="248">
        <f>MAX(M37,N37)</f>
        <v>0</v>
      </c>
      <c r="AH37" s="104">
        <f>MAX(S37,T37)</f>
        <v>0</v>
      </c>
      <c r="AI37" s="259">
        <f>MAX(Q37,R37)</f>
        <v>0</v>
      </c>
      <c r="AJ37" s="92">
        <f>MAX(S37,T37)</f>
        <v>0</v>
      </c>
      <c r="AK37" s="92">
        <f>U37</f>
        <v>0</v>
      </c>
      <c r="AL37" s="92">
        <f>V37</f>
        <v>0</v>
      </c>
      <c r="AM37" s="102">
        <f>W37</f>
        <v>0</v>
      </c>
      <c r="AN37" s="108">
        <f>X37</f>
        <v>0</v>
      </c>
      <c r="AO37" s="92">
        <f>Y37</f>
        <v>0</v>
      </c>
      <c r="AP37" s="92">
        <f>Z37</f>
        <v>0</v>
      </c>
      <c r="AQ37" s="134">
        <f>AA37</f>
        <v>0</v>
      </c>
      <c r="AR37" s="71"/>
      <c r="AS37" s="71"/>
    </row>
    <row r="38" spans="1:45" ht="12.75">
      <c r="A38" s="24">
        <f t="shared" si="0"/>
        <v>31</v>
      </c>
      <c r="B38" s="5" t="s">
        <v>376</v>
      </c>
      <c r="C38" s="313"/>
      <c r="D38" s="25" t="s">
        <v>377</v>
      </c>
      <c r="E38" s="25" t="s">
        <v>353</v>
      </c>
      <c r="F38" s="54">
        <f>ROUND(IF(COUNT(AC38:AS38)&lt;=3,SUM(AC38:AS38),SUM(LARGE(AC38:AS38,1),LARGE(AC38:AS38,2),LARGE(AC38:AS38,3))),0)</f>
        <v>6</v>
      </c>
      <c r="G38" s="138"/>
      <c r="H38" s="102">
        <v>6</v>
      </c>
      <c r="I38" s="102"/>
      <c r="J38" s="408"/>
      <c r="K38" s="252"/>
      <c r="L38" s="252"/>
      <c r="M38" s="190"/>
      <c r="N38" s="191"/>
      <c r="O38" s="439"/>
      <c r="P38" s="108"/>
      <c r="Q38" s="198"/>
      <c r="R38" s="197"/>
      <c r="S38" s="89"/>
      <c r="T38" s="89"/>
      <c r="U38" s="90"/>
      <c r="V38" s="90"/>
      <c r="W38" s="258"/>
      <c r="X38" s="90"/>
      <c r="Y38" s="90"/>
      <c r="Z38" s="90"/>
      <c r="AA38" s="228"/>
      <c r="AB38" s="142"/>
      <c r="AC38" s="138">
        <f>G38</f>
        <v>0</v>
      </c>
      <c r="AD38" s="102">
        <f>MAX(H38,I38)</f>
        <v>6</v>
      </c>
      <c r="AE38" s="188">
        <f>J38</f>
        <v>0</v>
      </c>
      <c r="AF38" s="255">
        <f>MAX(K38,L38)</f>
        <v>0</v>
      </c>
      <c r="AG38" s="248">
        <f>MAX(M38,N38)</f>
        <v>0</v>
      </c>
      <c r="AH38" s="104">
        <f>MAX(S38,T38)</f>
        <v>0</v>
      </c>
      <c r="AI38" s="259">
        <f>MAX(Q38,R38)</f>
        <v>0</v>
      </c>
      <c r="AJ38" s="92">
        <f>MAX(S38,T38)</f>
        <v>0</v>
      </c>
      <c r="AK38" s="92">
        <f>U38</f>
        <v>0</v>
      </c>
      <c r="AL38" s="92">
        <f>V38</f>
        <v>0</v>
      </c>
      <c r="AM38" s="102">
        <f>W38</f>
        <v>0</v>
      </c>
      <c r="AN38" s="108">
        <f>X38</f>
        <v>0</v>
      </c>
      <c r="AO38" s="92">
        <f>Y38</f>
        <v>0</v>
      </c>
      <c r="AP38" s="92">
        <f>Z38</f>
        <v>0</v>
      </c>
      <c r="AQ38" s="134">
        <f>AA38</f>
        <v>0</v>
      </c>
      <c r="AR38" s="71"/>
      <c r="AS38" s="71"/>
    </row>
    <row r="39" spans="1:44" ht="12.75">
      <c r="A39" s="24">
        <f t="shared" si="0"/>
        <v>32</v>
      </c>
      <c r="B39" s="5" t="s">
        <v>258</v>
      </c>
      <c r="C39" s="5"/>
      <c r="D39" s="25" t="s">
        <v>259</v>
      </c>
      <c r="E39" s="25" t="s">
        <v>123</v>
      </c>
      <c r="F39" s="54">
        <f>ROUND(IF(COUNT(AC39:AS39)&lt;=3,SUM(AC39:AS39),SUM(LARGE(AC39:AS39,1),LARGE(AC39:AS39,2),LARGE(AC39:AS39,3))),0)</f>
        <v>0</v>
      </c>
      <c r="G39" s="138">
        <v>0</v>
      </c>
      <c r="H39" s="102"/>
      <c r="I39" s="102"/>
      <c r="J39" s="408"/>
      <c r="K39" s="252"/>
      <c r="L39" s="252"/>
      <c r="M39" s="190"/>
      <c r="N39" s="191"/>
      <c r="O39" s="439"/>
      <c r="P39" s="108"/>
      <c r="Q39" s="198"/>
      <c r="R39" s="197"/>
      <c r="S39" s="89"/>
      <c r="T39" s="89"/>
      <c r="U39" s="90"/>
      <c r="V39" s="90"/>
      <c r="W39" s="258"/>
      <c r="X39" s="90"/>
      <c r="Y39" s="90"/>
      <c r="Z39" s="90"/>
      <c r="AA39" s="228"/>
      <c r="AB39" s="142"/>
      <c r="AC39" s="138">
        <f>G39</f>
        <v>0</v>
      </c>
      <c r="AD39" s="102">
        <f>MAX(H39,I39)</f>
        <v>0</v>
      </c>
      <c r="AE39" s="188">
        <f>J39</f>
        <v>0</v>
      </c>
      <c r="AF39" s="255">
        <f>MAX(K39,L39)</f>
        <v>0</v>
      </c>
      <c r="AG39" s="248">
        <f>MAX(M39,N39)</f>
        <v>0</v>
      </c>
      <c r="AH39" s="104">
        <f>MAX(S39,T39)</f>
        <v>0</v>
      </c>
      <c r="AI39" s="259">
        <f>MAX(Q39,R39)</f>
        <v>0</v>
      </c>
      <c r="AJ39" s="92">
        <f>MAX(S39,T39)</f>
        <v>0</v>
      </c>
      <c r="AK39" s="92">
        <f>U39</f>
        <v>0</v>
      </c>
      <c r="AL39" s="92">
        <f>V39</f>
        <v>0</v>
      </c>
      <c r="AM39" s="102">
        <f>W39</f>
        <v>0</v>
      </c>
      <c r="AN39" s="108">
        <f>X39</f>
        <v>0</v>
      </c>
      <c r="AO39" s="92">
        <f>Y39</f>
        <v>0</v>
      </c>
      <c r="AP39" s="92">
        <f>Z39</f>
        <v>0</v>
      </c>
      <c r="AQ39" s="134">
        <f>AA39</f>
        <v>0</v>
      </c>
      <c r="AR39" s="71"/>
    </row>
    <row r="40" spans="1:44" ht="13.5" thickBot="1">
      <c r="A40" s="53">
        <f t="shared" si="0"/>
        <v>33</v>
      </c>
      <c r="B40" s="143" t="s">
        <v>241</v>
      </c>
      <c r="C40" s="143"/>
      <c r="D40" s="131" t="s">
        <v>242</v>
      </c>
      <c r="E40" s="131" t="s">
        <v>12</v>
      </c>
      <c r="F40" s="73">
        <f>ROUND(IF(COUNT(AC40:AS40)&lt;=3,SUM(AC40:AS40),SUM(LARGE(AC40:AS40,1),LARGE(AC40:AS40,2),LARGE(AC40:AS40,3))),0)</f>
        <v>0</v>
      </c>
      <c r="G40" s="141">
        <v>0</v>
      </c>
      <c r="H40" s="251"/>
      <c r="I40" s="251"/>
      <c r="J40" s="411"/>
      <c r="K40" s="256"/>
      <c r="L40" s="256"/>
      <c r="M40" s="218"/>
      <c r="N40" s="219"/>
      <c r="O40" s="443"/>
      <c r="P40" s="109"/>
      <c r="Q40" s="220"/>
      <c r="R40" s="221"/>
      <c r="S40" s="100"/>
      <c r="T40" s="100"/>
      <c r="U40" s="222"/>
      <c r="V40" s="222"/>
      <c r="W40" s="326"/>
      <c r="X40" s="222"/>
      <c r="Y40" s="222"/>
      <c r="Z40" s="222"/>
      <c r="AA40" s="231"/>
      <c r="AB40" s="142"/>
      <c r="AC40" s="138">
        <f>G40</f>
        <v>0</v>
      </c>
      <c r="AD40" s="102">
        <f>MAX(H40,I40)</f>
        <v>0</v>
      </c>
      <c r="AE40" s="188">
        <f>J40</f>
        <v>0</v>
      </c>
      <c r="AF40" s="255">
        <f>MAX(K40,L40)</f>
        <v>0</v>
      </c>
      <c r="AG40" s="248">
        <f>MAX(M40,N40)</f>
        <v>0</v>
      </c>
      <c r="AH40" s="104">
        <f>MAX(S40,T40)</f>
        <v>0</v>
      </c>
      <c r="AI40" s="259">
        <f>MAX(Q40,R40)</f>
        <v>0</v>
      </c>
      <c r="AJ40" s="92">
        <f>MAX(S40,T40)</f>
        <v>0</v>
      </c>
      <c r="AK40" s="92">
        <f>U40</f>
        <v>0</v>
      </c>
      <c r="AL40" s="92">
        <f>V40</f>
        <v>0</v>
      </c>
      <c r="AM40" s="102">
        <f>W40</f>
        <v>0</v>
      </c>
      <c r="AN40" s="108">
        <f>X40</f>
        <v>0</v>
      </c>
      <c r="AO40" s="92">
        <f>Y40</f>
        <v>0</v>
      </c>
      <c r="AP40" s="92">
        <f>Z40</f>
        <v>0</v>
      </c>
      <c r="AQ40" s="134">
        <f>AA40</f>
        <v>0</v>
      </c>
      <c r="AR40" s="71"/>
    </row>
    <row r="43" spans="1:27" ht="15.75">
      <c r="A43" s="3" t="s">
        <v>73</v>
      </c>
      <c r="B43" s="4" t="s">
        <v>62</v>
      </c>
      <c r="C43" s="4"/>
      <c r="D43" s="132"/>
      <c r="E43" s="132"/>
      <c r="F43" s="4"/>
      <c r="AA43" s="327"/>
    </row>
    <row r="44" spans="2:27" ht="15.75">
      <c r="B44" s="4" t="s">
        <v>61</v>
      </c>
      <c r="C44" s="4"/>
      <c r="D44" s="132"/>
      <c r="E44" s="132"/>
      <c r="F44" s="4"/>
      <c r="AA44" s="328"/>
    </row>
    <row r="45" spans="2:27" ht="15.75">
      <c r="B45" s="4" t="s">
        <v>99</v>
      </c>
      <c r="C45" s="4"/>
      <c r="D45" s="132"/>
      <c r="E45" s="132"/>
      <c r="F45" s="4"/>
      <c r="J45" s="7"/>
      <c r="K45" s="69"/>
      <c r="L45" s="69"/>
      <c r="M45" s="7"/>
      <c r="N45" s="7"/>
      <c r="O45" s="7"/>
      <c r="P45" s="7"/>
      <c r="Q45" s="7"/>
      <c r="R45" s="7"/>
      <c r="AA45" s="328"/>
    </row>
    <row r="46" spans="2:27" ht="15.75">
      <c r="B46" s="4" t="s">
        <v>83</v>
      </c>
      <c r="C46" s="4"/>
      <c r="AA46" s="328"/>
    </row>
    <row r="47" spans="2:27" ht="15.75">
      <c r="B47" s="4" t="s">
        <v>72</v>
      </c>
      <c r="C47" s="4"/>
      <c r="AA47" s="328"/>
    </row>
    <row r="48" spans="1:19" ht="12.75">
      <c r="A48" s="74"/>
      <c r="B48" s="75"/>
      <c r="C48" s="75"/>
      <c r="D48" s="76"/>
      <c r="E48" s="76"/>
      <c r="F48" s="80"/>
      <c r="G48" s="140"/>
      <c r="H48" s="140"/>
      <c r="I48" s="140"/>
      <c r="J48" s="144"/>
      <c r="K48" s="77"/>
      <c r="L48" s="77"/>
      <c r="M48" s="144"/>
      <c r="N48" s="81"/>
      <c r="O48" s="79"/>
      <c r="P48" s="79"/>
      <c r="Q48" s="79"/>
      <c r="R48" s="78"/>
      <c r="S48" s="140"/>
    </row>
    <row r="49" spans="1:20" ht="12.75">
      <c r="A49" s="74"/>
      <c r="B49" s="75"/>
      <c r="C49" s="75"/>
      <c r="D49" s="76"/>
      <c r="E49" s="76"/>
      <c r="F49" s="80"/>
      <c r="G49" s="140"/>
      <c r="H49" s="140"/>
      <c r="I49" s="140"/>
      <c r="J49" s="144"/>
      <c r="K49" s="77"/>
      <c r="L49" s="77"/>
      <c r="M49" s="144"/>
      <c r="N49" s="81"/>
      <c r="O49" s="79"/>
      <c r="P49" s="79"/>
      <c r="Q49" s="79"/>
      <c r="R49" s="78"/>
      <c r="S49" s="140"/>
      <c r="T49" s="69" t="s">
        <v>18</v>
      </c>
    </row>
    <row r="50" spans="1:23" ht="12.75">
      <c r="A50" s="74"/>
      <c r="B50" s="75"/>
      <c r="C50" s="75"/>
      <c r="D50" s="76"/>
      <c r="E50" s="76"/>
      <c r="F50" s="80"/>
      <c r="G50" s="140"/>
      <c r="H50" s="140"/>
      <c r="I50" s="140"/>
      <c r="J50" s="140"/>
      <c r="K50" s="79"/>
      <c r="L50" s="79"/>
      <c r="M50" s="140"/>
      <c r="N50" s="81"/>
      <c r="O50" s="79"/>
      <c r="P50" s="79"/>
      <c r="Q50" s="79"/>
      <c r="R50" s="81"/>
      <c r="S50" s="140"/>
      <c r="T50" s="83" t="s">
        <v>433</v>
      </c>
      <c r="U50"/>
      <c r="V50" s="77"/>
      <c r="W50" s="77"/>
    </row>
    <row r="51" ht="15.75">
      <c r="AA51" s="327"/>
    </row>
    <row r="52" ht="15.75">
      <c r="AA52" s="32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T122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S107" sqref="AS107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318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0" width="4.8515625" style="68" customWidth="1"/>
    <col min="21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316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312</v>
      </c>
      <c r="B3" s="6"/>
      <c r="C3" s="317"/>
      <c r="D3" s="203"/>
      <c r="E3" s="203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29"/>
      <c r="D5" s="129"/>
      <c r="E5" s="33" t="s">
        <v>50</v>
      </c>
      <c r="F5" s="277"/>
      <c r="G5" s="137" t="s">
        <v>93</v>
      </c>
      <c r="H5" s="292" t="s">
        <v>201</v>
      </c>
      <c r="I5" s="120" t="s">
        <v>202</v>
      </c>
      <c r="J5" s="405" t="s">
        <v>71</v>
      </c>
      <c r="K5" s="293" t="s">
        <v>138</v>
      </c>
      <c r="L5" s="294" t="s">
        <v>139</v>
      </c>
      <c r="M5" s="295" t="s">
        <v>95</v>
      </c>
      <c r="N5" s="189" t="s">
        <v>94</v>
      </c>
      <c r="O5" s="435" t="s">
        <v>3</v>
      </c>
      <c r="P5" s="105" t="s">
        <v>60</v>
      </c>
      <c r="Q5" s="296" t="s">
        <v>96</v>
      </c>
      <c r="R5" s="297" t="s">
        <v>97</v>
      </c>
      <c r="S5" s="206" t="s">
        <v>2</v>
      </c>
      <c r="T5" s="206" t="s">
        <v>59</v>
      </c>
      <c r="U5" s="204" t="s">
        <v>4</v>
      </c>
      <c r="V5" s="223" t="s">
        <v>89</v>
      </c>
      <c r="W5" s="94" t="s">
        <v>63</v>
      </c>
      <c r="X5" s="223" t="s">
        <v>14</v>
      </c>
      <c r="Y5" s="204" t="s">
        <v>205</v>
      </c>
      <c r="Z5" s="204" t="s">
        <v>5</v>
      </c>
      <c r="AA5" s="226" t="s">
        <v>10</v>
      </c>
      <c r="AC5" s="209" t="s">
        <v>93</v>
      </c>
      <c r="AD5" s="261" t="s">
        <v>64</v>
      </c>
      <c r="AE5" s="213" t="s">
        <v>71</v>
      </c>
      <c r="AF5" s="267" t="s">
        <v>74</v>
      </c>
      <c r="AG5" s="264" t="s">
        <v>1</v>
      </c>
      <c r="AH5" s="111" t="s">
        <v>45</v>
      </c>
      <c r="AI5" s="270" t="s">
        <v>11</v>
      </c>
      <c r="AJ5" s="94" t="s">
        <v>13</v>
      </c>
      <c r="AK5" s="94" t="s">
        <v>4</v>
      </c>
      <c r="AL5" s="94" t="s">
        <v>89</v>
      </c>
      <c r="AM5" s="118" t="s">
        <v>63</v>
      </c>
      <c r="AN5" s="115" t="s">
        <v>14</v>
      </c>
      <c r="AO5" s="94" t="s">
        <v>205</v>
      </c>
      <c r="AP5" s="273" t="s">
        <v>5</v>
      </c>
      <c r="AQ5" s="96" t="s">
        <v>10</v>
      </c>
    </row>
    <row r="6" spans="1:43" ht="13.5" thickBot="1">
      <c r="A6" s="35"/>
      <c r="B6" s="34" t="s">
        <v>20</v>
      </c>
      <c r="C6" s="314"/>
      <c r="D6" s="130"/>
      <c r="E6" s="46" t="s">
        <v>434</v>
      </c>
      <c r="F6" s="278"/>
      <c r="G6" s="239" t="s">
        <v>90</v>
      </c>
      <c r="H6" s="298" t="s">
        <v>165</v>
      </c>
      <c r="I6" s="121" t="s">
        <v>67</v>
      </c>
      <c r="J6" s="406" t="s">
        <v>68</v>
      </c>
      <c r="K6" s="299" t="s">
        <v>203</v>
      </c>
      <c r="L6" s="300" t="s">
        <v>133</v>
      </c>
      <c r="M6" s="301" t="s">
        <v>85</v>
      </c>
      <c r="N6" s="196" t="s">
        <v>188</v>
      </c>
      <c r="O6" s="436" t="s">
        <v>88</v>
      </c>
      <c r="P6" s="106" t="s">
        <v>58</v>
      </c>
      <c r="Q6" s="302" t="s">
        <v>79</v>
      </c>
      <c r="R6" s="303" t="s">
        <v>137</v>
      </c>
      <c r="S6" s="207" t="s">
        <v>6</v>
      </c>
      <c r="T6" s="304" t="s">
        <v>52</v>
      </c>
      <c r="U6" s="205" t="s">
        <v>42</v>
      </c>
      <c r="V6" s="224" t="s">
        <v>88</v>
      </c>
      <c r="W6" s="95" t="s">
        <v>204</v>
      </c>
      <c r="X6" s="224" t="s">
        <v>184</v>
      </c>
      <c r="Y6" s="205" t="s">
        <v>54</v>
      </c>
      <c r="Z6" s="205" t="s">
        <v>194</v>
      </c>
      <c r="AA6" s="227" t="s">
        <v>56</v>
      </c>
      <c r="AC6" s="210" t="s">
        <v>90</v>
      </c>
      <c r="AD6" s="262" t="s">
        <v>98</v>
      </c>
      <c r="AE6" s="214" t="s">
        <v>68</v>
      </c>
      <c r="AF6" s="268" t="s">
        <v>98</v>
      </c>
      <c r="AG6" s="265" t="s">
        <v>98</v>
      </c>
      <c r="AH6" s="112" t="s">
        <v>98</v>
      </c>
      <c r="AI6" s="271" t="s">
        <v>98</v>
      </c>
      <c r="AJ6" s="95" t="s">
        <v>134</v>
      </c>
      <c r="AK6" s="95" t="s">
        <v>42</v>
      </c>
      <c r="AL6" s="95" t="s">
        <v>88</v>
      </c>
      <c r="AM6" s="101" t="s">
        <v>204</v>
      </c>
      <c r="AN6" s="116" t="s">
        <v>184</v>
      </c>
      <c r="AO6" s="95" t="s">
        <v>54</v>
      </c>
      <c r="AP6" s="274" t="s">
        <v>194</v>
      </c>
      <c r="AQ6" s="97" t="s">
        <v>56</v>
      </c>
    </row>
    <row r="7" spans="1:46" ht="13.5" thickBot="1">
      <c r="A7" s="36" t="s">
        <v>17</v>
      </c>
      <c r="B7" s="45" t="s">
        <v>7</v>
      </c>
      <c r="C7" s="45" t="s">
        <v>215</v>
      </c>
      <c r="D7" s="45" t="s">
        <v>8</v>
      </c>
      <c r="E7" s="45" t="s">
        <v>9</v>
      </c>
      <c r="F7" s="309" t="s">
        <v>16</v>
      </c>
      <c r="G7" s="279">
        <v>1</v>
      </c>
      <c r="H7" s="280">
        <v>2</v>
      </c>
      <c r="I7" s="280">
        <v>5</v>
      </c>
      <c r="J7" s="407">
        <v>3</v>
      </c>
      <c r="K7" s="281">
        <v>4</v>
      </c>
      <c r="L7" s="281">
        <v>9</v>
      </c>
      <c r="M7" s="282">
        <v>6</v>
      </c>
      <c r="N7" s="283">
        <v>15</v>
      </c>
      <c r="O7" s="437">
        <v>7</v>
      </c>
      <c r="P7" s="284">
        <v>21</v>
      </c>
      <c r="Q7" s="285">
        <v>8</v>
      </c>
      <c r="R7" s="286">
        <v>19</v>
      </c>
      <c r="S7" s="287">
        <v>10</v>
      </c>
      <c r="T7" s="288">
        <v>20</v>
      </c>
      <c r="U7" s="276">
        <v>11</v>
      </c>
      <c r="V7" s="289">
        <v>12</v>
      </c>
      <c r="W7" s="276">
        <v>13</v>
      </c>
      <c r="X7" s="290">
        <v>14</v>
      </c>
      <c r="Y7" s="276">
        <v>16</v>
      </c>
      <c r="Z7" s="276">
        <v>17</v>
      </c>
      <c r="AA7" s="291">
        <v>18</v>
      </c>
      <c r="AB7" s="82" t="s">
        <v>76</v>
      </c>
      <c r="AC7" s="211">
        <v>1</v>
      </c>
      <c r="AD7" s="263" t="s">
        <v>206</v>
      </c>
      <c r="AE7" s="215" t="s">
        <v>207</v>
      </c>
      <c r="AF7" s="269" t="s">
        <v>208</v>
      </c>
      <c r="AG7" s="266" t="s">
        <v>209</v>
      </c>
      <c r="AH7" s="216" t="s">
        <v>210</v>
      </c>
      <c r="AI7" s="272" t="s">
        <v>140</v>
      </c>
      <c r="AJ7" s="260" t="s">
        <v>211</v>
      </c>
      <c r="AK7" s="260">
        <v>11</v>
      </c>
      <c r="AL7" s="110" t="s">
        <v>212</v>
      </c>
      <c r="AM7" s="119" t="s">
        <v>213</v>
      </c>
      <c r="AN7" s="117" t="s">
        <v>214</v>
      </c>
      <c r="AO7" s="113">
        <v>16</v>
      </c>
      <c r="AP7" s="275">
        <v>17</v>
      </c>
      <c r="AQ7" s="98">
        <v>18</v>
      </c>
      <c r="AT7" s="56"/>
    </row>
    <row r="8" spans="1:46" ht="12.75">
      <c r="A8" s="380">
        <v>1</v>
      </c>
      <c r="B8" s="386" t="s">
        <v>122</v>
      </c>
      <c r="C8" s="423"/>
      <c r="D8" s="387" t="s">
        <v>126</v>
      </c>
      <c r="E8" s="387" t="s">
        <v>12</v>
      </c>
      <c r="F8" s="424">
        <f>ROUND(IF(COUNT(AC8:AS8)&lt;=3,SUM(AC8:AS8),SUM(LARGE(AC8:AS8,1),LARGE(AC8:AS8,2),LARGE(AC8:AS8,3))),0)</f>
        <v>182</v>
      </c>
      <c r="G8" s="389">
        <v>113</v>
      </c>
      <c r="H8" s="390"/>
      <c r="I8" s="390"/>
      <c r="J8" s="47">
        <v>69</v>
      </c>
      <c r="K8" s="392"/>
      <c r="L8" s="392"/>
      <c r="M8" s="393"/>
      <c r="N8" s="394"/>
      <c r="O8" s="441"/>
      <c r="P8" s="395"/>
      <c r="Q8" s="396"/>
      <c r="R8" s="397"/>
      <c r="S8" s="425"/>
      <c r="T8" s="398"/>
      <c r="U8" s="426"/>
      <c r="V8" s="427"/>
      <c r="W8" s="324"/>
      <c r="X8" s="391"/>
      <c r="Y8" s="391"/>
      <c r="Z8" s="391"/>
      <c r="AA8" s="399"/>
      <c r="AC8" s="212">
        <f>G8</f>
        <v>113</v>
      </c>
      <c r="AD8" s="102">
        <f>MAX(H8,I8)</f>
        <v>0</v>
      </c>
      <c r="AE8" s="188">
        <f>J8</f>
        <v>69</v>
      </c>
      <c r="AF8" s="255">
        <f>MAX(K8,L8)</f>
        <v>0</v>
      </c>
      <c r="AG8" s="248">
        <f>MAX(M8,N8)</f>
        <v>0</v>
      </c>
      <c r="AH8" s="104">
        <f>MAX(S8,T8)</f>
        <v>0</v>
      </c>
      <c r="AI8" s="259">
        <f>MAX(Q8,R8)</f>
        <v>0</v>
      </c>
      <c r="AJ8" s="92">
        <f>MAX(S8,T8)</f>
        <v>0</v>
      </c>
      <c r="AK8" s="92">
        <f>U8</f>
        <v>0</v>
      </c>
      <c r="AL8" s="92">
        <f>V8</f>
        <v>0</v>
      </c>
      <c r="AM8" s="102">
        <f>W8</f>
        <v>0</v>
      </c>
      <c r="AN8" s="108">
        <f>X8</f>
        <v>0</v>
      </c>
      <c r="AO8" s="92">
        <f>Y8</f>
        <v>0</v>
      </c>
      <c r="AP8" s="134">
        <f>Z8</f>
        <v>0</v>
      </c>
      <c r="AQ8" s="114">
        <f>AA8</f>
        <v>0</v>
      </c>
      <c r="AT8" s="71"/>
    </row>
    <row r="9" spans="1:46" ht="12.75">
      <c r="A9" s="429">
        <f>1+A8</f>
        <v>2</v>
      </c>
      <c r="B9" s="153" t="s">
        <v>285</v>
      </c>
      <c r="C9" s="154"/>
      <c r="D9" s="154" t="s">
        <v>286</v>
      </c>
      <c r="E9" s="154" t="s">
        <v>12</v>
      </c>
      <c r="F9" s="133">
        <f>ROUND(IF(COUNT(AC9:AS9)&lt;=3,SUM(AC9:AS9),SUM(LARGE(AC9:AS9,1),LARGE(AC9:AS9,2),LARGE(AC9:AS9,3))),0)</f>
        <v>177</v>
      </c>
      <c r="G9" s="139">
        <v>83</v>
      </c>
      <c r="H9" s="103"/>
      <c r="I9" s="103"/>
      <c r="J9" s="409">
        <v>94</v>
      </c>
      <c r="K9" s="253"/>
      <c r="L9" s="253"/>
      <c r="M9" s="192"/>
      <c r="N9" s="193"/>
      <c r="O9" s="440"/>
      <c r="P9" s="107"/>
      <c r="Q9" s="199"/>
      <c r="R9" s="200"/>
      <c r="S9" s="88"/>
      <c r="T9" s="88"/>
      <c r="U9" s="93"/>
      <c r="V9" s="93"/>
      <c r="W9" s="312"/>
      <c r="X9" s="93"/>
      <c r="Y9" s="93"/>
      <c r="Z9" s="93"/>
      <c r="AA9" s="229"/>
      <c r="AC9" s="212">
        <f>G9</f>
        <v>83</v>
      </c>
      <c r="AD9" s="102">
        <f>MAX(H9,I9)</f>
        <v>0</v>
      </c>
      <c r="AE9" s="188">
        <f>J9</f>
        <v>94</v>
      </c>
      <c r="AF9" s="255">
        <f>MAX(K9,L9)</f>
        <v>0</v>
      </c>
      <c r="AG9" s="248">
        <f>MAX(M9,N9)</f>
        <v>0</v>
      </c>
      <c r="AH9" s="104">
        <f>MAX(S9,T9)</f>
        <v>0</v>
      </c>
      <c r="AI9" s="259">
        <f>MAX(Q9,R9)</f>
        <v>0</v>
      </c>
      <c r="AJ9" s="92">
        <f>MAX(S9,T9)</f>
        <v>0</v>
      </c>
      <c r="AK9" s="92">
        <f>U9</f>
        <v>0</v>
      </c>
      <c r="AL9" s="92">
        <f>V9</f>
        <v>0</v>
      </c>
      <c r="AM9" s="102">
        <f>W9</f>
        <v>0</v>
      </c>
      <c r="AN9" s="108">
        <f>X9</f>
        <v>0</v>
      </c>
      <c r="AO9" s="92">
        <f>Y9</f>
        <v>0</v>
      </c>
      <c r="AP9" s="134">
        <f>Z9</f>
        <v>0</v>
      </c>
      <c r="AQ9" s="114">
        <f>AA9</f>
        <v>0</v>
      </c>
      <c r="AR9" s="71"/>
      <c r="AT9" s="71"/>
    </row>
    <row r="10" spans="1:46" ht="13.5" thickBot="1">
      <c r="A10" s="430">
        <f aca="true" t="shared" si="0" ref="A10:A73">1+A9</f>
        <v>3</v>
      </c>
      <c r="B10" s="400" t="s">
        <v>117</v>
      </c>
      <c r="C10" s="401"/>
      <c r="D10" s="401" t="s">
        <v>118</v>
      </c>
      <c r="E10" s="401" t="s">
        <v>12</v>
      </c>
      <c r="F10" s="73">
        <f>ROUND(IF(COUNT(AC10:AS10)&lt;=3,SUM(AC10:AS10),SUM(LARGE(AC10:AS10,1),LARGE(AC10:AS10,2),LARGE(AC10:AS10,3))),0)</f>
        <v>164</v>
      </c>
      <c r="G10" s="141">
        <v>58</v>
      </c>
      <c r="H10" s="251"/>
      <c r="I10" s="251"/>
      <c r="J10" s="411">
        <v>106</v>
      </c>
      <c r="K10" s="256"/>
      <c r="L10" s="256"/>
      <c r="M10" s="218"/>
      <c r="N10" s="219"/>
      <c r="O10" s="443"/>
      <c r="P10" s="109"/>
      <c r="Q10" s="220"/>
      <c r="R10" s="221"/>
      <c r="S10" s="100"/>
      <c r="T10" s="100"/>
      <c r="U10" s="222"/>
      <c r="V10" s="222"/>
      <c r="W10" s="326"/>
      <c r="X10" s="222"/>
      <c r="Y10" s="222"/>
      <c r="Z10" s="222"/>
      <c r="AA10" s="231"/>
      <c r="AC10" s="212">
        <f>G10</f>
        <v>58</v>
      </c>
      <c r="AD10" s="102">
        <f>MAX(H10,I10)</f>
        <v>0</v>
      </c>
      <c r="AE10" s="188">
        <f>J10</f>
        <v>106</v>
      </c>
      <c r="AF10" s="255">
        <f>MAX(K10,L10)</f>
        <v>0</v>
      </c>
      <c r="AG10" s="248">
        <f>MAX(M10,N10)</f>
        <v>0</v>
      </c>
      <c r="AH10" s="104">
        <f>MAX(S10,T10)</f>
        <v>0</v>
      </c>
      <c r="AI10" s="259">
        <f>MAX(Q10,R10)</f>
        <v>0</v>
      </c>
      <c r="AJ10" s="92">
        <f>MAX(S10,T10)</f>
        <v>0</v>
      </c>
      <c r="AK10" s="92">
        <f>U10</f>
        <v>0</v>
      </c>
      <c r="AL10" s="92">
        <f>V10</f>
        <v>0</v>
      </c>
      <c r="AM10" s="102">
        <f>W10</f>
        <v>0</v>
      </c>
      <c r="AN10" s="108">
        <f>X10</f>
        <v>0</v>
      </c>
      <c r="AO10" s="92">
        <f>Y10</f>
        <v>0</v>
      </c>
      <c r="AP10" s="134">
        <f>Z10</f>
        <v>0</v>
      </c>
      <c r="AQ10" s="114">
        <f>AA10</f>
        <v>0</v>
      </c>
      <c r="AR10" s="71"/>
      <c r="AT10" s="71"/>
    </row>
    <row r="11" spans="1:44" ht="12.75">
      <c r="A11" s="128">
        <f t="shared" si="0"/>
        <v>4</v>
      </c>
      <c r="B11" s="431" t="s">
        <v>256</v>
      </c>
      <c r="C11" s="403" t="s">
        <v>257</v>
      </c>
      <c r="D11" s="403" t="s">
        <v>142</v>
      </c>
      <c r="E11" s="403" t="s">
        <v>12</v>
      </c>
      <c r="F11" s="388">
        <f>ROUND(IF(COUNT(AC11:AS11)&lt;=3,SUM(AC11:AS11),SUM(LARGE(AC11:AS11,1),LARGE(AC11:AS11,2),LARGE(AC11:AS11,3))),0)</f>
        <v>149</v>
      </c>
      <c r="G11" s="389">
        <v>67</v>
      </c>
      <c r="H11" s="390"/>
      <c r="I11" s="390"/>
      <c r="J11" s="47">
        <v>82</v>
      </c>
      <c r="K11" s="392"/>
      <c r="L11" s="392"/>
      <c r="M11" s="393"/>
      <c r="N11" s="394"/>
      <c r="O11" s="441"/>
      <c r="P11" s="395"/>
      <c r="Q11" s="396"/>
      <c r="R11" s="397"/>
      <c r="S11" s="398"/>
      <c r="T11" s="398"/>
      <c r="U11" s="391"/>
      <c r="V11" s="391"/>
      <c r="W11" s="324"/>
      <c r="X11" s="391"/>
      <c r="Y11" s="391"/>
      <c r="Z11" s="391"/>
      <c r="AA11" s="399"/>
      <c r="AB11" s="142"/>
      <c r="AC11" s="212">
        <f>G11</f>
        <v>67</v>
      </c>
      <c r="AD11" s="102">
        <f>MAX(H11,I11)</f>
        <v>0</v>
      </c>
      <c r="AE11" s="188">
        <f>J11</f>
        <v>82</v>
      </c>
      <c r="AF11" s="255">
        <f>MAX(K11,L11)</f>
        <v>0</v>
      </c>
      <c r="AG11" s="248">
        <f>MAX(M11,N11)</f>
        <v>0</v>
      </c>
      <c r="AH11" s="104">
        <f>MAX(S11,T11)</f>
        <v>0</v>
      </c>
      <c r="AI11" s="259">
        <f>MAX(Q11,R11)</f>
        <v>0</v>
      </c>
      <c r="AJ11" s="92">
        <f>MAX(S11,T11)</f>
        <v>0</v>
      </c>
      <c r="AK11" s="92">
        <f>U11</f>
        <v>0</v>
      </c>
      <c r="AL11" s="92">
        <f>V11</f>
        <v>0</v>
      </c>
      <c r="AM11" s="102">
        <f>W11</f>
        <v>0</v>
      </c>
      <c r="AN11" s="108">
        <f>X11</f>
        <v>0</v>
      </c>
      <c r="AO11" s="92">
        <f>Y11</f>
        <v>0</v>
      </c>
      <c r="AP11" s="134">
        <f>Z11</f>
        <v>0</v>
      </c>
      <c r="AQ11" s="114">
        <f>AA11</f>
        <v>0</v>
      </c>
      <c r="AR11" s="71"/>
    </row>
    <row r="12" spans="1:44" ht="12.75">
      <c r="A12" s="422">
        <f t="shared" si="0"/>
        <v>5</v>
      </c>
      <c r="B12" s="5" t="s">
        <v>216</v>
      </c>
      <c r="C12" s="25"/>
      <c r="D12" s="25" t="s">
        <v>217</v>
      </c>
      <c r="E12" s="25" t="s">
        <v>12</v>
      </c>
      <c r="F12" s="54">
        <f>ROUND(IF(COUNT(AC12:AS12)&lt;=3,SUM(AC12:AS12),SUM(LARGE(AC12:AS12,1),LARGE(AC12:AS12,2),LARGE(AC12:AS12,3))),0)</f>
        <v>144</v>
      </c>
      <c r="G12" s="138">
        <v>87</v>
      </c>
      <c r="H12" s="102"/>
      <c r="I12" s="102"/>
      <c r="J12" s="408">
        <v>57</v>
      </c>
      <c r="K12" s="252"/>
      <c r="L12" s="252"/>
      <c r="M12" s="190"/>
      <c r="N12" s="191"/>
      <c r="O12" s="439"/>
      <c r="P12" s="108"/>
      <c r="Q12" s="198"/>
      <c r="R12" s="197"/>
      <c r="S12" s="89"/>
      <c r="T12" s="89"/>
      <c r="U12" s="90"/>
      <c r="V12" s="90"/>
      <c r="W12" s="258"/>
      <c r="X12" s="90"/>
      <c r="Y12" s="90"/>
      <c r="Z12" s="90"/>
      <c r="AA12" s="228"/>
      <c r="AB12" s="142"/>
      <c r="AC12" s="212">
        <f>G12</f>
        <v>87</v>
      </c>
      <c r="AD12" s="102">
        <f>MAX(H12,I12)</f>
        <v>0</v>
      </c>
      <c r="AE12" s="188">
        <f>J12</f>
        <v>57</v>
      </c>
      <c r="AF12" s="255">
        <f>MAX(K12,L12)</f>
        <v>0</v>
      </c>
      <c r="AG12" s="248">
        <f>MAX(M12,N12)</f>
        <v>0</v>
      </c>
      <c r="AH12" s="104">
        <f>MAX(S12,T12)</f>
        <v>0</v>
      </c>
      <c r="AI12" s="259">
        <f>MAX(Q12,R12)</f>
        <v>0</v>
      </c>
      <c r="AJ12" s="92">
        <f>MAX(S12,T12)</f>
        <v>0</v>
      </c>
      <c r="AK12" s="92">
        <f>U12</f>
        <v>0</v>
      </c>
      <c r="AL12" s="92">
        <f>V12</f>
        <v>0</v>
      </c>
      <c r="AM12" s="102">
        <f>W12</f>
        <v>0</v>
      </c>
      <c r="AN12" s="108">
        <f>X12</f>
        <v>0</v>
      </c>
      <c r="AO12" s="92">
        <f>Y12</f>
        <v>0</v>
      </c>
      <c r="AP12" s="134">
        <f>Z12</f>
        <v>0</v>
      </c>
      <c r="AQ12" s="114">
        <f>AA12</f>
        <v>0</v>
      </c>
      <c r="AR12" s="71"/>
    </row>
    <row r="13" spans="1:44" ht="12.75">
      <c r="A13" s="422">
        <f t="shared" si="0"/>
        <v>6</v>
      </c>
      <c r="B13" s="5" t="s">
        <v>141</v>
      </c>
      <c r="C13" s="25"/>
      <c r="D13" s="25" t="s">
        <v>121</v>
      </c>
      <c r="E13" s="25" t="s">
        <v>12</v>
      </c>
      <c r="F13" s="54">
        <f>ROUND(IF(COUNT(AC13:AS13)&lt;=3,SUM(AC13:AS13),SUM(LARGE(AC13:AS13,1),LARGE(AC13:AS13,2),LARGE(AC13:AS13,3))),0)</f>
        <v>141</v>
      </c>
      <c r="G13" s="138">
        <v>59</v>
      </c>
      <c r="H13" s="102"/>
      <c r="I13" s="102"/>
      <c r="J13" s="408">
        <v>82</v>
      </c>
      <c r="K13" s="252"/>
      <c r="L13" s="252"/>
      <c r="M13" s="190"/>
      <c r="N13" s="191"/>
      <c r="O13" s="439"/>
      <c r="P13" s="108"/>
      <c r="Q13" s="198"/>
      <c r="R13" s="197"/>
      <c r="S13" s="89"/>
      <c r="T13" s="89"/>
      <c r="U13" s="90"/>
      <c r="V13" s="90"/>
      <c r="W13" s="258"/>
      <c r="X13" s="90"/>
      <c r="Y13" s="90"/>
      <c r="Z13" s="90"/>
      <c r="AA13" s="228"/>
      <c r="AB13" s="142"/>
      <c r="AC13" s="212">
        <f>G13</f>
        <v>59</v>
      </c>
      <c r="AD13" s="102">
        <f>MAX(H13,I13)</f>
        <v>0</v>
      </c>
      <c r="AE13" s="188">
        <f>J13</f>
        <v>82</v>
      </c>
      <c r="AF13" s="255">
        <f>MAX(K13,L13)</f>
        <v>0</v>
      </c>
      <c r="AG13" s="248">
        <f>MAX(M13,N13)</f>
        <v>0</v>
      </c>
      <c r="AH13" s="104">
        <f>MAX(S13,T13)</f>
        <v>0</v>
      </c>
      <c r="AI13" s="259">
        <f>MAX(Q13,R13)</f>
        <v>0</v>
      </c>
      <c r="AJ13" s="92">
        <f>MAX(S13,T13)</f>
        <v>0</v>
      </c>
      <c r="AK13" s="92">
        <f>U13</f>
        <v>0</v>
      </c>
      <c r="AL13" s="92">
        <f>V13</f>
        <v>0</v>
      </c>
      <c r="AM13" s="102">
        <f>W13</f>
        <v>0</v>
      </c>
      <c r="AN13" s="108">
        <f>X13</f>
        <v>0</v>
      </c>
      <c r="AO13" s="92">
        <f>Y13</f>
        <v>0</v>
      </c>
      <c r="AP13" s="134">
        <f>Z13</f>
        <v>0</v>
      </c>
      <c r="AQ13" s="114">
        <f>AA13</f>
        <v>0</v>
      </c>
      <c r="AR13" s="71"/>
    </row>
    <row r="14" spans="1:44" ht="12.75">
      <c r="A14" s="422">
        <f t="shared" si="0"/>
        <v>7</v>
      </c>
      <c r="B14" s="5" t="s">
        <v>243</v>
      </c>
      <c r="C14" s="366"/>
      <c r="D14" s="25" t="s">
        <v>244</v>
      </c>
      <c r="E14" s="25" t="s">
        <v>12</v>
      </c>
      <c r="F14" s="54">
        <f>ROUND(IF(COUNT(AC14:AS14)&lt;=3,SUM(AC14:AS14),SUM(LARGE(AC14:AS14,1),LARGE(AC14:AS14,2),LARGE(AC14:AS14,3))),0)</f>
        <v>116</v>
      </c>
      <c r="G14" s="138">
        <v>116</v>
      </c>
      <c r="H14" s="102"/>
      <c r="I14" s="102"/>
      <c r="J14" s="408"/>
      <c r="K14" s="252"/>
      <c r="L14" s="252"/>
      <c r="M14" s="190"/>
      <c r="N14" s="191"/>
      <c r="O14" s="439"/>
      <c r="P14" s="108"/>
      <c r="Q14" s="198"/>
      <c r="R14" s="197"/>
      <c r="S14" s="89"/>
      <c r="T14" s="89"/>
      <c r="U14" s="90"/>
      <c r="V14" s="90"/>
      <c r="W14" s="258"/>
      <c r="X14" s="90"/>
      <c r="Y14" s="90"/>
      <c r="Z14" s="90"/>
      <c r="AA14" s="228"/>
      <c r="AB14" s="142"/>
      <c r="AC14" s="212">
        <f>G14</f>
        <v>116</v>
      </c>
      <c r="AD14" s="102">
        <f>MAX(H14,I14)</f>
        <v>0</v>
      </c>
      <c r="AE14" s="188">
        <f>J14</f>
        <v>0</v>
      </c>
      <c r="AF14" s="255">
        <f>MAX(K14,L14)</f>
        <v>0</v>
      </c>
      <c r="AG14" s="248">
        <f>MAX(M14,N14)</f>
        <v>0</v>
      </c>
      <c r="AH14" s="104">
        <f>MAX(S14,T14)</f>
        <v>0</v>
      </c>
      <c r="AI14" s="259">
        <f>MAX(Q14,R14)</f>
        <v>0</v>
      </c>
      <c r="AJ14" s="92">
        <f>MAX(S14,T14)</f>
        <v>0</v>
      </c>
      <c r="AK14" s="92">
        <f>U14</f>
        <v>0</v>
      </c>
      <c r="AL14" s="92">
        <f>V14</f>
        <v>0</v>
      </c>
      <c r="AM14" s="102">
        <f>W14</f>
        <v>0</v>
      </c>
      <c r="AN14" s="108">
        <f>X14</f>
        <v>0</v>
      </c>
      <c r="AO14" s="92">
        <f>Y14</f>
        <v>0</v>
      </c>
      <c r="AP14" s="134">
        <f>Z14</f>
        <v>0</v>
      </c>
      <c r="AQ14" s="114">
        <f>AA14</f>
        <v>0</v>
      </c>
      <c r="AR14" s="71"/>
    </row>
    <row r="15" spans="1:44" ht="12.75">
      <c r="A15" s="422">
        <f t="shared" si="0"/>
        <v>8</v>
      </c>
      <c r="B15" s="5" t="s">
        <v>437</v>
      </c>
      <c r="C15" s="366"/>
      <c r="D15" s="25" t="s">
        <v>438</v>
      </c>
      <c r="E15" s="25" t="s">
        <v>439</v>
      </c>
      <c r="F15" s="54">
        <f>ROUND(IF(COUNT(AC15:AS15)&lt;=3,SUM(AC15:AS15),SUM(LARGE(AC15:AS15,1),LARGE(AC15:AS15,2),LARGE(AC15:AS15,3))),0)</f>
        <v>112</v>
      </c>
      <c r="G15" s="138"/>
      <c r="H15" s="102"/>
      <c r="I15" s="102"/>
      <c r="J15" s="408"/>
      <c r="K15" s="252">
        <v>112</v>
      </c>
      <c r="L15" s="252"/>
      <c r="M15" s="190"/>
      <c r="N15" s="191"/>
      <c r="O15" s="439"/>
      <c r="P15" s="108"/>
      <c r="Q15" s="198"/>
      <c r="R15" s="197"/>
      <c r="S15" s="89"/>
      <c r="T15" s="89"/>
      <c r="U15" s="90"/>
      <c r="V15" s="90"/>
      <c r="W15" s="258"/>
      <c r="X15" s="90"/>
      <c r="Y15" s="90"/>
      <c r="Z15" s="90"/>
      <c r="AA15" s="228"/>
      <c r="AB15" s="142"/>
      <c r="AC15" s="212">
        <f>G15</f>
        <v>0</v>
      </c>
      <c r="AD15" s="102">
        <f>MAX(H15,I15)</f>
        <v>0</v>
      </c>
      <c r="AE15" s="188">
        <f>J15</f>
        <v>0</v>
      </c>
      <c r="AF15" s="255">
        <f>MAX(K15,L15)</f>
        <v>112</v>
      </c>
      <c r="AG15" s="248">
        <f>MAX(M15,N15)</f>
        <v>0</v>
      </c>
      <c r="AH15" s="104">
        <f>MAX(S15,T15)</f>
        <v>0</v>
      </c>
      <c r="AI15" s="259">
        <f>MAX(Q15,R15)</f>
        <v>0</v>
      </c>
      <c r="AJ15" s="92">
        <f>MAX(S15,T15)</f>
        <v>0</v>
      </c>
      <c r="AK15" s="92">
        <f>U15</f>
        <v>0</v>
      </c>
      <c r="AL15" s="92">
        <f>V15</f>
        <v>0</v>
      </c>
      <c r="AM15" s="102">
        <f>W15</f>
        <v>0</v>
      </c>
      <c r="AN15" s="108">
        <f>X15</f>
        <v>0</v>
      </c>
      <c r="AO15" s="92">
        <f>Y15</f>
        <v>0</v>
      </c>
      <c r="AP15" s="134">
        <f>Z15</f>
        <v>0</v>
      </c>
      <c r="AQ15" s="114">
        <f>AA15</f>
        <v>0</v>
      </c>
      <c r="AR15" s="71"/>
    </row>
    <row r="16" spans="1:45" ht="12.75">
      <c r="A16" s="422">
        <f t="shared" si="0"/>
        <v>9</v>
      </c>
      <c r="B16" s="5" t="s">
        <v>378</v>
      </c>
      <c r="C16" s="366"/>
      <c r="D16" s="25" t="s">
        <v>379</v>
      </c>
      <c r="E16" s="25" t="s">
        <v>12</v>
      </c>
      <c r="F16" s="54">
        <f>ROUND(IF(COUNT(AC16:AS16)&lt;=3,SUM(AC16:AS16),SUM(LARGE(AC16:AS16,1),LARGE(AC16:AS16,2),LARGE(AC16:AS16,3))),0)</f>
        <v>112</v>
      </c>
      <c r="G16" s="138"/>
      <c r="H16" s="102"/>
      <c r="I16" s="102"/>
      <c r="J16" s="408">
        <v>112</v>
      </c>
      <c r="K16" s="252"/>
      <c r="L16" s="252"/>
      <c r="M16" s="190"/>
      <c r="N16" s="191"/>
      <c r="O16" s="439"/>
      <c r="P16" s="108"/>
      <c r="Q16" s="198"/>
      <c r="R16" s="197"/>
      <c r="S16" s="89"/>
      <c r="T16" s="89"/>
      <c r="U16" s="90"/>
      <c r="V16" s="90"/>
      <c r="W16" s="258"/>
      <c r="X16" s="90"/>
      <c r="Y16" s="90"/>
      <c r="Z16" s="90"/>
      <c r="AA16" s="228"/>
      <c r="AB16" s="142"/>
      <c r="AC16" s="212">
        <f>G16</f>
        <v>0</v>
      </c>
      <c r="AD16" s="102">
        <f>MAX(H16,I16)</f>
        <v>0</v>
      </c>
      <c r="AE16" s="188">
        <f>J16</f>
        <v>112</v>
      </c>
      <c r="AF16" s="255">
        <f>MAX(K16,L16)</f>
        <v>0</v>
      </c>
      <c r="AG16" s="248">
        <f>MAX(M16,N16)</f>
        <v>0</v>
      </c>
      <c r="AH16" s="104">
        <f>MAX(S16,T16)</f>
        <v>0</v>
      </c>
      <c r="AI16" s="259">
        <f>MAX(Q16,R16)</f>
        <v>0</v>
      </c>
      <c r="AJ16" s="92">
        <f>MAX(S16,T16)</f>
        <v>0</v>
      </c>
      <c r="AK16" s="92">
        <f>U16</f>
        <v>0</v>
      </c>
      <c r="AL16" s="92">
        <f>V16</f>
        <v>0</v>
      </c>
      <c r="AM16" s="102">
        <f>W16</f>
        <v>0</v>
      </c>
      <c r="AN16" s="108">
        <f>X16</f>
        <v>0</v>
      </c>
      <c r="AO16" s="92">
        <f>Y16</f>
        <v>0</v>
      </c>
      <c r="AP16" s="134">
        <f>Z16</f>
        <v>0</v>
      </c>
      <c r="AQ16" s="114">
        <f>AA16</f>
        <v>0</v>
      </c>
      <c r="AR16" s="71"/>
      <c r="AS16" s="71"/>
    </row>
    <row r="17" spans="1:45" ht="12.75">
      <c r="A17" s="422">
        <f t="shared" si="0"/>
        <v>10</v>
      </c>
      <c r="B17" s="5" t="s">
        <v>333</v>
      </c>
      <c r="C17" s="366"/>
      <c r="D17" s="25" t="s">
        <v>334</v>
      </c>
      <c r="E17" s="25" t="s">
        <v>64</v>
      </c>
      <c r="F17" s="54">
        <f>ROUND(IF(COUNT(AC17:AS17)&lt;=3,SUM(AC17:AS17),SUM(LARGE(AC17:AS17,1),LARGE(AC17:AS17,2),LARGE(AC17:AS17,3))),0)</f>
        <v>111</v>
      </c>
      <c r="G17" s="138"/>
      <c r="H17" s="102">
        <v>111</v>
      </c>
      <c r="I17" s="102"/>
      <c r="J17" s="408"/>
      <c r="K17" s="252"/>
      <c r="L17" s="252"/>
      <c r="M17" s="190"/>
      <c r="N17" s="191"/>
      <c r="O17" s="439"/>
      <c r="P17" s="108"/>
      <c r="Q17" s="198"/>
      <c r="R17" s="197"/>
      <c r="S17" s="89"/>
      <c r="T17" s="89"/>
      <c r="U17" s="90"/>
      <c r="V17" s="90"/>
      <c r="W17" s="258"/>
      <c r="X17" s="90"/>
      <c r="Y17" s="90"/>
      <c r="Z17" s="90"/>
      <c r="AA17" s="228"/>
      <c r="AB17" s="142"/>
      <c r="AC17" s="212">
        <f>G17</f>
        <v>0</v>
      </c>
      <c r="AD17" s="102">
        <f>MAX(H17,I17)</f>
        <v>111</v>
      </c>
      <c r="AE17" s="188">
        <f>J17</f>
        <v>0</v>
      </c>
      <c r="AF17" s="255">
        <f>MAX(K17,L17)</f>
        <v>0</v>
      </c>
      <c r="AG17" s="248">
        <f>MAX(M17,N17)</f>
        <v>0</v>
      </c>
      <c r="AH17" s="104">
        <f>MAX(S17,T17)</f>
        <v>0</v>
      </c>
      <c r="AI17" s="259">
        <f>MAX(Q17,R17)</f>
        <v>0</v>
      </c>
      <c r="AJ17" s="92">
        <f>MAX(S17,T17)</f>
        <v>0</v>
      </c>
      <c r="AK17" s="92">
        <f>U17</f>
        <v>0</v>
      </c>
      <c r="AL17" s="92">
        <f>V17</f>
        <v>0</v>
      </c>
      <c r="AM17" s="102">
        <f>W17</f>
        <v>0</v>
      </c>
      <c r="AN17" s="108">
        <f>X17</f>
        <v>0</v>
      </c>
      <c r="AO17" s="92">
        <f>Y17</f>
        <v>0</v>
      </c>
      <c r="AP17" s="134">
        <f>Z17</f>
        <v>0</v>
      </c>
      <c r="AQ17" s="114">
        <f>AA17</f>
        <v>0</v>
      </c>
      <c r="AR17" s="71"/>
      <c r="AS17" s="71"/>
    </row>
    <row r="18" spans="1:44" ht="12.75">
      <c r="A18" s="422">
        <f t="shared" si="0"/>
        <v>11</v>
      </c>
      <c r="B18" s="5" t="s">
        <v>249</v>
      </c>
      <c r="C18" s="366"/>
      <c r="D18" s="25" t="s">
        <v>250</v>
      </c>
      <c r="E18" s="25" t="s">
        <v>12</v>
      </c>
      <c r="F18" s="87">
        <f>ROUND(IF(COUNT(AC18:AS18)&lt;=3,SUM(AC18:AS18),SUM(LARGE(AC18:AS18,1),LARGE(AC18:AS18,2),LARGE(AC18:AS18,3))),0)</f>
        <v>110</v>
      </c>
      <c r="G18" s="138">
        <v>110</v>
      </c>
      <c r="H18" s="102"/>
      <c r="I18" s="102"/>
      <c r="J18" s="408"/>
      <c r="K18" s="252"/>
      <c r="L18" s="252"/>
      <c r="M18" s="190"/>
      <c r="N18" s="191"/>
      <c r="O18" s="439"/>
      <c r="P18" s="108"/>
      <c r="Q18" s="198"/>
      <c r="R18" s="197"/>
      <c r="S18" s="89"/>
      <c r="T18" s="89"/>
      <c r="U18" s="90"/>
      <c r="V18" s="90"/>
      <c r="W18" s="258"/>
      <c r="X18" s="90"/>
      <c r="Y18" s="90"/>
      <c r="Z18" s="90"/>
      <c r="AA18" s="228"/>
      <c r="AB18" s="142"/>
      <c r="AC18" s="212">
        <f>G18</f>
        <v>110</v>
      </c>
      <c r="AD18" s="102">
        <f>MAX(H18,I18)</f>
        <v>0</v>
      </c>
      <c r="AE18" s="188">
        <f>J18</f>
        <v>0</v>
      </c>
      <c r="AF18" s="255">
        <f>MAX(K18,L18)</f>
        <v>0</v>
      </c>
      <c r="AG18" s="248">
        <f>MAX(M18,N18)</f>
        <v>0</v>
      </c>
      <c r="AH18" s="104">
        <f>MAX(S18,T18)</f>
        <v>0</v>
      </c>
      <c r="AI18" s="259">
        <f>MAX(Q18,R18)</f>
        <v>0</v>
      </c>
      <c r="AJ18" s="92">
        <f>MAX(S18,T18)</f>
        <v>0</v>
      </c>
      <c r="AK18" s="92">
        <f>U18</f>
        <v>0</v>
      </c>
      <c r="AL18" s="92">
        <f>V18</f>
        <v>0</v>
      </c>
      <c r="AM18" s="102">
        <f>W18</f>
        <v>0</v>
      </c>
      <c r="AN18" s="108">
        <f>X18</f>
        <v>0</v>
      </c>
      <c r="AO18" s="92">
        <f>Y18</f>
        <v>0</v>
      </c>
      <c r="AP18" s="134">
        <f>Z18</f>
        <v>0</v>
      </c>
      <c r="AQ18" s="114">
        <f>AA18</f>
        <v>0</v>
      </c>
      <c r="AR18" s="71"/>
    </row>
    <row r="19" spans="1:44" ht="12.75">
      <c r="A19" s="422">
        <f t="shared" si="0"/>
        <v>12</v>
      </c>
      <c r="B19" s="5" t="s">
        <v>238</v>
      </c>
      <c r="C19" s="366"/>
      <c r="D19" s="25" t="s">
        <v>156</v>
      </c>
      <c r="E19" s="25" t="s">
        <v>0</v>
      </c>
      <c r="F19" s="54">
        <f>ROUND(IF(COUNT(AC19:AS19)&lt;=3,SUM(AC19:AS19),SUM(LARGE(AC19:AS19,1),LARGE(AC19:AS19,2),LARGE(AC19:AS19,3))),0)</f>
        <v>105</v>
      </c>
      <c r="G19" s="138">
        <v>105</v>
      </c>
      <c r="H19" s="102"/>
      <c r="I19" s="102"/>
      <c r="J19" s="408"/>
      <c r="K19" s="252"/>
      <c r="L19" s="252"/>
      <c r="M19" s="190"/>
      <c r="N19" s="191"/>
      <c r="O19" s="439"/>
      <c r="P19" s="108"/>
      <c r="Q19" s="198"/>
      <c r="R19" s="197"/>
      <c r="S19" s="89"/>
      <c r="T19" s="89"/>
      <c r="U19" s="90"/>
      <c r="V19" s="90"/>
      <c r="W19" s="258"/>
      <c r="X19" s="90"/>
      <c r="Y19" s="90"/>
      <c r="Z19" s="90"/>
      <c r="AA19" s="228"/>
      <c r="AB19" s="142"/>
      <c r="AC19" s="212">
        <f>G19</f>
        <v>105</v>
      </c>
      <c r="AD19" s="102">
        <f>MAX(H19,I19)</f>
        <v>0</v>
      </c>
      <c r="AE19" s="188">
        <f>J19</f>
        <v>0</v>
      </c>
      <c r="AF19" s="255">
        <f>MAX(K19,L19)</f>
        <v>0</v>
      </c>
      <c r="AG19" s="248">
        <f>MAX(M19,N19)</f>
        <v>0</v>
      </c>
      <c r="AH19" s="104">
        <f>MAX(S19,T19)</f>
        <v>0</v>
      </c>
      <c r="AI19" s="259">
        <f>MAX(Q19,R19)</f>
        <v>0</v>
      </c>
      <c r="AJ19" s="92">
        <f>MAX(S19,T19)</f>
        <v>0</v>
      </c>
      <c r="AK19" s="92">
        <f>U19</f>
        <v>0</v>
      </c>
      <c r="AL19" s="92">
        <f>V19</f>
        <v>0</v>
      </c>
      <c r="AM19" s="102">
        <f>W19</f>
        <v>0</v>
      </c>
      <c r="AN19" s="108">
        <f>X19</f>
        <v>0</v>
      </c>
      <c r="AO19" s="92">
        <f>Y19</f>
        <v>0</v>
      </c>
      <c r="AP19" s="134">
        <f>Z19</f>
        <v>0</v>
      </c>
      <c r="AQ19" s="114">
        <f>AA19</f>
        <v>0</v>
      </c>
      <c r="AR19" s="71"/>
    </row>
    <row r="20" spans="1:45" ht="12.75">
      <c r="A20" s="422">
        <f t="shared" si="0"/>
        <v>13</v>
      </c>
      <c r="B20" s="5" t="s">
        <v>321</v>
      </c>
      <c r="C20" s="366"/>
      <c r="D20" s="25" t="s">
        <v>322</v>
      </c>
      <c r="E20" s="25" t="s">
        <v>64</v>
      </c>
      <c r="F20" s="54">
        <f>ROUND(IF(COUNT(AC20:AS20)&lt;=3,SUM(AC20:AS20),SUM(LARGE(AC20:AS20,1),LARGE(AC20:AS20,2),LARGE(AC20:AS20,3))),0)</f>
        <v>104</v>
      </c>
      <c r="G20" s="138"/>
      <c r="H20" s="102">
        <v>104</v>
      </c>
      <c r="I20" s="102"/>
      <c r="J20" s="408"/>
      <c r="K20" s="252"/>
      <c r="L20" s="252"/>
      <c r="M20" s="190"/>
      <c r="N20" s="191"/>
      <c r="O20" s="439"/>
      <c r="P20" s="108"/>
      <c r="Q20" s="198"/>
      <c r="R20" s="197"/>
      <c r="S20" s="89"/>
      <c r="T20" s="89"/>
      <c r="U20" s="90"/>
      <c r="V20" s="90"/>
      <c r="W20" s="258"/>
      <c r="X20" s="90"/>
      <c r="Y20" s="90"/>
      <c r="Z20" s="90"/>
      <c r="AA20" s="228"/>
      <c r="AB20" s="142"/>
      <c r="AC20" s="212">
        <f>G20</f>
        <v>0</v>
      </c>
      <c r="AD20" s="102">
        <f>MAX(H20,I20)</f>
        <v>104</v>
      </c>
      <c r="AE20" s="188">
        <f>J20</f>
        <v>0</v>
      </c>
      <c r="AF20" s="255">
        <f>MAX(K20,L20)</f>
        <v>0</v>
      </c>
      <c r="AG20" s="248">
        <f>MAX(M20,N20)</f>
        <v>0</v>
      </c>
      <c r="AH20" s="104">
        <f>MAX(S20,T20)</f>
        <v>0</v>
      </c>
      <c r="AI20" s="259">
        <f>MAX(Q20,R20)</f>
        <v>0</v>
      </c>
      <c r="AJ20" s="92">
        <f>MAX(S20,T20)</f>
        <v>0</v>
      </c>
      <c r="AK20" s="92">
        <f>U20</f>
        <v>0</v>
      </c>
      <c r="AL20" s="92">
        <f>V20</f>
        <v>0</v>
      </c>
      <c r="AM20" s="102">
        <f>W20</f>
        <v>0</v>
      </c>
      <c r="AN20" s="108">
        <f>X20</f>
        <v>0</v>
      </c>
      <c r="AO20" s="92">
        <f>Y20</f>
        <v>0</v>
      </c>
      <c r="AP20" s="134">
        <f>Z20</f>
        <v>0</v>
      </c>
      <c r="AQ20" s="114">
        <f>AA20</f>
        <v>0</v>
      </c>
      <c r="AR20" s="71"/>
      <c r="AS20" s="71"/>
    </row>
    <row r="21" spans="1:44" ht="12.75">
      <c r="A21" s="422">
        <f t="shared" si="0"/>
        <v>14</v>
      </c>
      <c r="B21" s="5" t="s">
        <v>108</v>
      </c>
      <c r="C21" s="25" t="s">
        <v>221</v>
      </c>
      <c r="D21" s="25" t="s">
        <v>109</v>
      </c>
      <c r="E21" s="25" t="s">
        <v>89</v>
      </c>
      <c r="F21" s="54">
        <f>ROUND(IF(COUNT(AC21:AS21)&lt;=3,SUM(AC21:AS21),SUM(LARGE(AC21:AS21,1),LARGE(AC21:AS21,2),LARGE(AC21:AS21,3))),0)</f>
        <v>103</v>
      </c>
      <c r="G21" s="138">
        <v>103</v>
      </c>
      <c r="H21" s="102"/>
      <c r="I21" s="102"/>
      <c r="J21" s="408"/>
      <c r="K21" s="252"/>
      <c r="L21" s="252"/>
      <c r="M21" s="190"/>
      <c r="N21" s="191"/>
      <c r="O21" s="439"/>
      <c r="P21" s="108"/>
      <c r="Q21" s="198"/>
      <c r="R21" s="197"/>
      <c r="S21" s="89"/>
      <c r="T21" s="89"/>
      <c r="U21" s="90"/>
      <c r="V21" s="90"/>
      <c r="W21" s="258"/>
      <c r="X21" s="90"/>
      <c r="Y21" s="90"/>
      <c r="Z21" s="90"/>
      <c r="AA21" s="228"/>
      <c r="AB21" s="142"/>
      <c r="AC21" s="212">
        <f>G21</f>
        <v>103</v>
      </c>
      <c r="AD21" s="102">
        <f>MAX(H21,I21)</f>
        <v>0</v>
      </c>
      <c r="AE21" s="188">
        <f>J21</f>
        <v>0</v>
      </c>
      <c r="AF21" s="255">
        <f>MAX(K21,L21)</f>
        <v>0</v>
      </c>
      <c r="AG21" s="248">
        <f>MAX(M21,N21)</f>
        <v>0</v>
      </c>
      <c r="AH21" s="104">
        <f>MAX(S21,T21)</f>
        <v>0</v>
      </c>
      <c r="AI21" s="259">
        <f>MAX(Q21,R21)</f>
        <v>0</v>
      </c>
      <c r="AJ21" s="92">
        <f>MAX(S21,T21)</f>
        <v>0</v>
      </c>
      <c r="AK21" s="92">
        <f>U21</f>
        <v>0</v>
      </c>
      <c r="AL21" s="92">
        <f>V21</f>
        <v>0</v>
      </c>
      <c r="AM21" s="102">
        <f>W21</f>
        <v>0</v>
      </c>
      <c r="AN21" s="108">
        <f>X21</f>
        <v>0</v>
      </c>
      <c r="AO21" s="92">
        <f>Y21</f>
        <v>0</v>
      </c>
      <c r="AP21" s="134">
        <f>Z21</f>
        <v>0</v>
      </c>
      <c r="AQ21" s="114">
        <f>AA21</f>
        <v>0</v>
      </c>
      <c r="AR21" s="71"/>
    </row>
    <row r="22" spans="1:44" ht="12.75">
      <c r="A22" s="422">
        <f t="shared" si="0"/>
        <v>15</v>
      </c>
      <c r="B22" s="5" t="s">
        <v>107</v>
      </c>
      <c r="C22" s="25"/>
      <c r="D22" s="25" t="s">
        <v>239</v>
      </c>
      <c r="E22" s="25" t="s">
        <v>12</v>
      </c>
      <c r="F22" s="54">
        <f>ROUND(IF(COUNT(AC22:AS22)&lt;=3,SUM(AC22:AS22),SUM(LARGE(AC22:AS22,1),LARGE(AC22:AS22,2),LARGE(AC22:AS22,3))),0)</f>
        <v>96</v>
      </c>
      <c r="G22" s="138">
        <v>28</v>
      </c>
      <c r="H22" s="102"/>
      <c r="I22" s="102"/>
      <c r="J22" s="408">
        <v>68</v>
      </c>
      <c r="K22" s="252"/>
      <c r="L22" s="252"/>
      <c r="M22" s="190"/>
      <c r="N22" s="191"/>
      <c r="O22" s="439"/>
      <c r="P22" s="108"/>
      <c r="Q22" s="198"/>
      <c r="R22" s="197"/>
      <c r="S22" s="89"/>
      <c r="T22" s="89"/>
      <c r="U22" s="90"/>
      <c r="V22" s="90"/>
      <c r="W22" s="258"/>
      <c r="X22" s="90"/>
      <c r="Y22" s="90"/>
      <c r="Z22" s="90"/>
      <c r="AA22" s="228"/>
      <c r="AB22" s="142"/>
      <c r="AC22" s="212">
        <f>G22</f>
        <v>28</v>
      </c>
      <c r="AD22" s="102">
        <f>MAX(H22,I22)</f>
        <v>0</v>
      </c>
      <c r="AE22" s="188">
        <f>J22</f>
        <v>68</v>
      </c>
      <c r="AF22" s="255">
        <f>MAX(K22,L22)</f>
        <v>0</v>
      </c>
      <c r="AG22" s="248">
        <f>MAX(M22,N22)</f>
        <v>0</v>
      </c>
      <c r="AH22" s="104">
        <f>MAX(S22,T22)</f>
        <v>0</v>
      </c>
      <c r="AI22" s="259">
        <f>MAX(Q22,R22)</f>
        <v>0</v>
      </c>
      <c r="AJ22" s="92">
        <f>MAX(S22,T22)</f>
        <v>0</v>
      </c>
      <c r="AK22" s="92">
        <f>U22</f>
        <v>0</v>
      </c>
      <c r="AL22" s="92">
        <f>V22</f>
        <v>0</v>
      </c>
      <c r="AM22" s="102">
        <f>W22</f>
        <v>0</v>
      </c>
      <c r="AN22" s="108">
        <f>X22</f>
        <v>0</v>
      </c>
      <c r="AO22" s="92">
        <f>Y22</f>
        <v>0</v>
      </c>
      <c r="AP22" s="134">
        <f>Z22</f>
        <v>0</v>
      </c>
      <c r="AQ22" s="114">
        <f>AA22</f>
        <v>0</v>
      </c>
      <c r="AR22" s="71"/>
    </row>
    <row r="23" spans="1:44" ht="12.75">
      <c r="A23" s="422">
        <f t="shared" si="0"/>
        <v>16</v>
      </c>
      <c r="B23" s="5" t="s">
        <v>311</v>
      </c>
      <c r="C23" s="25"/>
      <c r="D23" s="25" t="s">
        <v>151</v>
      </c>
      <c r="E23" s="25" t="s">
        <v>0</v>
      </c>
      <c r="F23" s="54">
        <f>ROUND(IF(COUNT(AC23:AS23)&lt;=3,SUM(AC23:AS23),SUM(LARGE(AC23:AS23,1),LARGE(AC23:AS23,2),LARGE(AC23:AS23,3))),0)</f>
        <v>93</v>
      </c>
      <c r="G23" s="138">
        <v>93</v>
      </c>
      <c r="H23" s="102"/>
      <c r="I23" s="102"/>
      <c r="J23" s="408"/>
      <c r="K23" s="252"/>
      <c r="L23" s="252"/>
      <c r="M23" s="190"/>
      <c r="N23" s="191"/>
      <c r="O23" s="439"/>
      <c r="P23" s="108"/>
      <c r="Q23" s="198"/>
      <c r="R23" s="197"/>
      <c r="S23" s="89"/>
      <c r="T23" s="89"/>
      <c r="U23" s="90"/>
      <c r="V23" s="90"/>
      <c r="W23" s="258"/>
      <c r="X23" s="90"/>
      <c r="Y23" s="90"/>
      <c r="Z23" s="90"/>
      <c r="AA23" s="228"/>
      <c r="AB23" s="142"/>
      <c r="AC23" s="212">
        <f>G23</f>
        <v>93</v>
      </c>
      <c r="AD23" s="102">
        <f>MAX(H23,I23)</f>
        <v>0</v>
      </c>
      <c r="AE23" s="188">
        <f>J23</f>
        <v>0</v>
      </c>
      <c r="AF23" s="255">
        <f>MAX(K23,L23)</f>
        <v>0</v>
      </c>
      <c r="AG23" s="248">
        <f>MAX(M23,N23)</f>
        <v>0</v>
      </c>
      <c r="AH23" s="104">
        <f>MAX(S23,T23)</f>
        <v>0</v>
      </c>
      <c r="AI23" s="259">
        <f>MAX(Q23,R23)</f>
        <v>0</v>
      </c>
      <c r="AJ23" s="92">
        <f>MAX(S23,T23)</f>
        <v>0</v>
      </c>
      <c r="AK23" s="92">
        <f>U23</f>
        <v>0</v>
      </c>
      <c r="AL23" s="92">
        <f>V23</f>
        <v>0</v>
      </c>
      <c r="AM23" s="102">
        <f>W23</f>
        <v>0</v>
      </c>
      <c r="AN23" s="108">
        <f>X23</f>
        <v>0</v>
      </c>
      <c r="AO23" s="92">
        <f>Y23</f>
        <v>0</v>
      </c>
      <c r="AP23" s="134">
        <f>Z23</f>
        <v>0</v>
      </c>
      <c r="AQ23" s="114">
        <f>AA23</f>
        <v>0</v>
      </c>
      <c r="AR23" s="71"/>
    </row>
    <row r="24" spans="1:45" ht="12.75">
      <c r="A24" s="422">
        <f t="shared" si="0"/>
        <v>17</v>
      </c>
      <c r="B24" s="5" t="s">
        <v>370</v>
      </c>
      <c r="C24" s="366"/>
      <c r="D24" s="25" t="s">
        <v>363</v>
      </c>
      <c r="E24" s="25" t="s">
        <v>64</v>
      </c>
      <c r="F24" s="54">
        <f>ROUND(IF(COUNT(AC24:AS24)&lt;=3,SUM(AC24:AS24),SUM(LARGE(AC24:AS24,1),LARGE(AC24:AS24,2),LARGE(AC24:AS24,3))),0)</f>
        <v>93</v>
      </c>
      <c r="G24" s="138"/>
      <c r="H24" s="102">
        <v>93</v>
      </c>
      <c r="I24" s="102"/>
      <c r="J24" s="408"/>
      <c r="K24" s="252"/>
      <c r="L24" s="252"/>
      <c r="M24" s="190"/>
      <c r="N24" s="191"/>
      <c r="O24" s="439"/>
      <c r="P24" s="108"/>
      <c r="Q24" s="198"/>
      <c r="R24" s="197"/>
      <c r="S24" s="89"/>
      <c r="T24" s="89"/>
      <c r="U24" s="90"/>
      <c r="V24" s="90"/>
      <c r="W24" s="258"/>
      <c r="X24" s="90"/>
      <c r="Y24" s="90"/>
      <c r="Z24" s="90"/>
      <c r="AA24" s="228"/>
      <c r="AB24" s="142"/>
      <c r="AC24" s="212">
        <f>G24</f>
        <v>0</v>
      </c>
      <c r="AD24" s="102">
        <f>MAX(H24,I24)</f>
        <v>93</v>
      </c>
      <c r="AE24" s="188">
        <f>J24</f>
        <v>0</v>
      </c>
      <c r="AF24" s="255">
        <f>MAX(K24,L24)</f>
        <v>0</v>
      </c>
      <c r="AG24" s="248">
        <f>MAX(M24,N24)</f>
        <v>0</v>
      </c>
      <c r="AH24" s="104">
        <f>MAX(S24,T24)</f>
        <v>0</v>
      </c>
      <c r="AI24" s="259">
        <f>MAX(Q24,R24)</f>
        <v>0</v>
      </c>
      <c r="AJ24" s="92">
        <f>MAX(S24,T24)</f>
        <v>0</v>
      </c>
      <c r="AK24" s="92">
        <f>U24</f>
        <v>0</v>
      </c>
      <c r="AL24" s="92">
        <f>V24</f>
        <v>0</v>
      </c>
      <c r="AM24" s="102">
        <f>W24</f>
        <v>0</v>
      </c>
      <c r="AN24" s="108">
        <f>X24</f>
        <v>0</v>
      </c>
      <c r="AO24" s="92">
        <f>Y24</f>
        <v>0</v>
      </c>
      <c r="AP24" s="134">
        <f>Z24</f>
        <v>0</v>
      </c>
      <c r="AQ24" s="114">
        <f>AA24</f>
        <v>0</v>
      </c>
      <c r="AR24" s="71"/>
      <c r="AS24" s="71"/>
    </row>
    <row r="25" spans="1:44" ht="12.75">
      <c r="A25" s="422">
        <f t="shared" si="0"/>
        <v>18</v>
      </c>
      <c r="B25" s="5" t="s">
        <v>147</v>
      </c>
      <c r="C25" s="25"/>
      <c r="D25" s="25" t="s">
        <v>148</v>
      </c>
      <c r="E25" s="25" t="s">
        <v>12</v>
      </c>
      <c r="F25" s="54">
        <f>ROUND(IF(COUNT(AC25:AS25)&lt;=3,SUM(AC25:AS25),SUM(LARGE(AC25:AS25,1),LARGE(AC25:AS25,2),LARGE(AC25:AS25,3))),0)</f>
        <v>90</v>
      </c>
      <c r="G25" s="138">
        <v>90</v>
      </c>
      <c r="H25" s="102"/>
      <c r="I25" s="102"/>
      <c r="J25" s="408"/>
      <c r="K25" s="252"/>
      <c r="L25" s="252"/>
      <c r="M25" s="190"/>
      <c r="N25" s="191"/>
      <c r="O25" s="439"/>
      <c r="P25" s="108"/>
      <c r="Q25" s="198"/>
      <c r="R25" s="197"/>
      <c r="S25" s="89"/>
      <c r="T25" s="89"/>
      <c r="U25" s="90"/>
      <c r="V25" s="90"/>
      <c r="W25" s="258"/>
      <c r="X25" s="90"/>
      <c r="Y25" s="90"/>
      <c r="Z25" s="90"/>
      <c r="AA25" s="228"/>
      <c r="AB25" s="142"/>
      <c r="AC25" s="212">
        <f>G25</f>
        <v>90</v>
      </c>
      <c r="AD25" s="102">
        <f>MAX(H25,I25)</f>
        <v>0</v>
      </c>
      <c r="AE25" s="188">
        <f>J25</f>
        <v>0</v>
      </c>
      <c r="AF25" s="255">
        <f>MAX(K25,L25)</f>
        <v>0</v>
      </c>
      <c r="AG25" s="248">
        <f>MAX(M25,N25)</f>
        <v>0</v>
      </c>
      <c r="AH25" s="104">
        <f>MAX(S25,T25)</f>
        <v>0</v>
      </c>
      <c r="AI25" s="259">
        <f>MAX(Q25,R25)</f>
        <v>0</v>
      </c>
      <c r="AJ25" s="92">
        <f>MAX(S25,T25)</f>
        <v>0</v>
      </c>
      <c r="AK25" s="92">
        <f>U25</f>
        <v>0</v>
      </c>
      <c r="AL25" s="92">
        <f>V25</f>
        <v>0</v>
      </c>
      <c r="AM25" s="102">
        <f>W25</f>
        <v>0</v>
      </c>
      <c r="AN25" s="108">
        <f>X25</f>
        <v>0</v>
      </c>
      <c r="AO25" s="92">
        <f>Y25</f>
        <v>0</v>
      </c>
      <c r="AP25" s="134">
        <f>Z25</f>
        <v>0</v>
      </c>
      <c r="AQ25" s="114">
        <f>AA25</f>
        <v>0</v>
      </c>
      <c r="AR25" s="71"/>
    </row>
    <row r="26" spans="1:45" ht="12.75">
      <c r="A26" s="422">
        <f t="shared" si="0"/>
        <v>19</v>
      </c>
      <c r="B26" s="5" t="s">
        <v>335</v>
      </c>
      <c r="C26" s="366"/>
      <c r="D26" s="25" t="s">
        <v>336</v>
      </c>
      <c r="E26" s="25" t="s">
        <v>13</v>
      </c>
      <c r="F26" s="54">
        <f>ROUND(IF(COUNT(AC26:AS26)&lt;=3,SUM(AC26:AS26),SUM(LARGE(AC26:AS26,1),LARGE(AC26:AS26,2),LARGE(AC26:AS26,3))),0)</f>
        <v>89</v>
      </c>
      <c r="G26" s="138"/>
      <c r="H26" s="102">
        <v>89</v>
      </c>
      <c r="I26" s="102"/>
      <c r="J26" s="408"/>
      <c r="K26" s="252"/>
      <c r="L26" s="252"/>
      <c r="M26" s="190"/>
      <c r="N26" s="191"/>
      <c r="O26" s="439"/>
      <c r="P26" s="108"/>
      <c r="Q26" s="198"/>
      <c r="R26" s="197"/>
      <c r="S26" s="89"/>
      <c r="T26" s="89"/>
      <c r="U26" s="90"/>
      <c r="V26" s="90"/>
      <c r="W26" s="258"/>
      <c r="X26" s="90"/>
      <c r="Y26" s="90"/>
      <c r="Z26" s="90"/>
      <c r="AA26" s="228"/>
      <c r="AB26" s="142"/>
      <c r="AC26" s="212">
        <f>G26</f>
        <v>0</v>
      </c>
      <c r="AD26" s="102">
        <f>MAX(H26,I26)</f>
        <v>89</v>
      </c>
      <c r="AE26" s="188">
        <f>J26</f>
        <v>0</v>
      </c>
      <c r="AF26" s="255">
        <f>MAX(K26,L26)</f>
        <v>0</v>
      </c>
      <c r="AG26" s="248">
        <f>MAX(M26,N26)</f>
        <v>0</v>
      </c>
      <c r="AH26" s="104">
        <f>MAX(S26,T26)</f>
        <v>0</v>
      </c>
      <c r="AI26" s="259">
        <f>MAX(Q26,R26)</f>
        <v>0</v>
      </c>
      <c r="AJ26" s="92">
        <f>MAX(S26,T26)</f>
        <v>0</v>
      </c>
      <c r="AK26" s="92">
        <f>U26</f>
        <v>0</v>
      </c>
      <c r="AL26" s="92">
        <f>V26</f>
        <v>0</v>
      </c>
      <c r="AM26" s="102">
        <f>W26</f>
        <v>0</v>
      </c>
      <c r="AN26" s="108">
        <f>X26</f>
        <v>0</v>
      </c>
      <c r="AO26" s="92">
        <f>Y26</f>
        <v>0</v>
      </c>
      <c r="AP26" s="134">
        <f>Z26</f>
        <v>0</v>
      </c>
      <c r="AQ26" s="114">
        <f>AA26</f>
        <v>0</v>
      </c>
      <c r="AR26" s="71"/>
      <c r="AS26" s="71"/>
    </row>
    <row r="27" spans="1:44" ht="12.75">
      <c r="A27" s="422">
        <f t="shared" si="0"/>
        <v>20</v>
      </c>
      <c r="B27" s="5" t="s">
        <v>100</v>
      </c>
      <c r="C27" s="25"/>
      <c r="D27" s="25" t="s">
        <v>101</v>
      </c>
      <c r="E27" s="25" t="s">
        <v>0</v>
      </c>
      <c r="F27" s="54">
        <f>ROUND(IF(COUNT(AC27:AS27)&lt;=3,SUM(AC27:AS27),SUM(LARGE(AC27:AS27,1),LARGE(AC27:AS27,2),LARGE(AC27:AS27,3))),0)</f>
        <v>88</v>
      </c>
      <c r="G27" s="138">
        <v>88</v>
      </c>
      <c r="H27" s="102"/>
      <c r="I27" s="102"/>
      <c r="J27" s="408"/>
      <c r="K27" s="252"/>
      <c r="L27" s="252"/>
      <c r="M27" s="190"/>
      <c r="N27" s="191"/>
      <c r="O27" s="439"/>
      <c r="P27" s="108"/>
      <c r="Q27" s="198"/>
      <c r="R27" s="197"/>
      <c r="S27" s="89"/>
      <c r="T27" s="89"/>
      <c r="U27" s="90"/>
      <c r="V27" s="90"/>
      <c r="W27" s="258"/>
      <c r="X27" s="90"/>
      <c r="Y27" s="90"/>
      <c r="Z27" s="90"/>
      <c r="AA27" s="228"/>
      <c r="AB27" s="142"/>
      <c r="AC27" s="212">
        <f>G27</f>
        <v>88</v>
      </c>
      <c r="AD27" s="102">
        <f>MAX(H27,I27)</f>
        <v>0</v>
      </c>
      <c r="AE27" s="188">
        <f>J27</f>
        <v>0</v>
      </c>
      <c r="AF27" s="255">
        <f>MAX(K27,L27)</f>
        <v>0</v>
      </c>
      <c r="AG27" s="248">
        <f>MAX(M27,N27)</f>
        <v>0</v>
      </c>
      <c r="AH27" s="104">
        <f>MAX(S27,T27)</f>
        <v>0</v>
      </c>
      <c r="AI27" s="259">
        <f>MAX(Q27,R27)</f>
        <v>0</v>
      </c>
      <c r="AJ27" s="92">
        <f>MAX(S27,T27)</f>
        <v>0</v>
      </c>
      <c r="AK27" s="92">
        <f>U27</f>
        <v>0</v>
      </c>
      <c r="AL27" s="92">
        <f>V27</f>
        <v>0</v>
      </c>
      <c r="AM27" s="102">
        <f>W27</f>
        <v>0</v>
      </c>
      <c r="AN27" s="108">
        <f>X27</f>
        <v>0</v>
      </c>
      <c r="AO27" s="92">
        <f>Y27</f>
        <v>0</v>
      </c>
      <c r="AP27" s="134">
        <f>Z27</f>
        <v>0</v>
      </c>
      <c r="AQ27" s="114">
        <f>AA27</f>
        <v>0</v>
      </c>
      <c r="AR27" s="71"/>
    </row>
    <row r="28" spans="1:43" ht="12.75">
      <c r="A28" s="422">
        <f t="shared" si="0"/>
        <v>21</v>
      </c>
      <c r="B28" s="5" t="s">
        <v>273</v>
      </c>
      <c r="C28" s="25"/>
      <c r="D28" s="25" t="s">
        <v>274</v>
      </c>
      <c r="E28" s="25" t="s">
        <v>12</v>
      </c>
      <c r="F28" s="54">
        <f>ROUND(IF(COUNT(AC28:AS28)&lt;=3,SUM(AC28:AS28),SUM(LARGE(AC28:AS28,1),LARGE(AC28:AS28,2),LARGE(AC28:AS28,3))),0)</f>
        <v>85</v>
      </c>
      <c r="G28" s="138">
        <v>85</v>
      </c>
      <c r="H28" s="102"/>
      <c r="I28" s="102"/>
      <c r="J28" s="408"/>
      <c r="K28" s="252"/>
      <c r="L28" s="252"/>
      <c r="M28" s="190"/>
      <c r="N28" s="191"/>
      <c r="O28" s="439"/>
      <c r="P28" s="108"/>
      <c r="Q28" s="198"/>
      <c r="R28" s="197"/>
      <c r="S28" s="89"/>
      <c r="T28" s="89"/>
      <c r="U28" s="90"/>
      <c r="V28" s="90"/>
      <c r="W28" s="258"/>
      <c r="X28" s="90"/>
      <c r="Y28" s="90"/>
      <c r="Z28" s="90"/>
      <c r="AA28" s="228"/>
      <c r="AB28" s="142"/>
      <c r="AC28" s="212">
        <f>G28</f>
        <v>85</v>
      </c>
      <c r="AD28" s="102">
        <f>MAX(H28,I28)</f>
        <v>0</v>
      </c>
      <c r="AE28" s="188">
        <f>J28</f>
        <v>0</v>
      </c>
      <c r="AF28" s="255">
        <f>MAX(K28,L28)</f>
        <v>0</v>
      </c>
      <c r="AG28" s="248">
        <f>MAX(M28,N28)</f>
        <v>0</v>
      </c>
      <c r="AH28" s="104">
        <f>MAX(S28,T28)</f>
        <v>0</v>
      </c>
      <c r="AI28" s="259">
        <f>MAX(Q28,R28)</f>
        <v>0</v>
      </c>
      <c r="AJ28" s="92">
        <f>MAX(S28,T28)</f>
        <v>0</v>
      </c>
      <c r="AK28" s="92">
        <f>U28</f>
        <v>0</v>
      </c>
      <c r="AL28" s="92">
        <f>V28</f>
        <v>0</v>
      </c>
      <c r="AM28" s="102">
        <f>W28</f>
        <v>0</v>
      </c>
      <c r="AN28" s="108">
        <f>X28</f>
        <v>0</v>
      </c>
      <c r="AO28" s="92">
        <f>Y28</f>
        <v>0</v>
      </c>
      <c r="AP28" s="134">
        <f>Z28</f>
        <v>0</v>
      </c>
      <c r="AQ28" s="114">
        <f>AA28</f>
        <v>0</v>
      </c>
    </row>
    <row r="29" spans="1:44" ht="12.75">
      <c r="A29" s="422">
        <f t="shared" si="0"/>
        <v>22</v>
      </c>
      <c r="B29" s="5" t="s">
        <v>263</v>
      </c>
      <c r="C29" s="25"/>
      <c r="D29" s="25" t="s">
        <v>264</v>
      </c>
      <c r="E29" s="25" t="s">
        <v>12</v>
      </c>
      <c r="F29" s="54">
        <f>ROUND(IF(COUNT(AC29:AS29)&lt;=3,SUM(AC29:AS29),SUM(LARGE(AC29:AS29,1),LARGE(AC29:AS29,2),LARGE(AC29:AS29,3))),0)</f>
        <v>84</v>
      </c>
      <c r="G29" s="138">
        <v>84</v>
      </c>
      <c r="H29" s="102"/>
      <c r="I29" s="102"/>
      <c r="J29" s="408"/>
      <c r="K29" s="252"/>
      <c r="L29" s="252"/>
      <c r="M29" s="190"/>
      <c r="N29" s="191"/>
      <c r="O29" s="439"/>
      <c r="P29" s="108"/>
      <c r="Q29" s="198"/>
      <c r="R29" s="197"/>
      <c r="S29" s="89"/>
      <c r="T29" s="89"/>
      <c r="U29" s="90"/>
      <c r="V29" s="90"/>
      <c r="W29" s="258"/>
      <c r="X29" s="90"/>
      <c r="Y29" s="90"/>
      <c r="Z29" s="90"/>
      <c r="AA29" s="228"/>
      <c r="AB29" s="142"/>
      <c r="AC29" s="212">
        <f>G29</f>
        <v>84</v>
      </c>
      <c r="AD29" s="102">
        <f>MAX(H29,I29)</f>
        <v>0</v>
      </c>
      <c r="AE29" s="188">
        <f>J29</f>
        <v>0</v>
      </c>
      <c r="AF29" s="255">
        <f>MAX(K29,L29)</f>
        <v>0</v>
      </c>
      <c r="AG29" s="248">
        <f>MAX(M29,N29)</f>
        <v>0</v>
      </c>
      <c r="AH29" s="104">
        <f>MAX(S29,T29)</f>
        <v>0</v>
      </c>
      <c r="AI29" s="259">
        <f>MAX(Q29,R29)</f>
        <v>0</v>
      </c>
      <c r="AJ29" s="92">
        <f>MAX(S29,T29)</f>
        <v>0</v>
      </c>
      <c r="AK29" s="92">
        <f>U29</f>
        <v>0</v>
      </c>
      <c r="AL29" s="92">
        <f>V29</f>
        <v>0</v>
      </c>
      <c r="AM29" s="102">
        <f>W29</f>
        <v>0</v>
      </c>
      <c r="AN29" s="108">
        <f>X29</f>
        <v>0</v>
      </c>
      <c r="AO29" s="92">
        <f>Y29</f>
        <v>0</v>
      </c>
      <c r="AP29" s="134">
        <f>Z29</f>
        <v>0</v>
      </c>
      <c r="AQ29" s="114">
        <f>AA29</f>
        <v>0</v>
      </c>
      <c r="AR29" s="71"/>
    </row>
    <row r="30" spans="1:45" ht="12.75">
      <c r="A30" s="422">
        <f t="shared" si="0"/>
        <v>23</v>
      </c>
      <c r="B30" s="5" t="s">
        <v>386</v>
      </c>
      <c r="C30" s="366"/>
      <c r="D30" s="25" t="s">
        <v>387</v>
      </c>
      <c r="E30" s="25" t="s">
        <v>12</v>
      </c>
      <c r="F30" s="54">
        <f>ROUND(IF(COUNT(AC30:AS30)&lt;=3,SUM(AC30:AS30),SUM(LARGE(AC30:AS30,1),LARGE(AC30:AS30,2),LARGE(AC30:AS30,3))),0)</f>
        <v>84</v>
      </c>
      <c r="G30" s="138"/>
      <c r="H30" s="102"/>
      <c r="I30" s="102"/>
      <c r="J30" s="408">
        <v>84</v>
      </c>
      <c r="K30" s="252"/>
      <c r="L30" s="252"/>
      <c r="M30" s="190"/>
      <c r="N30" s="191"/>
      <c r="O30" s="439"/>
      <c r="P30" s="108"/>
      <c r="Q30" s="198"/>
      <c r="R30" s="197"/>
      <c r="S30" s="89"/>
      <c r="T30" s="89"/>
      <c r="U30" s="90"/>
      <c r="V30" s="90"/>
      <c r="W30" s="258"/>
      <c r="X30" s="90"/>
      <c r="Y30" s="90"/>
      <c r="Z30" s="90"/>
      <c r="AA30" s="228"/>
      <c r="AB30" s="142"/>
      <c r="AC30" s="212">
        <f>G30</f>
        <v>0</v>
      </c>
      <c r="AD30" s="102">
        <f>MAX(H30,I30)</f>
        <v>0</v>
      </c>
      <c r="AE30" s="188">
        <f>J30</f>
        <v>84</v>
      </c>
      <c r="AF30" s="255">
        <f>MAX(K30,L30)</f>
        <v>0</v>
      </c>
      <c r="AG30" s="248">
        <f>MAX(M30,N30)</f>
        <v>0</v>
      </c>
      <c r="AH30" s="104">
        <f>MAX(S30,T30)</f>
        <v>0</v>
      </c>
      <c r="AI30" s="259">
        <f>MAX(Q30,R30)</f>
        <v>0</v>
      </c>
      <c r="AJ30" s="92">
        <f>MAX(S30,T30)</f>
        <v>0</v>
      </c>
      <c r="AK30" s="92">
        <f>U30</f>
        <v>0</v>
      </c>
      <c r="AL30" s="92">
        <f>V30</f>
        <v>0</v>
      </c>
      <c r="AM30" s="102">
        <f>W30</f>
        <v>0</v>
      </c>
      <c r="AN30" s="108">
        <f>X30</f>
        <v>0</v>
      </c>
      <c r="AO30" s="92">
        <f>Y30</f>
        <v>0</v>
      </c>
      <c r="AP30" s="134">
        <f>Z30</f>
        <v>0</v>
      </c>
      <c r="AQ30" s="114">
        <f>AA30</f>
        <v>0</v>
      </c>
      <c r="AR30" s="71"/>
      <c r="AS30" s="71"/>
    </row>
    <row r="31" spans="1:44" ht="12.75">
      <c r="A31" s="422">
        <f t="shared" si="0"/>
        <v>24</v>
      </c>
      <c r="B31" s="5" t="s">
        <v>440</v>
      </c>
      <c r="C31" s="366"/>
      <c r="D31" s="25" t="s">
        <v>441</v>
      </c>
      <c r="E31" s="25" t="s">
        <v>74</v>
      </c>
      <c r="F31" s="54">
        <f>ROUND(IF(COUNT(AC31:AS31)&lt;=3,SUM(AC31:AS31),SUM(LARGE(AC31:AS31,1),LARGE(AC31:AS31,2),LARGE(AC31:AS31,3))),0)</f>
        <v>83</v>
      </c>
      <c r="G31" s="138"/>
      <c r="H31" s="102"/>
      <c r="I31" s="102"/>
      <c r="J31" s="408"/>
      <c r="K31" s="252">
        <v>83</v>
      </c>
      <c r="L31" s="252"/>
      <c r="M31" s="190"/>
      <c r="N31" s="191"/>
      <c r="O31" s="439"/>
      <c r="P31" s="108"/>
      <c r="Q31" s="198"/>
      <c r="R31" s="197"/>
      <c r="S31" s="89"/>
      <c r="T31" s="89"/>
      <c r="U31" s="90"/>
      <c r="V31" s="90"/>
      <c r="W31" s="258"/>
      <c r="X31" s="90"/>
      <c r="Y31" s="90"/>
      <c r="Z31" s="90"/>
      <c r="AA31" s="228"/>
      <c r="AB31" s="142"/>
      <c r="AC31" s="212">
        <f>G31</f>
        <v>0</v>
      </c>
      <c r="AD31" s="102">
        <f>MAX(H31,I31)</f>
        <v>0</v>
      </c>
      <c r="AE31" s="188">
        <f>J31</f>
        <v>0</v>
      </c>
      <c r="AF31" s="255">
        <f>MAX(K31,L31)</f>
        <v>83</v>
      </c>
      <c r="AG31" s="248">
        <f>MAX(M31,N31)</f>
        <v>0</v>
      </c>
      <c r="AH31" s="104">
        <f>MAX(S31,T31)</f>
        <v>0</v>
      </c>
      <c r="AI31" s="259">
        <f>MAX(Q31,R31)</f>
        <v>0</v>
      </c>
      <c r="AJ31" s="92">
        <f>MAX(S31,T31)</f>
        <v>0</v>
      </c>
      <c r="AK31" s="92">
        <f>U31</f>
        <v>0</v>
      </c>
      <c r="AL31" s="92">
        <f>V31</f>
        <v>0</v>
      </c>
      <c r="AM31" s="102">
        <f>W31</f>
        <v>0</v>
      </c>
      <c r="AN31" s="108">
        <f>X31</f>
        <v>0</v>
      </c>
      <c r="AO31" s="92">
        <f>Y31</f>
        <v>0</v>
      </c>
      <c r="AP31" s="134">
        <f>Z31</f>
        <v>0</v>
      </c>
      <c r="AQ31" s="114">
        <f>AA31</f>
        <v>0</v>
      </c>
      <c r="AR31" s="71"/>
    </row>
    <row r="32" spans="1:44" ht="12.75">
      <c r="A32" s="422">
        <f t="shared" si="0"/>
        <v>25</v>
      </c>
      <c r="B32" s="5" t="s">
        <v>104</v>
      </c>
      <c r="C32" s="25"/>
      <c r="D32" s="25" t="s">
        <v>105</v>
      </c>
      <c r="E32" s="25" t="s">
        <v>0</v>
      </c>
      <c r="F32" s="54">
        <f>ROUND(IF(COUNT(AC32:AS32)&lt;=3,SUM(AC32:AS32),SUM(LARGE(AC32:AS32,1),LARGE(AC32:AS32,2),LARGE(AC32:AS32,3))),0)</f>
        <v>82</v>
      </c>
      <c r="G32" s="138">
        <v>60</v>
      </c>
      <c r="H32" s="102"/>
      <c r="I32" s="102"/>
      <c r="J32" s="408"/>
      <c r="K32" s="252">
        <v>22</v>
      </c>
      <c r="L32" s="252"/>
      <c r="M32" s="190"/>
      <c r="N32" s="191"/>
      <c r="O32" s="439"/>
      <c r="P32" s="108"/>
      <c r="Q32" s="198"/>
      <c r="R32" s="197"/>
      <c r="S32" s="89"/>
      <c r="T32" s="89"/>
      <c r="U32" s="90"/>
      <c r="V32" s="90"/>
      <c r="W32" s="258"/>
      <c r="X32" s="90"/>
      <c r="Y32" s="90"/>
      <c r="Z32" s="90"/>
      <c r="AA32" s="228"/>
      <c r="AB32" s="142"/>
      <c r="AC32" s="212">
        <f>G32</f>
        <v>60</v>
      </c>
      <c r="AD32" s="102">
        <f>MAX(H32,I32)</f>
        <v>0</v>
      </c>
      <c r="AE32" s="188">
        <f>J32</f>
        <v>0</v>
      </c>
      <c r="AF32" s="255">
        <f>MAX(K32,L32)</f>
        <v>22</v>
      </c>
      <c r="AG32" s="248">
        <f>MAX(M32,N32)</f>
        <v>0</v>
      </c>
      <c r="AH32" s="104">
        <f>MAX(S32,T32)</f>
        <v>0</v>
      </c>
      <c r="AI32" s="259">
        <f>MAX(Q32,R32)</f>
        <v>0</v>
      </c>
      <c r="AJ32" s="92">
        <f>MAX(S32,T32)</f>
        <v>0</v>
      </c>
      <c r="AK32" s="92">
        <f>U32</f>
        <v>0</v>
      </c>
      <c r="AL32" s="92">
        <f>V32</f>
        <v>0</v>
      </c>
      <c r="AM32" s="102">
        <f>W32</f>
        <v>0</v>
      </c>
      <c r="AN32" s="108">
        <f>X32</f>
        <v>0</v>
      </c>
      <c r="AO32" s="92">
        <f>Y32</f>
        <v>0</v>
      </c>
      <c r="AP32" s="134">
        <f>Z32</f>
        <v>0</v>
      </c>
      <c r="AQ32" s="114">
        <f>AA32</f>
        <v>0</v>
      </c>
      <c r="AR32" s="71"/>
    </row>
    <row r="33" spans="1:45" ht="12.75">
      <c r="A33" s="422">
        <f t="shared" si="0"/>
        <v>26</v>
      </c>
      <c r="B33" s="5" t="s">
        <v>315</v>
      </c>
      <c r="C33" s="366"/>
      <c r="D33" s="25" t="s">
        <v>316</v>
      </c>
      <c r="E33" s="25" t="s">
        <v>64</v>
      </c>
      <c r="F33" s="54">
        <f>ROUND(IF(COUNT(AC33:AS33)&lt;=3,SUM(AC33:AS33),SUM(LARGE(AC33:AS33,1),LARGE(AC33:AS33,2),LARGE(AC33:AS33,3))),0)</f>
        <v>82</v>
      </c>
      <c r="G33" s="138"/>
      <c r="H33" s="102">
        <v>82</v>
      </c>
      <c r="I33" s="102"/>
      <c r="J33" s="408"/>
      <c r="K33" s="252"/>
      <c r="L33" s="252"/>
      <c r="M33" s="190"/>
      <c r="N33" s="191"/>
      <c r="O33" s="439"/>
      <c r="P33" s="108"/>
      <c r="Q33" s="198"/>
      <c r="R33" s="197"/>
      <c r="S33" s="89"/>
      <c r="T33" s="89"/>
      <c r="U33" s="90"/>
      <c r="V33" s="90"/>
      <c r="W33" s="258"/>
      <c r="X33" s="90"/>
      <c r="Y33" s="90"/>
      <c r="Z33" s="90"/>
      <c r="AA33" s="228"/>
      <c r="AB33" s="142"/>
      <c r="AC33" s="212">
        <f>G33</f>
        <v>0</v>
      </c>
      <c r="AD33" s="102">
        <f>MAX(H33,I33)</f>
        <v>82</v>
      </c>
      <c r="AE33" s="188">
        <f>J33</f>
        <v>0</v>
      </c>
      <c r="AF33" s="255">
        <f>MAX(K33,L33)</f>
        <v>0</v>
      </c>
      <c r="AG33" s="248">
        <f>MAX(M33,N33)</f>
        <v>0</v>
      </c>
      <c r="AH33" s="104">
        <f>MAX(S33,T33)</f>
        <v>0</v>
      </c>
      <c r="AI33" s="259">
        <f>MAX(Q33,R33)</f>
        <v>0</v>
      </c>
      <c r="AJ33" s="92">
        <f>MAX(S33,T33)</f>
        <v>0</v>
      </c>
      <c r="AK33" s="92">
        <f>U33</f>
        <v>0</v>
      </c>
      <c r="AL33" s="92">
        <f>V33</f>
        <v>0</v>
      </c>
      <c r="AM33" s="102">
        <f>W33</f>
        <v>0</v>
      </c>
      <c r="AN33" s="108">
        <f>X33</f>
        <v>0</v>
      </c>
      <c r="AO33" s="92">
        <f>Y33</f>
        <v>0</v>
      </c>
      <c r="AP33" s="134">
        <f>Z33</f>
        <v>0</v>
      </c>
      <c r="AQ33" s="114">
        <f>AA33</f>
        <v>0</v>
      </c>
      <c r="AR33" s="71"/>
      <c r="AS33" s="71"/>
    </row>
    <row r="34" spans="1:44" ht="12.75">
      <c r="A34" s="422">
        <f t="shared" si="0"/>
        <v>27</v>
      </c>
      <c r="B34" s="5" t="s">
        <v>227</v>
      </c>
      <c r="C34" s="25" t="s">
        <v>228</v>
      </c>
      <c r="D34" s="25" t="s">
        <v>229</v>
      </c>
      <c r="E34" s="25" t="s">
        <v>89</v>
      </c>
      <c r="F34" s="54">
        <f>ROUND(IF(COUNT(AC34:AS34)&lt;=3,SUM(AC34:AS34),SUM(LARGE(AC34:AS34,1),LARGE(AC34:AS34,2),LARGE(AC34:AS34,3))),0)</f>
        <v>82</v>
      </c>
      <c r="G34" s="138">
        <v>82</v>
      </c>
      <c r="H34" s="102"/>
      <c r="I34" s="102"/>
      <c r="J34" s="408"/>
      <c r="K34" s="252"/>
      <c r="L34" s="252"/>
      <c r="M34" s="190"/>
      <c r="N34" s="191"/>
      <c r="O34" s="439"/>
      <c r="P34" s="108"/>
      <c r="Q34" s="198"/>
      <c r="R34" s="197"/>
      <c r="S34" s="89"/>
      <c r="T34" s="89"/>
      <c r="U34" s="90"/>
      <c r="V34" s="90"/>
      <c r="W34" s="258"/>
      <c r="X34" s="90"/>
      <c r="Y34" s="90"/>
      <c r="Z34" s="90"/>
      <c r="AA34" s="228"/>
      <c r="AB34" s="142"/>
      <c r="AC34" s="212">
        <f>G34</f>
        <v>82</v>
      </c>
      <c r="AD34" s="102">
        <f>MAX(H34,I34)</f>
        <v>0</v>
      </c>
      <c r="AE34" s="188">
        <f>J34</f>
        <v>0</v>
      </c>
      <c r="AF34" s="255">
        <f>MAX(K34,L34)</f>
        <v>0</v>
      </c>
      <c r="AG34" s="248">
        <f>MAX(M34,N34)</f>
        <v>0</v>
      </c>
      <c r="AH34" s="104">
        <f>MAX(S34,T34)</f>
        <v>0</v>
      </c>
      <c r="AI34" s="259">
        <f>MAX(Q34,R34)</f>
        <v>0</v>
      </c>
      <c r="AJ34" s="92">
        <f>MAX(S34,T34)</f>
        <v>0</v>
      </c>
      <c r="AK34" s="92">
        <f>U34</f>
        <v>0</v>
      </c>
      <c r="AL34" s="92">
        <f>V34</f>
        <v>0</v>
      </c>
      <c r="AM34" s="102">
        <f>W34</f>
        <v>0</v>
      </c>
      <c r="AN34" s="108">
        <f>X34</f>
        <v>0</v>
      </c>
      <c r="AO34" s="92">
        <f>Y34</f>
        <v>0</v>
      </c>
      <c r="AP34" s="134">
        <f>Z34</f>
        <v>0</v>
      </c>
      <c r="AQ34" s="114">
        <f>AA34</f>
        <v>0</v>
      </c>
      <c r="AR34" s="71"/>
    </row>
    <row r="35" spans="1:44" ht="12.75">
      <c r="A35" s="422">
        <f t="shared" si="0"/>
        <v>28</v>
      </c>
      <c r="B35" s="5" t="s">
        <v>442</v>
      </c>
      <c r="C35" s="366"/>
      <c r="D35" s="25" t="s">
        <v>443</v>
      </c>
      <c r="E35" s="25" t="s">
        <v>74</v>
      </c>
      <c r="F35" s="54">
        <f>ROUND(IF(COUNT(AC35:AS35)&lt;=3,SUM(AC35:AS35),SUM(LARGE(AC35:AS35,1),LARGE(AC35:AS35,2),LARGE(AC35:AS35,3))),0)</f>
        <v>81</v>
      </c>
      <c r="G35" s="138"/>
      <c r="H35" s="102"/>
      <c r="I35" s="102"/>
      <c r="J35" s="408"/>
      <c r="K35" s="252">
        <v>81</v>
      </c>
      <c r="L35" s="252"/>
      <c r="M35" s="190"/>
      <c r="N35" s="191"/>
      <c r="O35" s="439"/>
      <c r="P35" s="108"/>
      <c r="Q35" s="198"/>
      <c r="R35" s="197"/>
      <c r="S35" s="89"/>
      <c r="T35" s="89"/>
      <c r="U35" s="90"/>
      <c r="V35" s="90"/>
      <c r="W35" s="258"/>
      <c r="X35" s="90"/>
      <c r="Y35" s="90"/>
      <c r="Z35" s="90"/>
      <c r="AA35" s="228"/>
      <c r="AB35" s="142"/>
      <c r="AC35" s="212">
        <f>G35</f>
        <v>0</v>
      </c>
      <c r="AD35" s="102">
        <f>MAX(H35,I35)</f>
        <v>0</v>
      </c>
      <c r="AE35" s="188">
        <f>J35</f>
        <v>0</v>
      </c>
      <c r="AF35" s="255">
        <f>MAX(K35,L35)</f>
        <v>81</v>
      </c>
      <c r="AG35" s="248">
        <f>MAX(M35,N35)</f>
        <v>0</v>
      </c>
      <c r="AH35" s="104">
        <f>MAX(S35,T35)</f>
        <v>0</v>
      </c>
      <c r="AI35" s="259">
        <f>MAX(Q35,R35)</f>
        <v>0</v>
      </c>
      <c r="AJ35" s="92">
        <f>MAX(S35,T35)</f>
        <v>0</v>
      </c>
      <c r="AK35" s="92">
        <f>U35</f>
        <v>0</v>
      </c>
      <c r="AL35" s="92">
        <f>V35</f>
        <v>0</v>
      </c>
      <c r="AM35" s="102">
        <f>W35</f>
        <v>0</v>
      </c>
      <c r="AN35" s="108">
        <f>X35</f>
        <v>0</v>
      </c>
      <c r="AO35" s="92">
        <f>Y35</f>
        <v>0</v>
      </c>
      <c r="AP35" s="134">
        <f>Z35</f>
        <v>0</v>
      </c>
      <c r="AQ35" s="114">
        <f>AA35</f>
        <v>0</v>
      </c>
      <c r="AR35" s="71"/>
    </row>
    <row r="36" spans="1:44" ht="12.75">
      <c r="A36" s="422">
        <f t="shared" si="0"/>
        <v>29</v>
      </c>
      <c r="B36" s="5" t="s">
        <v>230</v>
      </c>
      <c r="C36" s="25"/>
      <c r="D36" s="25" t="s">
        <v>231</v>
      </c>
      <c r="E36" s="25" t="s">
        <v>0</v>
      </c>
      <c r="F36" s="54">
        <f>ROUND(IF(COUNT(AC36:AS36)&lt;=3,SUM(AC36:AS36),SUM(LARGE(AC36:AS36,1),LARGE(AC36:AS36,2),LARGE(AC36:AS36,3))),0)</f>
        <v>78</v>
      </c>
      <c r="G36" s="138">
        <v>78</v>
      </c>
      <c r="H36" s="102"/>
      <c r="I36" s="102"/>
      <c r="J36" s="408"/>
      <c r="K36" s="252"/>
      <c r="L36" s="252"/>
      <c r="M36" s="190"/>
      <c r="N36" s="191"/>
      <c r="O36" s="439"/>
      <c r="P36" s="108"/>
      <c r="Q36" s="198"/>
      <c r="R36" s="197"/>
      <c r="S36" s="89"/>
      <c r="T36" s="89"/>
      <c r="U36" s="90"/>
      <c r="V36" s="90"/>
      <c r="W36" s="258"/>
      <c r="X36" s="90"/>
      <c r="Y36" s="90"/>
      <c r="Z36" s="90"/>
      <c r="AA36" s="228"/>
      <c r="AB36" s="142"/>
      <c r="AC36" s="212">
        <f>G36</f>
        <v>78</v>
      </c>
      <c r="AD36" s="102">
        <f>MAX(H36,I36)</f>
        <v>0</v>
      </c>
      <c r="AE36" s="188">
        <f>J36</f>
        <v>0</v>
      </c>
      <c r="AF36" s="255">
        <f>MAX(K36,L36)</f>
        <v>0</v>
      </c>
      <c r="AG36" s="248">
        <f>MAX(M36,N36)</f>
        <v>0</v>
      </c>
      <c r="AH36" s="104">
        <f>MAX(S36,T36)</f>
        <v>0</v>
      </c>
      <c r="AI36" s="259">
        <f>MAX(Q36,R36)</f>
        <v>0</v>
      </c>
      <c r="AJ36" s="92">
        <f>MAX(S36,T36)</f>
        <v>0</v>
      </c>
      <c r="AK36" s="92">
        <f>U36</f>
        <v>0</v>
      </c>
      <c r="AL36" s="92">
        <f>V36</f>
        <v>0</v>
      </c>
      <c r="AM36" s="102">
        <f>W36</f>
        <v>0</v>
      </c>
      <c r="AN36" s="108">
        <f>X36</f>
        <v>0</v>
      </c>
      <c r="AO36" s="92">
        <f>Y36</f>
        <v>0</v>
      </c>
      <c r="AP36" s="134">
        <f>Z36</f>
        <v>0</v>
      </c>
      <c r="AQ36" s="114">
        <f>AA36</f>
        <v>0</v>
      </c>
      <c r="AR36" s="71"/>
    </row>
    <row r="37" spans="1:44" ht="12.75">
      <c r="A37" s="422">
        <f t="shared" si="0"/>
        <v>30</v>
      </c>
      <c r="B37" s="5" t="s">
        <v>444</v>
      </c>
      <c r="C37" s="366"/>
      <c r="D37" s="25" t="s">
        <v>445</v>
      </c>
      <c r="E37" s="25" t="s">
        <v>74</v>
      </c>
      <c r="F37" s="54">
        <f>ROUND(IF(COUNT(AC37:AS37)&lt;=3,SUM(AC37:AS37),SUM(LARGE(AC37:AS37,1),LARGE(AC37:AS37,2),LARGE(AC37:AS37,3))),0)</f>
        <v>72</v>
      </c>
      <c r="G37" s="138"/>
      <c r="H37" s="102"/>
      <c r="I37" s="102"/>
      <c r="J37" s="408"/>
      <c r="K37" s="252">
        <v>72</v>
      </c>
      <c r="L37" s="252"/>
      <c r="M37" s="190"/>
      <c r="N37" s="191"/>
      <c r="O37" s="439"/>
      <c r="P37" s="108"/>
      <c r="Q37" s="198"/>
      <c r="R37" s="197"/>
      <c r="S37" s="89"/>
      <c r="T37" s="89"/>
      <c r="U37" s="90"/>
      <c r="V37" s="90"/>
      <c r="W37" s="258"/>
      <c r="X37" s="90"/>
      <c r="Y37" s="90"/>
      <c r="Z37" s="90"/>
      <c r="AA37" s="228"/>
      <c r="AB37" s="142"/>
      <c r="AC37" s="212">
        <f>G37</f>
        <v>0</v>
      </c>
      <c r="AD37" s="102">
        <f>MAX(H37,I37)</f>
        <v>0</v>
      </c>
      <c r="AE37" s="188">
        <f>J37</f>
        <v>0</v>
      </c>
      <c r="AF37" s="255">
        <f>MAX(K37,L37)</f>
        <v>72</v>
      </c>
      <c r="AG37" s="248">
        <f>MAX(M37,N37)</f>
        <v>0</v>
      </c>
      <c r="AH37" s="104">
        <f>MAX(S37,T37)</f>
        <v>0</v>
      </c>
      <c r="AI37" s="259">
        <f>MAX(Q37,R37)</f>
        <v>0</v>
      </c>
      <c r="AJ37" s="92">
        <f>MAX(S37,T37)</f>
        <v>0</v>
      </c>
      <c r="AK37" s="92">
        <f>U37</f>
        <v>0</v>
      </c>
      <c r="AL37" s="92">
        <f>V37</f>
        <v>0</v>
      </c>
      <c r="AM37" s="102">
        <f>W37</f>
        <v>0</v>
      </c>
      <c r="AN37" s="108">
        <f>X37</f>
        <v>0</v>
      </c>
      <c r="AO37" s="92">
        <f>Y37</f>
        <v>0</v>
      </c>
      <c r="AP37" s="134">
        <f>Z37</f>
        <v>0</v>
      </c>
      <c r="AQ37" s="114">
        <f>AA37</f>
        <v>0</v>
      </c>
      <c r="AR37" s="71"/>
    </row>
    <row r="38" spans="1:44" ht="12.75">
      <c r="A38" s="422">
        <f t="shared" si="0"/>
        <v>31</v>
      </c>
      <c r="B38" s="5" t="s">
        <v>160</v>
      </c>
      <c r="C38" s="25" t="s">
        <v>226</v>
      </c>
      <c r="D38" s="25" t="s">
        <v>124</v>
      </c>
      <c r="E38" s="25" t="s">
        <v>4</v>
      </c>
      <c r="F38" s="54">
        <f>ROUND(IF(COUNT(AC38:AS38)&lt;=3,SUM(AC38:AS38),SUM(LARGE(AC38:AS38,1),LARGE(AC38:AS38,2),LARGE(AC38:AS38,3))),0)</f>
        <v>71</v>
      </c>
      <c r="G38" s="138">
        <v>71</v>
      </c>
      <c r="H38" s="102"/>
      <c r="I38" s="102"/>
      <c r="J38" s="408"/>
      <c r="K38" s="252"/>
      <c r="L38" s="252"/>
      <c r="M38" s="190"/>
      <c r="N38" s="191"/>
      <c r="O38" s="439"/>
      <c r="P38" s="108"/>
      <c r="Q38" s="198"/>
      <c r="R38" s="197"/>
      <c r="S38" s="89"/>
      <c r="T38" s="89"/>
      <c r="U38" s="90"/>
      <c r="V38" s="90"/>
      <c r="W38" s="258"/>
      <c r="X38" s="90"/>
      <c r="Y38" s="90"/>
      <c r="Z38" s="90"/>
      <c r="AA38" s="228"/>
      <c r="AB38" s="142"/>
      <c r="AC38" s="212">
        <f>G38</f>
        <v>71</v>
      </c>
      <c r="AD38" s="102">
        <f>MAX(H38,I38)</f>
        <v>0</v>
      </c>
      <c r="AE38" s="188">
        <f>J38</f>
        <v>0</v>
      </c>
      <c r="AF38" s="255">
        <f>MAX(K38,L38)</f>
        <v>0</v>
      </c>
      <c r="AG38" s="248">
        <f>MAX(M38,N38)</f>
        <v>0</v>
      </c>
      <c r="AH38" s="104">
        <f>MAX(S38,T38)</f>
        <v>0</v>
      </c>
      <c r="AI38" s="259">
        <f>MAX(Q38,R38)</f>
        <v>0</v>
      </c>
      <c r="AJ38" s="92">
        <f>MAX(S38,T38)</f>
        <v>0</v>
      </c>
      <c r="AK38" s="92">
        <f>U38</f>
        <v>0</v>
      </c>
      <c r="AL38" s="92">
        <f>V38</f>
        <v>0</v>
      </c>
      <c r="AM38" s="102">
        <f>W38</f>
        <v>0</v>
      </c>
      <c r="AN38" s="108">
        <f>X38</f>
        <v>0</v>
      </c>
      <c r="AO38" s="92">
        <f>Y38</f>
        <v>0</v>
      </c>
      <c r="AP38" s="134">
        <f>Z38</f>
        <v>0</v>
      </c>
      <c r="AQ38" s="114">
        <f>AA38</f>
        <v>0</v>
      </c>
      <c r="AR38" s="71"/>
    </row>
    <row r="39" spans="1:45" ht="12.75">
      <c r="A39" s="422">
        <f t="shared" si="0"/>
        <v>32</v>
      </c>
      <c r="B39" s="5" t="s">
        <v>380</v>
      </c>
      <c r="C39" s="366"/>
      <c r="D39" s="25" t="s">
        <v>381</v>
      </c>
      <c r="E39" s="25" t="s">
        <v>12</v>
      </c>
      <c r="F39" s="54">
        <f>ROUND(IF(COUNT(AC39:AS39)&lt;=3,SUM(AC39:AS39),SUM(LARGE(AC39:AS39,1),LARGE(AC39:AS39,2),LARGE(AC39:AS39,3))),0)</f>
        <v>71</v>
      </c>
      <c r="G39" s="138"/>
      <c r="H39" s="102"/>
      <c r="I39" s="102"/>
      <c r="J39" s="408">
        <v>71</v>
      </c>
      <c r="K39" s="252"/>
      <c r="L39" s="252"/>
      <c r="M39" s="190"/>
      <c r="N39" s="191"/>
      <c r="O39" s="439"/>
      <c r="P39" s="108"/>
      <c r="Q39" s="198"/>
      <c r="R39" s="197"/>
      <c r="S39" s="89"/>
      <c r="T39" s="89"/>
      <c r="U39" s="90"/>
      <c r="V39" s="90"/>
      <c r="W39" s="258"/>
      <c r="X39" s="90"/>
      <c r="Y39" s="90"/>
      <c r="Z39" s="90"/>
      <c r="AA39" s="228"/>
      <c r="AB39" s="142"/>
      <c r="AC39" s="212">
        <f>G39</f>
        <v>0</v>
      </c>
      <c r="AD39" s="102">
        <f>MAX(H39,I39)</f>
        <v>0</v>
      </c>
      <c r="AE39" s="188">
        <f>J39</f>
        <v>71</v>
      </c>
      <c r="AF39" s="255">
        <f>MAX(K39,L39)</f>
        <v>0</v>
      </c>
      <c r="AG39" s="248">
        <f>MAX(M39,N39)</f>
        <v>0</v>
      </c>
      <c r="AH39" s="104">
        <f>MAX(S39,T39)</f>
        <v>0</v>
      </c>
      <c r="AI39" s="259">
        <f>MAX(Q39,R39)</f>
        <v>0</v>
      </c>
      <c r="AJ39" s="92">
        <f>MAX(S39,T39)</f>
        <v>0</v>
      </c>
      <c r="AK39" s="92">
        <f>U39</f>
        <v>0</v>
      </c>
      <c r="AL39" s="92">
        <f>V39</f>
        <v>0</v>
      </c>
      <c r="AM39" s="102">
        <f>W39</f>
        <v>0</v>
      </c>
      <c r="AN39" s="108">
        <f>X39</f>
        <v>0</v>
      </c>
      <c r="AO39" s="92">
        <f>Y39</f>
        <v>0</v>
      </c>
      <c r="AP39" s="134">
        <f>Z39</f>
        <v>0</v>
      </c>
      <c r="AQ39" s="114">
        <f>AA39</f>
        <v>0</v>
      </c>
      <c r="AR39" s="71"/>
      <c r="AS39" s="71"/>
    </row>
    <row r="40" spans="1:44" ht="12.75">
      <c r="A40" s="422">
        <f t="shared" si="0"/>
        <v>33</v>
      </c>
      <c r="B40" s="5" t="s">
        <v>236</v>
      </c>
      <c r="C40" s="25" t="s">
        <v>295</v>
      </c>
      <c r="D40" s="25" t="s">
        <v>237</v>
      </c>
      <c r="E40" s="25" t="s">
        <v>12</v>
      </c>
      <c r="F40" s="54">
        <f>ROUND(IF(COUNT(AC40:AS40)&lt;=3,SUM(AC40:AS40),SUM(LARGE(AC40:AS40,1),LARGE(AC40:AS40,2),LARGE(AC40:AS40,3))),0)</f>
        <v>71</v>
      </c>
      <c r="G40" s="138">
        <v>71</v>
      </c>
      <c r="H40" s="102"/>
      <c r="I40" s="102"/>
      <c r="J40" s="408">
        <v>0</v>
      </c>
      <c r="K40" s="252"/>
      <c r="L40" s="252"/>
      <c r="M40" s="190"/>
      <c r="N40" s="191"/>
      <c r="O40" s="439"/>
      <c r="P40" s="108"/>
      <c r="Q40" s="198"/>
      <c r="R40" s="197"/>
      <c r="S40" s="89"/>
      <c r="T40" s="89"/>
      <c r="U40" s="90"/>
      <c r="V40" s="90"/>
      <c r="W40" s="258"/>
      <c r="X40" s="90"/>
      <c r="Y40" s="90"/>
      <c r="Z40" s="90"/>
      <c r="AA40" s="228"/>
      <c r="AB40" s="142"/>
      <c r="AC40" s="212">
        <f>G40</f>
        <v>71</v>
      </c>
      <c r="AD40" s="102">
        <f>MAX(H40,I40)</f>
        <v>0</v>
      </c>
      <c r="AE40" s="188">
        <f>J40</f>
        <v>0</v>
      </c>
      <c r="AF40" s="255">
        <f>MAX(K40,L40)</f>
        <v>0</v>
      </c>
      <c r="AG40" s="248">
        <f>MAX(M40,N40)</f>
        <v>0</v>
      </c>
      <c r="AH40" s="104">
        <f>MAX(S40,T40)</f>
        <v>0</v>
      </c>
      <c r="AI40" s="259">
        <f>MAX(Q40,R40)</f>
        <v>0</v>
      </c>
      <c r="AJ40" s="92">
        <f>MAX(S40,T40)</f>
        <v>0</v>
      </c>
      <c r="AK40" s="92">
        <f>U40</f>
        <v>0</v>
      </c>
      <c r="AL40" s="92">
        <f>V40</f>
        <v>0</v>
      </c>
      <c r="AM40" s="102">
        <f>W40</f>
        <v>0</v>
      </c>
      <c r="AN40" s="108">
        <f>X40</f>
        <v>0</v>
      </c>
      <c r="AO40" s="92">
        <f>Y40</f>
        <v>0</v>
      </c>
      <c r="AP40" s="134">
        <f>Z40</f>
        <v>0</v>
      </c>
      <c r="AQ40" s="114">
        <f>AA40</f>
        <v>0</v>
      </c>
      <c r="AR40" s="71"/>
    </row>
    <row r="41" spans="1:44" ht="12.75">
      <c r="A41" s="422">
        <f t="shared" si="0"/>
        <v>34</v>
      </c>
      <c r="B41" s="5" t="s">
        <v>296</v>
      </c>
      <c r="C41" s="25"/>
      <c r="D41" s="25" t="s">
        <v>297</v>
      </c>
      <c r="E41" s="25" t="s">
        <v>0</v>
      </c>
      <c r="F41" s="54">
        <f>ROUND(IF(COUNT(AC41:AS41)&lt;=3,SUM(AC41:AS41),SUM(LARGE(AC41:AS41,1),LARGE(AC41:AS41,2),LARGE(AC41:AS41,3))),0)</f>
        <v>70</v>
      </c>
      <c r="G41" s="138">
        <v>70</v>
      </c>
      <c r="H41" s="102"/>
      <c r="I41" s="102"/>
      <c r="J41" s="408"/>
      <c r="K41" s="252"/>
      <c r="L41" s="252"/>
      <c r="M41" s="190"/>
      <c r="N41" s="191"/>
      <c r="O41" s="439"/>
      <c r="P41" s="108"/>
      <c r="Q41" s="198"/>
      <c r="R41" s="197"/>
      <c r="S41" s="89"/>
      <c r="T41" s="89"/>
      <c r="U41" s="90"/>
      <c r="V41" s="90"/>
      <c r="W41" s="258"/>
      <c r="X41" s="90"/>
      <c r="Y41" s="90"/>
      <c r="Z41" s="90"/>
      <c r="AA41" s="228"/>
      <c r="AB41" s="142"/>
      <c r="AC41" s="212">
        <f>G41</f>
        <v>70</v>
      </c>
      <c r="AD41" s="102">
        <f>MAX(H41,I41)</f>
        <v>0</v>
      </c>
      <c r="AE41" s="188">
        <f>J41</f>
        <v>0</v>
      </c>
      <c r="AF41" s="255">
        <f>MAX(K41,L41)</f>
        <v>0</v>
      </c>
      <c r="AG41" s="248">
        <f>MAX(M41,N41)</f>
        <v>0</v>
      </c>
      <c r="AH41" s="104">
        <f>MAX(S41,T41)</f>
        <v>0</v>
      </c>
      <c r="AI41" s="259">
        <f>MAX(Q41,R41)</f>
        <v>0</v>
      </c>
      <c r="AJ41" s="92">
        <f>MAX(S41,T41)</f>
        <v>0</v>
      </c>
      <c r="AK41" s="92">
        <f>U41</f>
        <v>0</v>
      </c>
      <c r="AL41" s="92">
        <f>V41</f>
        <v>0</v>
      </c>
      <c r="AM41" s="102">
        <f>W41</f>
        <v>0</v>
      </c>
      <c r="AN41" s="108">
        <f>X41</f>
        <v>0</v>
      </c>
      <c r="AO41" s="92">
        <f>Y41</f>
        <v>0</v>
      </c>
      <c r="AP41" s="134">
        <f>Z41</f>
        <v>0</v>
      </c>
      <c r="AQ41" s="114">
        <f>AA41</f>
        <v>0</v>
      </c>
      <c r="AR41" s="71"/>
    </row>
    <row r="42" spans="1:45" ht="12.75">
      <c r="A42" s="422">
        <f t="shared" si="0"/>
        <v>35</v>
      </c>
      <c r="B42" s="5" t="s">
        <v>325</v>
      </c>
      <c r="C42" s="366"/>
      <c r="D42" s="25" t="s">
        <v>326</v>
      </c>
      <c r="E42" s="25" t="s">
        <v>64</v>
      </c>
      <c r="F42" s="54">
        <f>ROUND(IF(COUNT(AC42:AS42)&lt;=3,SUM(AC42:AS42),SUM(LARGE(AC42:AS42,1),LARGE(AC42:AS42,2),LARGE(AC42:AS42,3))),0)</f>
        <v>70</v>
      </c>
      <c r="G42" s="138"/>
      <c r="H42" s="102">
        <v>70</v>
      </c>
      <c r="I42" s="102"/>
      <c r="J42" s="408"/>
      <c r="K42" s="252"/>
      <c r="L42" s="252"/>
      <c r="M42" s="190"/>
      <c r="N42" s="191"/>
      <c r="O42" s="439"/>
      <c r="P42" s="108"/>
      <c r="Q42" s="198"/>
      <c r="R42" s="197"/>
      <c r="S42" s="89"/>
      <c r="T42" s="89"/>
      <c r="U42" s="90"/>
      <c r="V42" s="90"/>
      <c r="W42" s="258"/>
      <c r="X42" s="90"/>
      <c r="Y42" s="90"/>
      <c r="Z42" s="90"/>
      <c r="AA42" s="228"/>
      <c r="AB42" s="142"/>
      <c r="AC42" s="212">
        <f>G42</f>
        <v>0</v>
      </c>
      <c r="AD42" s="102">
        <f>MAX(H42,I42)</f>
        <v>70</v>
      </c>
      <c r="AE42" s="188">
        <f>J42</f>
        <v>0</v>
      </c>
      <c r="AF42" s="255">
        <f>MAX(K42,L42)</f>
        <v>0</v>
      </c>
      <c r="AG42" s="248">
        <f>MAX(M42,N42)</f>
        <v>0</v>
      </c>
      <c r="AH42" s="104">
        <f>MAX(S42,T42)</f>
        <v>0</v>
      </c>
      <c r="AI42" s="259">
        <f>MAX(Q42,R42)</f>
        <v>0</v>
      </c>
      <c r="AJ42" s="92">
        <f>MAX(S42,T42)</f>
        <v>0</v>
      </c>
      <c r="AK42" s="92">
        <f>U42</f>
        <v>0</v>
      </c>
      <c r="AL42" s="92">
        <f>V42</f>
        <v>0</v>
      </c>
      <c r="AM42" s="102">
        <f>W42</f>
        <v>0</v>
      </c>
      <c r="AN42" s="108">
        <f>X42</f>
        <v>0</v>
      </c>
      <c r="AO42" s="92">
        <f>Y42</f>
        <v>0</v>
      </c>
      <c r="AP42" s="134">
        <f>Z42</f>
        <v>0</v>
      </c>
      <c r="AQ42" s="114">
        <f>AA42</f>
        <v>0</v>
      </c>
      <c r="AR42" s="71"/>
      <c r="AS42" s="71"/>
    </row>
    <row r="43" spans="1:44" ht="12.75">
      <c r="A43" s="422">
        <f t="shared" si="0"/>
        <v>36</v>
      </c>
      <c r="B43" s="5" t="s">
        <v>145</v>
      </c>
      <c r="C43" s="25"/>
      <c r="D43" s="25" t="s">
        <v>146</v>
      </c>
      <c r="E43" s="25" t="s">
        <v>12</v>
      </c>
      <c r="F43" s="54">
        <f>ROUND(IF(COUNT(AC43:AS43)&lt;=3,SUM(AC43:AS43),SUM(LARGE(AC43:AS43,1),LARGE(AC43:AS43,2),LARGE(AC43:AS43,3))),0)</f>
        <v>70</v>
      </c>
      <c r="G43" s="138">
        <v>70</v>
      </c>
      <c r="H43" s="102"/>
      <c r="I43" s="102"/>
      <c r="J43" s="408"/>
      <c r="K43" s="252"/>
      <c r="L43" s="252"/>
      <c r="M43" s="190"/>
      <c r="N43" s="191"/>
      <c r="O43" s="439"/>
      <c r="P43" s="108"/>
      <c r="Q43" s="198"/>
      <c r="R43" s="197"/>
      <c r="S43" s="89"/>
      <c r="T43" s="89"/>
      <c r="U43" s="90"/>
      <c r="V43" s="90"/>
      <c r="W43" s="258"/>
      <c r="X43" s="90"/>
      <c r="Y43" s="90"/>
      <c r="Z43" s="90"/>
      <c r="AA43" s="228"/>
      <c r="AB43" s="142"/>
      <c r="AC43" s="212">
        <f>G43</f>
        <v>70</v>
      </c>
      <c r="AD43" s="102">
        <f>MAX(H43,I43)</f>
        <v>0</v>
      </c>
      <c r="AE43" s="188">
        <f>J43</f>
        <v>0</v>
      </c>
      <c r="AF43" s="255">
        <f>MAX(K43,L43)</f>
        <v>0</v>
      </c>
      <c r="AG43" s="248">
        <f>MAX(M43,N43)</f>
        <v>0</v>
      </c>
      <c r="AH43" s="104">
        <f>MAX(S43,T43)</f>
        <v>0</v>
      </c>
      <c r="AI43" s="259">
        <f>MAX(Q43,R43)</f>
        <v>0</v>
      </c>
      <c r="AJ43" s="92">
        <f>MAX(S43,T43)</f>
        <v>0</v>
      </c>
      <c r="AK43" s="92">
        <f>U43</f>
        <v>0</v>
      </c>
      <c r="AL43" s="92">
        <f>V43</f>
        <v>0</v>
      </c>
      <c r="AM43" s="102">
        <f>W43</f>
        <v>0</v>
      </c>
      <c r="AN43" s="108">
        <f>X43</f>
        <v>0</v>
      </c>
      <c r="AO43" s="92">
        <f>Y43</f>
        <v>0</v>
      </c>
      <c r="AP43" s="134">
        <f>Z43</f>
        <v>0</v>
      </c>
      <c r="AQ43" s="114">
        <f>AA43</f>
        <v>0</v>
      </c>
      <c r="AR43" s="71"/>
    </row>
    <row r="44" spans="1:45" ht="12.75">
      <c r="A44" s="422">
        <f t="shared" si="0"/>
        <v>37</v>
      </c>
      <c r="B44" s="5" t="s">
        <v>331</v>
      </c>
      <c r="C44" s="366"/>
      <c r="D44" s="25" t="s">
        <v>332</v>
      </c>
      <c r="E44" s="25" t="s">
        <v>64</v>
      </c>
      <c r="F44" s="54">
        <f>ROUND(IF(COUNT(AC44:AS44)&lt;=3,SUM(AC44:AS44),SUM(LARGE(AC44:AS44,1),LARGE(AC44:AS44,2),LARGE(AC44:AS44,3))),0)</f>
        <v>69</v>
      </c>
      <c r="G44" s="138"/>
      <c r="H44" s="102">
        <v>69</v>
      </c>
      <c r="I44" s="102"/>
      <c r="J44" s="408"/>
      <c r="K44" s="252"/>
      <c r="L44" s="252"/>
      <c r="M44" s="190"/>
      <c r="N44" s="191"/>
      <c r="O44" s="439"/>
      <c r="P44" s="108"/>
      <c r="Q44" s="198"/>
      <c r="R44" s="197"/>
      <c r="S44" s="89"/>
      <c r="T44" s="89"/>
      <c r="U44" s="90"/>
      <c r="V44" s="90"/>
      <c r="W44" s="258"/>
      <c r="X44" s="90"/>
      <c r="Y44" s="90"/>
      <c r="Z44" s="90"/>
      <c r="AA44" s="228"/>
      <c r="AB44" s="142"/>
      <c r="AC44" s="212">
        <f>G44</f>
        <v>0</v>
      </c>
      <c r="AD44" s="102">
        <f>MAX(H44,I44)</f>
        <v>69</v>
      </c>
      <c r="AE44" s="188">
        <f>J44</f>
        <v>0</v>
      </c>
      <c r="AF44" s="255">
        <f>MAX(K44,L44)</f>
        <v>0</v>
      </c>
      <c r="AG44" s="248">
        <f>MAX(M44,N44)</f>
        <v>0</v>
      </c>
      <c r="AH44" s="104">
        <f>MAX(S44,T44)</f>
        <v>0</v>
      </c>
      <c r="AI44" s="259">
        <f>MAX(Q44,R44)</f>
        <v>0</v>
      </c>
      <c r="AJ44" s="92">
        <f>MAX(S44,T44)</f>
        <v>0</v>
      </c>
      <c r="AK44" s="92">
        <f>U44</f>
        <v>0</v>
      </c>
      <c r="AL44" s="92">
        <f>V44</f>
        <v>0</v>
      </c>
      <c r="AM44" s="102">
        <f>W44</f>
        <v>0</v>
      </c>
      <c r="AN44" s="108">
        <f>X44</f>
        <v>0</v>
      </c>
      <c r="AO44" s="92">
        <f>Y44</f>
        <v>0</v>
      </c>
      <c r="AP44" s="134">
        <f>Z44</f>
        <v>0</v>
      </c>
      <c r="AQ44" s="114">
        <f>AA44</f>
        <v>0</v>
      </c>
      <c r="AR44" s="71"/>
      <c r="AS44" s="71"/>
    </row>
    <row r="45" spans="1:45" ht="12.75">
      <c r="A45" s="422">
        <f t="shared" si="0"/>
        <v>38</v>
      </c>
      <c r="B45" s="5" t="s">
        <v>347</v>
      </c>
      <c r="C45" s="366"/>
      <c r="D45" s="25" t="s">
        <v>348</v>
      </c>
      <c r="E45" s="25" t="s">
        <v>64</v>
      </c>
      <c r="F45" s="54">
        <f>ROUND(IF(COUNT(AC45:AS45)&lt;=3,SUM(AC45:AS45),SUM(LARGE(AC45:AS45,1),LARGE(AC45:AS45,2),LARGE(AC45:AS45,3))),0)</f>
        <v>69</v>
      </c>
      <c r="G45" s="138"/>
      <c r="H45" s="102">
        <v>69</v>
      </c>
      <c r="I45" s="102"/>
      <c r="J45" s="408"/>
      <c r="K45" s="252"/>
      <c r="L45" s="252"/>
      <c r="M45" s="190"/>
      <c r="N45" s="191"/>
      <c r="O45" s="439"/>
      <c r="P45" s="108"/>
      <c r="Q45" s="198"/>
      <c r="R45" s="197"/>
      <c r="S45" s="89"/>
      <c r="T45" s="89"/>
      <c r="U45" s="90"/>
      <c r="V45" s="90"/>
      <c r="W45" s="258"/>
      <c r="X45" s="90"/>
      <c r="Y45" s="90"/>
      <c r="Z45" s="90"/>
      <c r="AA45" s="228"/>
      <c r="AB45" s="142"/>
      <c r="AC45" s="212">
        <f>G45</f>
        <v>0</v>
      </c>
      <c r="AD45" s="102">
        <f>MAX(H45,I45)</f>
        <v>69</v>
      </c>
      <c r="AE45" s="188">
        <f>J45</f>
        <v>0</v>
      </c>
      <c r="AF45" s="255">
        <f>MAX(K45,L45)</f>
        <v>0</v>
      </c>
      <c r="AG45" s="248">
        <f>MAX(M45,N45)</f>
        <v>0</v>
      </c>
      <c r="AH45" s="104">
        <f>MAX(S45,T45)</f>
        <v>0</v>
      </c>
      <c r="AI45" s="259">
        <f>MAX(Q45,R45)</f>
        <v>0</v>
      </c>
      <c r="AJ45" s="92">
        <f>MAX(S45,T45)</f>
        <v>0</v>
      </c>
      <c r="AK45" s="92">
        <f>U45</f>
        <v>0</v>
      </c>
      <c r="AL45" s="92">
        <f>V45</f>
        <v>0</v>
      </c>
      <c r="AM45" s="102">
        <f>W45</f>
        <v>0</v>
      </c>
      <c r="AN45" s="108">
        <f>X45</f>
        <v>0</v>
      </c>
      <c r="AO45" s="92">
        <f>Y45</f>
        <v>0</v>
      </c>
      <c r="AP45" s="134">
        <f>Z45</f>
        <v>0</v>
      </c>
      <c r="AQ45" s="114">
        <f>AA45</f>
        <v>0</v>
      </c>
      <c r="AR45" s="71"/>
      <c r="AS45" s="71"/>
    </row>
    <row r="46" spans="1:44" ht="12.75">
      <c r="A46" s="422">
        <f t="shared" si="0"/>
        <v>39</v>
      </c>
      <c r="B46" s="310" t="s">
        <v>277</v>
      </c>
      <c r="C46" s="311" t="s">
        <v>278</v>
      </c>
      <c r="D46" s="311" t="s">
        <v>114</v>
      </c>
      <c r="E46" s="311" t="s">
        <v>89</v>
      </c>
      <c r="F46" s="133">
        <f>ROUND(IF(COUNT(AC46:AS46)&lt;=3,SUM(AC46:AS46),SUM(LARGE(AC46:AS46,1),LARGE(AC46:AS46,2),LARGE(AC46:AS46,3))),0)</f>
        <v>69</v>
      </c>
      <c r="G46" s="139">
        <v>69</v>
      </c>
      <c r="H46" s="103"/>
      <c r="I46" s="103"/>
      <c r="J46" s="409"/>
      <c r="K46" s="253"/>
      <c r="L46" s="253"/>
      <c r="M46" s="192"/>
      <c r="N46" s="193"/>
      <c r="O46" s="440"/>
      <c r="P46" s="107"/>
      <c r="Q46" s="199"/>
      <c r="R46" s="200"/>
      <c r="S46" s="88"/>
      <c r="T46" s="88"/>
      <c r="U46" s="93"/>
      <c r="V46" s="93"/>
      <c r="W46" s="312"/>
      <c r="X46" s="93"/>
      <c r="Y46" s="93"/>
      <c r="Z46" s="93"/>
      <c r="AA46" s="229"/>
      <c r="AB46" s="142"/>
      <c r="AC46" s="212">
        <f>G46</f>
        <v>69</v>
      </c>
      <c r="AD46" s="102">
        <f>MAX(H46,I46)</f>
        <v>0</v>
      </c>
      <c r="AE46" s="188">
        <f>J46</f>
        <v>0</v>
      </c>
      <c r="AF46" s="255">
        <f>MAX(K46,L46)</f>
        <v>0</v>
      </c>
      <c r="AG46" s="248">
        <f>MAX(M46,N46)</f>
        <v>0</v>
      </c>
      <c r="AH46" s="104">
        <f>MAX(S46,T46)</f>
        <v>0</v>
      </c>
      <c r="AI46" s="259">
        <f>MAX(Q46,R46)</f>
        <v>0</v>
      </c>
      <c r="AJ46" s="92">
        <f>MAX(S46,T46)</f>
        <v>0</v>
      </c>
      <c r="AK46" s="92">
        <f>U46</f>
        <v>0</v>
      </c>
      <c r="AL46" s="92">
        <f>V46</f>
        <v>0</v>
      </c>
      <c r="AM46" s="102">
        <f>W46</f>
        <v>0</v>
      </c>
      <c r="AN46" s="108">
        <f>X46</f>
        <v>0</v>
      </c>
      <c r="AO46" s="92">
        <f>Y46</f>
        <v>0</v>
      </c>
      <c r="AP46" s="134">
        <f>Z46</f>
        <v>0</v>
      </c>
      <c r="AQ46" s="114">
        <f>AA46</f>
        <v>0</v>
      </c>
      <c r="AR46" s="71"/>
    </row>
    <row r="47" spans="1:44" ht="12.75">
      <c r="A47" s="422">
        <f t="shared" si="0"/>
        <v>40</v>
      </c>
      <c r="B47" s="5" t="s">
        <v>222</v>
      </c>
      <c r="C47" s="25"/>
      <c r="D47" s="25" t="s">
        <v>143</v>
      </c>
      <c r="E47" s="25" t="s">
        <v>0</v>
      </c>
      <c r="F47" s="54">
        <f>ROUND(IF(COUNT(AC47:AS47)&lt;=3,SUM(AC47:AS47),SUM(LARGE(AC47:AS47,1),LARGE(AC47:AS47,2),LARGE(AC47:AS47,3))),0)</f>
        <v>67</v>
      </c>
      <c r="G47" s="138">
        <v>67</v>
      </c>
      <c r="H47" s="102"/>
      <c r="I47" s="102"/>
      <c r="J47" s="408"/>
      <c r="K47" s="252"/>
      <c r="L47" s="252"/>
      <c r="M47" s="190"/>
      <c r="N47" s="191"/>
      <c r="O47" s="439"/>
      <c r="P47" s="108"/>
      <c r="Q47" s="198"/>
      <c r="R47" s="197"/>
      <c r="S47" s="89"/>
      <c r="T47" s="89"/>
      <c r="U47" s="90"/>
      <c r="V47" s="90"/>
      <c r="W47" s="258"/>
      <c r="X47" s="90"/>
      <c r="Y47" s="90"/>
      <c r="Z47" s="90"/>
      <c r="AA47" s="228"/>
      <c r="AB47" s="142"/>
      <c r="AC47" s="212">
        <f>G47</f>
        <v>67</v>
      </c>
      <c r="AD47" s="102">
        <f>MAX(H47,I47)</f>
        <v>0</v>
      </c>
      <c r="AE47" s="188">
        <f>J47</f>
        <v>0</v>
      </c>
      <c r="AF47" s="255">
        <f>MAX(K47,L47)</f>
        <v>0</v>
      </c>
      <c r="AG47" s="248">
        <f>MAX(M47,N47)</f>
        <v>0</v>
      </c>
      <c r="AH47" s="104">
        <f>MAX(S47,T47)</f>
        <v>0</v>
      </c>
      <c r="AI47" s="259">
        <f>MAX(Q47,R47)</f>
        <v>0</v>
      </c>
      <c r="AJ47" s="92">
        <f>MAX(S47,T47)</f>
        <v>0</v>
      </c>
      <c r="AK47" s="92">
        <f>U47</f>
        <v>0</v>
      </c>
      <c r="AL47" s="92">
        <f>V47</f>
        <v>0</v>
      </c>
      <c r="AM47" s="102">
        <f>W47</f>
        <v>0</v>
      </c>
      <c r="AN47" s="108">
        <f>X47</f>
        <v>0</v>
      </c>
      <c r="AO47" s="92">
        <f>Y47</f>
        <v>0</v>
      </c>
      <c r="AP47" s="134">
        <f>Z47</f>
        <v>0</v>
      </c>
      <c r="AQ47" s="114">
        <f>AA47</f>
        <v>0</v>
      </c>
      <c r="AR47" s="71"/>
    </row>
    <row r="48" spans="1:44" ht="12.75">
      <c r="A48" s="422">
        <f t="shared" si="0"/>
        <v>41</v>
      </c>
      <c r="B48" s="5" t="s">
        <v>448</v>
      </c>
      <c r="C48" s="366"/>
      <c r="D48" s="25" t="s">
        <v>449</v>
      </c>
      <c r="E48" s="25" t="s">
        <v>1</v>
      </c>
      <c r="F48" s="54">
        <f>ROUND(IF(COUNT(AC48:AS48)&lt;=3,SUM(AC48:AS48),SUM(LARGE(AC48:AS48,1),LARGE(AC48:AS48,2),LARGE(AC48:AS48,3))),0)</f>
        <v>67</v>
      </c>
      <c r="G48" s="138"/>
      <c r="H48" s="102"/>
      <c r="I48" s="102"/>
      <c r="J48" s="408"/>
      <c r="K48" s="252">
        <v>67</v>
      </c>
      <c r="L48" s="252"/>
      <c r="M48" s="190"/>
      <c r="N48" s="191"/>
      <c r="O48" s="439"/>
      <c r="P48" s="108"/>
      <c r="Q48" s="198"/>
      <c r="R48" s="197"/>
      <c r="S48" s="89"/>
      <c r="T48" s="89"/>
      <c r="U48" s="90"/>
      <c r="V48" s="90"/>
      <c r="W48" s="258"/>
      <c r="X48" s="90"/>
      <c r="Y48" s="90"/>
      <c r="Z48" s="90"/>
      <c r="AA48" s="228"/>
      <c r="AB48" s="142"/>
      <c r="AC48" s="212">
        <f>G48</f>
        <v>0</v>
      </c>
      <c r="AD48" s="102">
        <f>MAX(H48,I48)</f>
        <v>0</v>
      </c>
      <c r="AE48" s="188">
        <f>J48</f>
        <v>0</v>
      </c>
      <c r="AF48" s="255">
        <f>MAX(K48,L48)</f>
        <v>67</v>
      </c>
      <c r="AG48" s="248">
        <f>MAX(M48,N48)</f>
        <v>0</v>
      </c>
      <c r="AH48" s="104">
        <f>MAX(S48,T48)</f>
        <v>0</v>
      </c>
      <c r="AI48" s="259">
        <f>MAX(Q48,R48)</f>
        <v>0</v>
      </c>
      <c r="AJ48" s="92">
        <f>MAX(S48,T48)</f>
        <v>0</v>
      </c>
      <c r="AK48" s="92">
        <f>U48</f>
        <v>0</v>
      </c>
      <c r="AL48" s="92">
        <f>V48</f>
        <v>0</v>
      </c>
      <c r="AM48" s="102">
        <f>W48</f>
        <v>0</v>
      </c>
      <c r="AN48" s="108">
        <f>X48</f>
        <v>0</v>
      </c>
      <c r="AO48" s="92">
        <f>Y48</f>
        <v>0</v>
      </c>
      <c r="AP48" s="134">
        <f>Z48</f>
        <v>0</v>
      </c>
      <c r="AQ48" s="114">
        <f>AA48</f>
        <v>0</v>
      </c>
      <c r="AR48" s="71"/>
    </row>
    <row r="49" spans="1:44" ht="12.75">
      <c r="A49" s="422">
        <f t="shared" si="0"/>
        <v>42</v>
      </c>
      <c r="B49" s="5" t="s">
        <v>446</v>
      </c>
      <c r="C49" s="366"/>
      <c r="D49" s="25" t="s">
        <v>447</v>
      </c>
      <c r="E49" s="25" t="s">
        <v>439</v>
      </c>
      <c r="F49" s="54">
        <f>ROUND(IF(COUNT(AC49:AS49)&lt;=3,SUM(AC49:AS49),SUM(LARGE(AC49:AS49,1),LARGE(AC49:AS49,2),LARGE(AC49:AS49,3))),0)</f>
        <v>67</v>
      </c>
      <c r="G49" s="138"/>
      <c r="H49" s="102"/>
      <c r="I49" s="102"/>
      <c r="J49" s="408"/>
      <c r="K49" s="252">
        <v>67</v>
      </c>
      <c r="L49" s="252"/>
      <c r="M49" s="190"/>
      <c r="N49" s="191"/>
      <c r="O49" s="439"/>
      <c r="P49" s="108"/>
      <c r="Q49" s="198"/>
      <c r="R49" s="197"/>
      <c r="S49" s="89"/>
      <c r="T49" s="89"/>
      <c r="U49" s="90"/>
      <c r="V49" s="90"/>
      <c r="W49" s="258"/>
      <c r="X49" s="90"/>
      <c r="Y49" s="90"/>
      <c r="Z49" s="90"/>
      <c r="AA49" s="228"/>
      <c r="AB49" s="142"/>
      <c r="AC49" s="212">
        <f>G49</f>
        <v>0</v>
      </c>
      <c r="AD49" s="102">
        <f>MAX(H49,I49)</f>
        <v>0</v>
      </c>
      <c r="AE49" s="188">
        <f>J49</f>
        <v>0</v>
      </c>
      <c r="AF49" s="255">
        <f>MAX(K49,L49)</f>
        <v>67</v>
      </c>
      <c r="AG49" s="248">
        <f>MAX(M49,N49)</f>
        <v>0</v>
      </c>
      <c r="AH49" s="104">
        <f>MAX(S49,T49)</f>
        <v>0</v>
      </c>
      <c r="AI49" s="259">
        <f>MAX(Q49,R49)</f>
        <v>0</v>
      </c>
      <c r="AJ49" s="92">
        <f>MAX(S49,T49)</f>
        <v>0</v>
      </c>
      <c r="AK49" s="92">
        <f>U49</f>
        <v>0</v>
      </c>
      <c r="AL49" s="92">
        <f>V49</f>
        <v>0</v>
      </c>
      <c r="AM49" s="102">
        <f>W49</f>
        <v>0</v>
      </c>
      <c r="AN49" s="108">
        <f>X49</f>
        <v>0</v>
      </c>
      <c r="AO49" s="92">
        <f>Y49</f>
        <v>0</v>
      </c>
      <c r="AP49" s="134">
        <f>Z49</f>
        <v>0</v>
      </c>
      <c r="AQ49" s="114">
        <f>AA49</f>
        <v>0</v>
      </c>
      <c r="AR49" s="71"/>
    </row>
    <row r="50" spans="1:44" ht="12.75">
      <c r="A50" s="422">
        <f t="shared" si="0"/>
        <v>43</v>
      </c>
      <c r="B50" s="5" t="s">
        <v>113</v>
      </c>
      <c r="C50" s="25"/>
      <c r="D50" s="25" t="s">
        <v>144</v>
      </c>
      <c r="E50" s="25" t="s">
        <v>0</v>
      </c>
      <c r="F50" s="54">
        <f>ROUND(IF(COUNT(AC50:AS50)&lt;=3,SUM(AC50:AS50),SUM(LARGE(AC50:AS50,1),LARGE(AC50:AS50,2),LARGE(AC50:AS50,3))),0)</f>
        <v>66</v>
      </c>
      <c r="G50" s="138">
        <v>66</v>
      </c>
      <c r="H50" s="102"/>
      <c r="I50" s="102"/>
      <c r="J50" s="408"/>
      <c r="K50" s="252"/>
      <c r="L50" s="252"/>
      <c r="M50" s="190"/>
      <c r="N50" s="191"/>
      <c r="O50" s="439"/>
      <c r="P50" s="108"/>
      <c r="Q50" s="198"/>
      <c r="R50" s="197"/>
      <c r="S50" s="89"/>
      <c r="T50" s="89"/>
      <c r="U50" s="90"/>
      <c r="V50" s="90"/>
      <c r="W50" s="258"/>
      <c r="X50" s="90"/>
      <c r="Y50" s="90"/>
      <c r="Z50" s="90"/>
      <c r="AA50" s="228"/>
      <c r="AB50" s="142"/>
      <c r="AC50" s="212">
        <f>G50</f>
        <v>66</v>
      </c>
      <c r="AD50" s="102">
        <f>MAX(H50,I50)</f>
        <v>0</v>
      </c>
      <c r="AE50" s="188">
        <f>J50</f>
        <v>0</v>
      </c>
      <c r="AF50" s="255">
        <f>MAX(K50,L50)</f>
        <v>0</v>
      </c>
      <c r="AG50" s="248">
        <f>MAX(M50,N50)</f>
        <v>0</v>
      </c>
      <c r="AH50" s="104">
        <f>MAX(S50,T50)</f>
        <v>0</v>
      </c>
      <c r="AI50" s="259">
        <f>MAX(Q50,R50)</f>
        <v>0</v>
      </c>
      <c r="AJ50" s="92">
        <f>MAX(S50,T50)</f>
        <v>0</v>
      </c>
      <c r="AK50" s="92">
        <f>U50</f>
        <v>0</v>
      </c>
      <c r="AL50" s="92">
        <f>V50</f>
        <v>0</v>
      </c>
      <c r="AM50" s="102">
        <f>W50</f>
        <v>0</v>
      </c>
      <c r="AN50" s="108">
        <f>X50</f>
        <v>0</v>
      </c>
      <c r="AO50" s="92">
        <f>Y50</f>
        <v>0</v>
      </c>
      <c r="AP50" s="134">
        <f>Z50</f>
        <v>0</v>
      </c>
      <c r="AQ50" s="114">
        <f>AA50</f>
        <v>0</v>
      </c>
      <c r="AR50" s="71"/>
    </row>
    <row r="51" spans="1:44" ht="12.75">
      <c r="A51" s="422">
        <f t="shared" si="0"/>
        <v>44</v>
      </c>
      <c r="B51" s="5" t="s">
        <v>116</v>
      </c>
      <c r="C51" s="25"/>
      <c r="D51" s="25" t="s">
        <v>281</v>
      </c>
      <c r="E51" s="25" t="s">
        <v>12</v>
      </c>
      <c r="F51" s="54">
        <f>ROUND(IF(COUNT(AC51:AS51)&lt;=3,SUM(AC51:AS51),SUM(LARGE(AC51:AS51,1),LARGE(AC51:AS51,2),LARGE(AC51:AS51,3))),0)</f>
        <v>66</v>
      </c>
      <c r="G51" s="138">
        <v>66</v>
      </c>
      <c r="H51" s="102"/>
      <c r="I51" s="102"/>
      <c r="J51" s="408"/>
      <c r="K51" s="252"/>
      <c r="L51" s="252"/>
      <c r="M51" s="190"/>
      <c r="N51" s="191"/>
      <c r="O51" s="439"/>
      <c r="P51" s="108"/>
      <c r="Q51" s="198"/>
      <c r="R51" s="197"/>
      <c r="S51" s="89"/>
      <c r="T51" s="89"/>
      <c r="U51" s="90"/>
      <c r="V51" s="90"/>
      <c r="W51" s="258"/>
      <c r="X51" s="90"/>
      <c r="Y51" s="90"/>
      <c r="Z51" s="90"/>
      <c r="AA51" s="228"/>
      <c r="AB51" s="142"/>
      <c r="AC51" s="212">
        <f>G51</f>
        <v>66</v>
      </c>
      <c r="AD51" s="102">
        <f>MAX(H51,I51)</f>
        <v>0</v>
      </c>
      <c r="AE51" s="188">
        <f>J51</f>
        <v>0</v>
      </c>
      <c r="AF51" s="255">
        <f>MAX(K51,L51)</f>
        <v>0</v>
      </c>
      <c r="AG51" s="248">
        <f>MAX(M51,N51)</f>
        <v>0</v>
      </c>
      <c r="AH51" s="104">
        <f>MAX(S51,T51)</f>
        <v>0</v>
      </c>
      <c r="AI51" s="259">
        <f>MAX(Q51,R51)</f>
        <v>0</v>
      </c>
      <c r="AJ51" s="92">
        <f>MAX(S51,T51)</f>
        <v>0</v>
      </c>
      <c r="AK51" s="92">
        <f>U51</f>
        <v>0</v>
      </c>
      <c r="AL51" s="92">
        <f>V51</f>
        <v>0</v>
      </c>
      <c r="AM51" s="102">
        <f>W51</f>
        <v>0</v>
      </c>
      <c r="AN51" s="108">
        <f>X51</f>
        <v>0</v>
      </c>
      <c r="AO51" s="92">
        <f>Y51</f>
        <v>0</v>
      </c>
      <c r="AP51" s="134">
        <f>Z51</f>
        <v>0</v>
      </c>
      <c r="AQ51" s="114">
        <f>AA51</f>
        <v>0</v>
      </c>
      <c r="AR51" s="71"/>
    </row>
    <row r="52" spans="1:45" ht="12.75">
      <c r="A52" s="422">
        <f t="shared" si="0"/>
        <v>45</v>
      </c>
      <c r="B52" s="5" t="s">
        <v>403</v>
      </c>
      <c r="C52" s="366"/>
      <c r="D52" s="25" t="s">
        <v>404</v>
      </c>
      <c r="E52" s="25" t="s">
        <v>12</v>
      </c>
      <c r="F52" s="54">
        <f>ROUND(IF(COUNT(AC52:AS52)&lt;=3,SUM(AC52:AS52),SUM(LARGE(AC52:AS52,1),LARGE(AC52:AS52,2),LARGE(AC52:AS52,3))),0)</f>
        <v>65</v>
      </c>
      <c r="G52" s="138"/>
      <c r="H52" s="102"/>
      <c r="I52" s="102"/>
      <c r="J52" s="408">
        <v>65</v>
      </c>
      <c r="K52" s="252"/>
      <c r="L52" s="252"/>
      <c r="M52" s="190"/>
      <c r="N52" s="191"/>
      <c r="O52" s="439"/>
      <c r="P52" s="108"/>
      <c r="Q52" s="198"/>
      <c r="R52" s="197"/>
      <c r="S52" s="89"/>
      <c r="T52" s="89"/>
      <c r="U52" s="90"/>
      <c r="V52" s="90"/>
      <c r="W52" s="258"/>
      <c r="X52" s="90"/>
      <c r="Y52" s="90"/>
      <c r="Z52" s="90"/>
      <c r="AA52" s="228"/>
      <c r="AB52" s="142"/>
      <c r="AC52" s="212">
        <f>G52</f>
        <v>0</v>
      </c>
      <c r="AD52" s="102">
        <f>MAX(H52,I52)</f>
        <v>0</v>
      </c>
      <c r="AE52" s="188">
        <f>J52</f>
        <v>65</v>
      </c>
      <c r="AF52" s="255">
        <f>MAX(K52,L52)</f>
        <v>0</v>
      </c>
      <c r="AG52" s="248">
        <f>MAX(M52,N52)</f>
        <v>0</v>
      </c>
      <c r="AH52" s="104">
        <f>MAX(S52,T52)</f>
        <v>0</v>
      </c>
      <c r="AI52" s="259">
        <f>MAX(Q52,R52)</f>
        <v>0</v>
      </c>
      <c r="AJ52" s="92">
        <f>MAX(S52,T52)</f>
        <v>0</v>
      </c>
      <c r="AK52" s="92">
        <f>U52</f>
        <v>0</v>
      </c>
      <c r="AL52" s="92">
        <f>V52</f>
        <v>0</v>
      </c>
      <c r="AM52" s="102">
        <f>W52</f>
        <v>0</v>
      </c>
      <c r="AN52" s="108">
        <f>X52</f>
        <v>0</v>
      </c>
      <c r="AO52" s="92">
        <f>Y52</f>
        <v>0</v>
      </c>
      <c r="AP52" s="134">
        <f>Z52</f>
        <v>0</v>
      </c>
      <c r="AQ52" s="114">
        <f>AA52</f>
        <v>0</v>
      </c>
      <c r="AR52" s="71"/>
      <c r="AS52" s="71"/>
    </row>
    <row r="53" spans="1:45" ht="12.75">
      <c r="A53" s="422">
        <f t="shared" si="0"/>
        <v>46</v>
      </c>
      <c r="B53" s="5" t="s">
        <v>408</v>
      </c>
      <c r="C53" s="366"/>
      <c r="D53" s="25" t="s">
        <v>409</v>
      </c>
      <c r="E53" s="25" t="s">
        <v>12</v>
      </c>
      <c r="F53" s="54">
        <f>ROUND(IF(COUNT(AC53:AS53)&lt;=3,SUM(AC53:AS53),SUM(LARGE(AC53:AS53,1),LARGE(AC53:AS53,2),LARGE(AC53:AS53,3))),0)</f>
        <v>64</v>
      </c>
      <c r="G53" s="138"/>
      <c r="H53" s="102"/>
      <c r="I53" s="102"/>
      <c r="J53" s="408">
        <v>64</v>
      </c>
      <c r="K53" s="252"/>
      <c r="L53" s="252"/>
      <c r="M53" s="190"/>
      <c r="N53" s="191"/>
      <c r="O53" s="439"/>
      <c r="P53" s="108"/>
      <c r="Q53" s="198"/>
      <c r="R53" s="197"/>
      <c r="S53" s="89"/>
      <c r="T53" s="89"/>
      <c r="U53" s="90"/>
      <c r="V53" s="90"/>
      <c r="W53" s="258"/>
      <c r="X53" s="90"/>
      <c r="Y53" s="90"/>
      <c r="Z53" s="90"/>
      <c r="AA53" s="228"/>
      <c r="AB53" s="142"/>
      <c r="AC53" s="212">
        <f>G53</f>
        <v>0</v>
      </c>
      <c r="AD53" s="102">
        <f>MAX(H53,I53)</f>
        <v>0</v>
      </c>
      <c r="AE53" s="188">
        <f>J53</f>
        <v>64</v>
      </c>
      <c r="AF53" s="255">
        <f>MAX(K53,L53)</f>
        <v>0</v>
      </c>
      <c r="AG53" s="248">
        <f>MAX(M53,N53)</f>
        <v>0</v>
      </c>
      <c r="AH53" s="104">
        <f>MAX(S53,T53)</f>
        <v>0</v>
      </c>
      <c r="AI53" s="259">
        <f>MAX(Q53,R53)</f>
        <v>0</v>
      </c>
      <c r="AJ53" s="92">
        <f>MAX(S53,T53)</f>
        <v>0</v>
      </c>
      <c r="AK53" s="92">
        <f>U53</f>
        <v>0</v>
      </c>
      <c r="AL53" s="92">
        <f>V53</f>
        <v>0</v>
      </c>
      <c r="AM53" s="102">
        <f>W53</f>
        <v>0</v>
      </c>
      <c r="AN53" s="108">
        <f>X53</f>
        <v>0</v>
      </c>
      <c r="AO53" s="92">
        <f>Y53</f>
        <v>0</v>
      </c>
      <c r="AP53" s="134">
        <f>Z53</f>
        <v>0</v>
      </c>
      <c r="AQ53" s="114">
        <f>AA53</f>
        <v>0</v>
      </c>
      <c r="AR53" s="71"/>
      <c r="AS53" s="71"/>
    </row>
    <row r="54" spans="1:44" ht="12.75">
      <c r="A54" s="422">
        <f t="shared" si="0"/>
        <v>47</v>
      </c>
      <c r="B54" s="5" t="s">
        <v>275</v>
      </c>
      <c r="C54" s="25"/>
      <c r="D54" s="25" t="s">
        <v>276</v>
      </c>
      <c r="E54" s="25" t="s">
        <v>14</v>
      </c>
      <c r="F54" s="54">
        <f>ROUND(IF(COUNT(AC54:AS54)&lt;=3,SUM(AC54:AS54),SUM(LARGE(AC54:AS54,1),LARGE(AC54:AS54,2),LARGE(AC54:AS54,3))),0)</f>
        <v>61</v>
      </c>
      <c r="G54" s="138">
        <v>61</v>
      </c>
      <c r="H54" s="102"/>
      <c r="I54" s="102"/>
      <c r="J54" s="408"/>
      <c r="K54" s="252"/>
      <c r="L54" s="252"/>
      <c r="M54" s="190"/>
      <c r="N54" s="191"/>
      <c r="O54" s="439"/>
      <c r="P54" s="108"/>
      <c r="Q54" s="198"/>
      <c r="R54" s="197"/>
      <c r="S54" s="89"/>
      <c r="T54" s="89"/>
      <c r="U54" s="90"/>
      <c r="V54" s="90"/>
      <c r="W54" s="258"/>
      <c r="X54" s="90"/>
      <c r="Y54" s="90"/>
      <c r="Z54" s="90"/>
      <c r="AA54" s="228"/>
      <c r="AB54" s="142"/>
      <c r="AC54" s="212">
        <f>G54</f>
        <v>61</v>
      </c>
      <c r="AD54" s="102">
        <f>MAX(H54,I54)</f>
        <v>0</v>
      </c>
      <c r="AE54" s="188">
        <f>J54</f>
        <v>0</v>
      </c>
      <c r="AF54" s="255">
        <f>MAX(K54,L54)</f>
        <v>0</v>
      </c>
      <c r="AG54" s="248">
        <f>MAX(M54,N54)</f>
        <v>0</v>
      </c>
      <c r="AH54" s="104">
        <f>MAX(S54,T54)</f>
        <v>0</v>
      </c>
      <c r="AI54" s="259">
        <f>MAX(Q54,R54)</f>
        <v>0</v>
      </c>
      <c r="AJ54" s="92">
        <f>MAX(S54,T54)</f>
        <v>0</v>
      </c>
      <c r="AK54" s="92">
        <f>U54</f>
        <v>0</v>
      </c>
      <c r="AL54" s="92">
        <f>V54</f>
        <v>0</v>
      </c>
      <c r="AM54" s="102">
        <f>W54</f>
        <v>0</v>
      </c>
      <c r="AN54" s="108">
        <f>X54</f>
        <v>0</v>
      </c>
      <c r="AO54" s="92">
        <f>Y54</f>
        <v>0</v>
      </c>
      <c r="AP54" s="134">
        <f>Z54</f>
        <v>0</v>
      </c>
      <c r="AQ54" s="114">
        <f>AA54</f>
        <v>0</v>
      </c>
      <c r="AR54" s="71"/>
    </row>
    <row r="55" spans="1:44" ht="12.75">
      <c r="A55" s="422">
        <f t="shared" si="0"/>
        <v>48</v>
      </c>
      <c r="B55" s="5" t="s">
        <v>450</v>
      </c>
      <c r="C55" s="366"/>
      <c r="D55" s="25" t="s">
        <v>451</v>
      </c>
      <c r="E55" s="25" t="s">
        <v>74</v>
      </c>
      <c r="F55" s="54">
        <f>ROUND(IF(COUNT(AC55:AS55)&lt;=3,SUM(AC55:AS55),SUM(LARGE(AC55:AS55,1),LARGE(AC55:AS55,2),LARGE(AC55:AS55,3))),0)</f>
        <v>58</v>
      </c>
      <c r="G55" s="138"/>
      <c r="H55" s="102"/>
      <c r="I55" s="102"/>
      <c r="J55" s="408"/>
      <c r="K55" s="252">
        <v>58</v>
      </c>
      <c r="L55" s="252"/>
      <c r="M55" s="190"/>
      <c r="N55" s="191"/>
      <c r="O55" s="439"/>
      <c r="P55" s="108"/>
      <c r="Q55" s="198"/>
      <c r="R55" s="197"/>
      <c r="S55" s="89"/>
      <c r="T55" s="89"/>
      <c r="U55" s="90"/>
      <c r="V55" s="90"/>
      <c r="W55" s="258"/>
      <c r="X55" s="90"/>
      <c r="Y55" s="90"/>
      <c r="Z55" s="90"/>
      <c r="AA55" s="228"/>
      <c r="AB55" s="142"/>
      <c r="AC55" s="212">
        <f>G55</f>
        <v>0</v>
      </c>
      <c r="AD55" s="102">
        <f>MAX(H55,I55)</f>
        <v>0</v>
      </c>
      <c r="AE55" s="188">
        <f>J55</f>
        <v>0</v>
      </c>
      <c r="AF55" s="255">
        <f>MAX(K55,L55)</f>
        <v>58</v>
      </c>
      <c r="AG55" s="248">
        <f>MAX(M55,N55)</f>
        <v>0</v>
      </c>
      <c r="AH55" s="104">
        <f>MAX(S55,T55)</f>
        <v>0</v>
      </c>
      <c r="AI55" s="259">
        <f>MAX(Q55,R55)</f>
        <v>0</v>
      </c>
      <c r="AJ55" s="92">
        <f>MAX(S55,T55)</f>
        <v>0</v>
      </c>
      <c r="AK55" s="92">
        <f>U55</f>
        <v>0</v>
      </c>
      <c r="AL55" s="92">
        <f>V55</f>
        <v>0</v>
      </c>
      <c r="AM55" s="102">
        <f>W55</f>
        <v>0</v>
      </c>
      <c r="AN55" s="108">
        <f>X55</f>
        <v>0</v>
      </c>
      <c r="AO55" s="92">
        <f>Y55</f>
        <v>0</v>
      </c>
      <c r="AP55" s="134">
        <f>Z55</f>
        <v>0</v>
      </c>
      <c r="AQ55" s="114">
        <f>AA55</f>
        <v>0</v>
      </c>
      <c r="AR55" s="71"/>
    </row>
    <row r="56" spans="1:45" ht="12.75">
      <c r="A56" s="422">
        <f t="shared" si="0"/>
        <v>49</v>
      </c>
      <c r="B56" s="5" t="s">
        <v>406</v>
      </c>
      <c r="C56" s="366"/>
      <c r="D56" s="25" t="s">
        <v>407</v>
      </c>
      <c r="E56" s="25" t="s">
        <v>12</v>
      </c>
      <c r="F56" s="54">
        <f>ROUND(IF(COUNT(AC56:AS56)&lt;=3,SUM(AC56:AS56),SUM(LARGE(AC56:AS56,1),LARGE(AC56:AS56,2),LARGE(AC56:AS56,3))),0)</f>
        <v>57</v>
      </c>
      <c r="G56" s="138"/>
      <c r="H56" s="102"/>
      <c r="I56" s="102"/>
      <c r="J56" s="408">
        <v>57</v>
      </c>
      <c r="K56" s="252"/>
      <c r="L56" s="252"/>
      <c r="M56" s="190"/>
      <c r="N56" s="191"/>
      <c r="O56" s="439"/>
      <c r="P56" s="108"/>
      <c r="Q56" s="198"/>
      <c r="R56" s="197"/>
      <c r="S56" s="89"/>
      <c r="T56" s="89"/>
      <c r="U56" s="90"/>
      <c r="V56" s="90"/>
      <c r="W56" s="258"/>
      <c r="X56" s="90"/>
      <c r="Y56" s="90"/>
      <c r="Z56" s="90"/>
      <c r="AA56" s="228"/>
      <c r="AB56" s="142"/>
      <c r="AC56" s="212">
        <f>G56</f>
        <v>0</v>
      </c>
      <c r="AD56" s="102">
        <f>MAX(H56,I56)</f>
        <v>0</v>
      </c>
      <c r="AE56" s="188">
        <f>J56</f>
        <v>57</v>
      </c>
      <c r="AF56" s="255">
        <f>MAX(K56,L56)</f>
        <v>0</v>
      </c>
      <c r="AG56" s="248">
        <f>MAX(M56,N56)</f>
        <v>0</v>
      </c>
      <c r="AH56" s="104">
        <f>MAX(S56,T56)</f>
        <v>0</v>
      </c>
      <c r="AI56" s="259">
        <f>MAX(Q56,R56)</f>
        <v>0</v>
      </c>
      <c r="AJ56" s="92">
        <f>MAX(S56,T56)</f>
        <v>0</v>
      </c>
      <c r="AK56" s="92">
        <f>U56</f>
        <v>0</v>
      </c>
      <c r="AL56" s="92">
        <f>V56</f>
        <v>0</v>
      </c>
      <c r="AM56" s="102">
        <f>W56</f>
        <v>0</v>
      </c>
      <c r="AN56" s="108">
        <f>X56</f>
        <v>0</v>
      </c>
      <c r="AO56" s="92">
        <f>Y56</f>
        <v>0</v>
      </c>
      <c r="AP56" s="134">
        <f>Z56</f>
        <v>0</v>
      </c>
      <c r="AQ56" s="114">
        <f>AA56</f>
        <v>0</v>
      </c>
      <c r="AR56" s="71"/>
      <c r="AS56" s="71"/>
    </row>
    <row r="57" spans="1:44" ht="12.75">
      <c r="A57" s="422">
        <f t="shared" si="0"/>
        <v>50</v>
      </c>
      <c r="B57" s="5" t="s">
        <v>223</v>
      </c>
      <c r="C57" s="25"/>
      <c r="D57" s="25" t="s">
        <v>224</v>
      </c>
      <c r="E57" s="25" t="s">
        <v>12</v>
      </c>
      <c r="F57" s="54">
        <f>ROUND(IF(COUNT(AC57:AS57)&lt;=3,SUM(AC57:AS57),SUM(LARGE(AC57:AS57,1),LARGE(AC57:AS57,2),LARGE(AC57:AS57,3))),0)</f>
        <v>55</v>
      </c>
      <c r="G57" s="138">
        <v>55</v>
      </c>
      <c r="H57" s="102"/>
      <c r="I57" s="102"/>
      <c r="J57" s="408"/>
      <c r="K57" s="252"/>
      <c r="L57" s="252"/>
      <c r="M57" s="190"/>
      <c r="N57" s="191"/>
      <c r="O57" s="439"/>
      <c r="P57" s="108"/>
      <c r="Q57" s="198"/>
      <c r="R57" s="197"/>
      <c r="S57" s="89"/>
      <c r="T57" s="89"/>
      <c r="U57" s="90"/>
      <c r="V57" s="90"/>
      <c r="W57" s="258"/>
      <c r="X57" s="90"/>
      <c r="Y57" s="90"/>
      <c r="Z57" s="90"/>
      <c r="AA57" s="228"/>
      <c r="AB57" s="142"/>
      <c r="AC57" s="212">
        <f>G57</f>
        <v>55</v>
      </c>
      <c r="AD57" s="102">
        <f>MAX(H57,I57)</f>
        <v>0</v>
      </c>
      <c r="AE57" s="188">
        <f>J57</f>
        <v>0</v>
      </c>
      <c r="AF57" s="255">
        <f>MAX(K57,L57)</f>
        <v>0</v>
      </c>
      <c r="AG57" s="248">
        <f>MAX(M57,N57)</f>
        <v>0</v>
      </c>
      <c r="AH57" s="104">
        <f>MAX(S57,T57)</f>
        <v>0</v>
      </c>
      <c r="AI57" s="259">
        <f>MAX(Q57,R57)</f>
        <v>0</v>
      </c>
      <c r="AJ57" s="92">
        <f>MAX(S57,T57)</f>
        <v>0</v>
      </c>
      <c r="AK57" s="92">
        <f>U57</f>
        <v>0</v>
      </c>
      <c r="AL57" s="92">
        <f>V57</f>
        <v>0</v>
      </c>
      <c r="AM57" s="102">
        <f>W57</f>
        <v>0</v>
      </c>
      <c r="AN57" s="108">
        <f>X57</f>
        <v>0</v>
      </c>
      <c r="AO57" s="92">
        <f>Y57</f>
        <v>0</v>
      </c>
      <c r="AP57" s="134">
        <f>Z57</f>
        <v>0</v>
      </c>
      <c r="AQ57" s="114">
        <f>AA57</f>
        <v>0</v>
      </c>
      <c r="AR57" s="71"/>
    </row>
    <row r="58" spans="1:44" ht="12.75">
      <c r="A58" s="422">
        <f t="shared" si="0"/>
        <v>51</v>
      </c>
      <c r="B58" s="310" t="s">
        <v>234</v>
      </c>
      <c r="C58" s="311"/>
      <c r="D58" s="311" t="s">
        <v>235</v>
      </c>
      <c r="E58" s="311" t="s">
        <v>14</v>
      </c>
      <c r="F58" s="133">
        <f>ROUND(IF(COUNT(AC58:AS58)&lt;=3,SUM(AC58:AS58),SUM(LARGE(AC58:AS58,1),LARGE(AC58:AS58,2),LARGE(AC58:AS58,3))),0)</f>
        <v>54</v>
      </c>
      <c r="G58" s="139">
        <v>54</v>
      </c>
      <c r="H58" s="103"/>
      <c r="I58" s="103"/>
      <c r="J58" s="139"/>
      <c r="K58" s="358"/>
      <c r="L58" s="358"/>
      <c r="M58" s="193"/>
      <c r="N58" s="193"/>
      <c r="O58" s="440"/>
      <c r="P58" s="107"/>
      <c r="Q58" s="199"/>
      <c r="R58" s="200"/>
      <c r="S58" s="88"/>
      <c r="T58" s="88"/>
      <c r="U58" s="362"/>
      <c r="V58" s="93"/>
      <c r="W58" s="312"/>
      <c r="X58" s="362"/>
      <c r="Y58" s="93"/>
      <c r="Z58" s="93"/>
      <c r="AA58" s="229"/>
      <c r="AB58" s="355"/>
      <c r="AC58" s="356">
        <f>G58</f>
        <v>54</v>
      </c>
      <c r="AD58" s="103">
        <f>MAX(H58,I58)</f>
        <v>0</v>
      </c>
      <c r="AE58" s="357">
        <f>J58</f>
        <v>0</v>
      </c>
      <c r="AF58" s="358">
        <f>MAX(K58,L58)</f>
        <v>0</v>
      </c>
      <c r="AG58" s="359">
        <f>MAX(M58,N58)</f>
        <v>0</v>
      </c>
      <c r="AH58" s="360">
        <f>MAX(S58,T58)</f>
        <v>0</v>
      </c>
      <c r="AI58" s="361">
        <f>MAX(Q58,R58)</f>
        <v>0</v>
      </c>
      <c r="AJ58" s="362">
        <f>MAX(S58,T58)</f>
        <v>0</v>
      </c>
      <c r="AK58" s="362">
        <f>U58</f>
        <v>0</v>
      </c>
      <c r="AL58" s="362">
        <f>V58</f>
        <v>0</v>
      </c>
      <c r="AM58" s="103">
        <f>W58</f>
        <v>0</v>
      </c>
      <c r="AN58" s="107">
        <f>X58</f>
        <v>0</v>
      </c>
      <c r="AO58" s="362">
        <f>Y58</f>
        <v>0</v>
      </c>
      <c r="AP58" s="363">
        <f>Z58</f>
        <v>0</v>
      </c>
      <c r="AQ58" s="364">
        <f>AA58</f>
        <v>0</v>
      </c>
      <c r="AR58" s="71"/>
    </row>
    <row r="59" spans="1:45" ht="12.75">
      <c r="A59" s="422">
        <f t="shared" si="0"/>
        <v>52</v>
      </c>
      <c r="B59" s="5" t="s">
        <v>337</v>
      </c>
      <c r="C59" s="366"/>
      <c r="D59" s="25" t="s">
        <v>338</v>
      </c>
      <c r="E59" s="25" t="s">
        <v>64</v>
      </c>
      <c r="F59" s="54">
        <f>ROUND(IF(COUNT(AC59:AS59)&lt;=3,SUM(AC59:AS59),SUM(LARGE(AC59:AS59,1),LARGE(AC59:AS59,2),LARGE(AC59:AS59,3))),0)</f>
        <v>52</v>
      </c>
      <c r="G59" s="138"/>
      <c r="H59" s="102">
        <v>52</v>
      </c>
      <c r="I59" s="102"/>
      <c r="J59" s="408"/>
      <c r="K59" s="252"/>
      <c r="L59" s="252"/>
      <c r="M59" s="190"/>
      <c r="N59" s="191"/>
      <c r="O59" s="439"/>
      <c r="P59" s="108"/>
      <c r="Q59" s="198"/>
      <c r="R59" s="197"/>
      <c r="S59" s="89"/>
      <c r="T59" s="89"/>
      <c r="U59" s="90"/>
      <c r="V59" s="90"/>
      <c r="W59" s="258"/>
      <c r="X59" s="90"/>
      <c r="Y59" s="90"/>
      <c r="Z59" s="90"/>
      <c r="AA59" s="228"/>
      <c r="AB59" s="142"/>
      <c r="AC59" s="138">
        <f>G59</f>
        <v>0</v>
      </c>
      <c r="AD59" s="102">
        <f>MAX(H59,I59)</f>
        <v>52</v>
      </c>
      <c r="AE59" s="188">
        <f>J59</f>
        <v>0</v>
      </c>
      <c r="AF59" s="255">
        <f>MAX(K59,L59)</f>
        <v>0</v>
      </c>
      <c r="AG59" s="248">
        <f>MAX(M59,N59)</f>
        <v>0</v>
      </c>
      <c r="AH59" s="104">
        <f>MAX(S59,T59)</f>
        <v>0</v>
      </c>
      <c r="AI59" s="259">
        <f>MAX(Q59,R59)</f>
        <v>0</v>
      </c>
      <c r="AJ59" s="92">
        <f>MAX(S59,T59)</f>
        <v>0</v>
      </c>
      <c r="AK59" s="92">
        <f>U59</f>
        <v>0</v>
      </c>
      <c r="AL59" s="92">
        <f>V59</f>
        <v>0</v>
      </c>
      <c r="AM59" s="102">
        <f>W59</f>
        <v>0</v>
      </c>
      <c r="AN59" s="108">
        <f>X59</f>
        <v>0</v>
      </c>
      <c r="AO59" s="92">
        <f>Y59</f>
        <v>0</v>
      </c>
      <c r="AP59" s="92">
        <f>Z59</f>
        <v>0</v>
      </c>
      <c r="AQ59" s="134">
        <f>AA59</f>
        <v>0</v>
      </c>
      <c r="AR59" s="71"/>
      <c r="AS59" s="71"/>
    </row>
    <row r="60" spans="1:44" ht="12.75">
      <c r="A60" s="422">
        <f t="shared" si="0"/>
        <v>53</v>
      </c>
      <c r="B60" s="5" t="s">
        <v>268</v>
      </c>
      <c r="C60" s="25" t="s">
        <v>269</v>
      </c>
      <c r="D60" s="25" t="s">
        <v>270</v>
      </c>
      <c r="E60" s="25" t="s">
        <v>4</v>
      </c>
      <c r="F60" s="54">
        <f>ROUND(IF(COUNT(AC60:AS60)&lt;=3,SUM(AC60:AS60),SUM(LARGE(AC60:AS60,1),LARGE(AC60:AS60,2),LARGE(AC60:AS60,3))),0)</f>
        <v>51</v>
      </c>
      <c r="G60" s="138">
        <v>51</v>
      </c>
      <c r="H60" s="102"/>
      <c r="I60" s="102"/>
      <c r="J60" s="408"/>
      <c r="K60" s="252"/>
      <c r="L60" s="252"/>
      <c r="M60" s="190"/>
      <c r="N60" s="191"/>
      <c r="O60" s="439"/>
      <c r="P60" s="108"/>
      <c r="Q60" s="198"/>
      <c r="R60" s="197"/>
      <c r="S60" s="89"/>
      <c r="T60" s="89"/>
      <c r="U60" s="90"/>
      <c r="V60" s="90"/>
      <c r="W60" s="258"/>
      <c r="X60" s="90"/>
      <c r="Y60" s="90"/>
      <c r="Z60" s="90"/>
      <c r="AA60" s="228"/>
      <c r="AB60" s="142"/>
      <c r="AC60" s="138">
        <f>G60</f>
        <v>51</v>
      </c>
      <c r="AD60" s="102">
        <f>MAX(H60,I60)</f>
        <v>0</v>
      </c>
      <c r="AE60" s="188">
        <f>J60</f>
        <v>0</v>
      </c>
      <c r="AF60" s="255">
        <f>MAX(K60,L60)</f>
        <v>0</v>
      </c>
      <c r="AG60" s="248">
        <f>MAX(M60,N60)</f>
        <v>0</v>
      </c>
      <c r="AH60" s="104">
        <f>MAX(S60,T60)</f>
        <v>0</v>
      </c>
      <c r="AI60" s="259">
        <f>MAX(Q60,R60)</f>
        <v>0</v>
      </c>
      <c r="AJ60" s="92">
        <f>MAX(S60,T60)</f>
        <v>0</v>
      </c>
      <c r="AK60" s="92">
        <f>U60</f>
        <v>0</v>
      </c>
      <c r="AL60" s="92">
        <f>V60</f>
        <v>0</v>
      </c>
      <c r="AM60" s="102">
        <f>W60</f>
        <v>0</v>
      </c>
      <c r="AN60" s="108">
        <f>X60</f>
        <v>0</v>
      </c>
      <c r="AO60" s="92">
        <f>Y60</f>
        <v>0</v>
      </c>
      <c r="AP60" s="92">
        <f>Z60</f>
        <v>0</v>
      </c>
      <c r="AQ60" s="134">
        <f>AA60</f>
        <v>0</v>
      </c>
      <c r="AR60" s="71"/>
    </row>
    <row r="61" spans="1:44" ht="12.75">
      <c r="A61" s="422">
        <f t="shared" si="0"/>
        <v>54</v>
      </c>
      <c r="B61" s="5" t="s">
        <v>111</v>
      </c>
      <c r="C61" s="25"/>
      <c r="D61" s="25" t="s">
        <v>262</v>
      </c>
      <c r="E61" s="25" t="s">
        <v>12</v>
      </c>
      <c r="F61" s="54">
        <f>ROUND(IF(COUNT(AC61:AS61)&lt;=3,SUM(AC61:AS61),SUM(LARGE(AC61:AS61,1),LARGE(AC61:AS61,2),LARGE(AC61:AS61,3))),0)</f>
        <v>51</v>
      </c>
      <c r="G61" s="138">
        <v>51</v>
      </c>
      <c r="H61" s="102"/>
      <c r="I61" s="102"/>
      <c r="J61" s="408"/>
      <c r="K61" s="252"/>
      <c r="L61" s="252"/>
      <c r="M61" s="190"/>
      <c r="N61" s="191"/>
      <c r="O61" s="439"/>
      <c r="P61" s="108"/>
      <c r="Q61" s="198"/>
      <c r="R61" s="197"/>
      <c r="S61" s="89"/>
      <c r="T61" s="89"/>
      <c r="U61" s="90"/>
      <c r="V61" s="90"/>
      <c r="W61" s="258"/>
      <c r="X61" s="90"/>
      <c r="Y61" s="90"/>
      <c r="Z61" s="90"/>
      <c r="AA61" s="228"/>
      <c r="AB61" s="142"/>
      <c r="AC61" s="138">
        <f>G61</f>
        <v>51</v>
      </c>
      <c r="AD61" s="102">
        <f>MAX(H61,I61)</f>
        <v>0</v>
      </c>
      <c r="AE61" s="188">
        <f>J61</f>
        <v>0</v>
      </c>
      <c r="AF61" s="255">
        <f>MAX(K61,L61)</f>
        <v>0</v>
      </c>
      <c r="AG61" s="248">
        <f>MAX(M61,N61)</f>
        <v>0</v>
      </c>
      <c r="AH61" s="104">
        <f>MAX(S61,T61)</f>
        <v>0</v>
      </c>
      <c r="AI61" s="259">
        <f>MAX(Q61,R61)</f>
        <v>0</v>
      </c>
      <c r="AJ61" s="92">
        <f>MAX(S61,T61)</f>
        <v>0</v>
      </c>
      <c r="AK61" s="92">
        <f>U61</f>
        <v>0</v>
      </c>
      <c r="AL61" s="92">
        <f>V61</f>
        <v>0</v>
      </c>
      <c r="AM61" s="102">
        <f>W61</f>
        <v>0</v>
      </c>
      <c r="AN61" s="108">
        <f>X61</f>
        <v>0</v>
      </c>
      <c r="AO61" s="92">
        <f>Y61</f>
        <v>0</v>
      </c>
      <c r="AP61" s="92">
        <f>Z61</f>
        <v>0</v>
      </c>
      <c r="AQ61" s="134">
        <f>AA61</f>
        <v>0</v>
      </c>
      <c r="AR61" s="71"/>
    </row>
    <row r="62" spans="1:45" ht="12.75">
      <c r="A62" s="422">
        <f t="shared" si="0"/>
        <v>55</v>
      </c>
      <c r="B62" s="5" t="s">
        <v>417</v>
      </c>
      <c r="C62" s="366"/>
      <c r="D62" s="25" t="s">
        <v>385</v>
      </c>
      <c r="E62" s="25" t="s">
        <v>12</v>
      </c>
      <c r="F62" s="54">
        <f>ROUND(IF(COUNT(AC62:AS62)&lt;=3,SUM(AC62:AS62),SUM(LARGE(AC62:AS62,1),LARGE(AC62:AS62,2),LARGE(AC62:AS62,3))),0)</f>
        <v>49</v>
      </c>
      <c r="G62" s="138"/>
      <c r="H62" s="102"/>
      <c r="I62" s="102"/>
      <c r="J62" s="408">
        <v>49</v>
      </c>
      <c r="K62" s="252"/>
      <c r="L62" s="252"/>
      <c r="M62" s="190"/>
      <c r="N62" s="191"/>
      <c r="O62" s="439"/>
      <c r="P62" s="108"/>
      <c r="Q62" s="198"/>
      <c r="R62" s="197"/>
      <c r="S62" s="89"/>
      <c r="T62" s="89"/>
      <c r="U62" s="90"/>
      <c r="V62" s="90"/>
      <c r="W62" s="258"/>
      <c r="X62" s="90"/>
      <c r="Y62" s="90"/>
      <c r="Z62" s="90"/>
      <c r="AA62" s="228"/>
      <c r="AB62" s="142"/>
      <c r="AC62" s="138">
        <f>G62</f>
        <v>0</v>
      </c>
      <c r="AD62" s="102">
        <f>MAX(H62,I62)</f>
        <v>0</v>
      </c>
      <c r="AE62" s="188">
        <f>J62</f>
        <v>49</v>
      </c>
      <c r="AF62" s="255">
        <f>MAX(K62,L62)</f>
        <v>0</v>
      </c>
      <c r="AG62" s="248">
        <f>MAX(M62,N62)</f>
        <v>0</v>
      </c>
      <c r="AH62" s="104">
        <f>MAX(S62,T62)</f>
        <v>0</v>
      </c>
      <c r="AI62" s="259">
        <f>MAX(Q62,R62)</f>
        <v>0</v>
      </c>
      <c r="AJ62" s="92">
        <f>MAX(S62,T62)</f>
        <v>0</v>
      </c>
      <c r="AK62" s="92">
        <f>U62</f>
        <v>0</v>
      </c>
      <c r="AL62" s="92">
        <f>V62</f>
        <v>0</v>
      </c>
      <c r="AM62" s="102">
        <f>W62</f>
        <v>0</v>
      </c>
      <c r="AN62" s="108">
        <f>X62</f>
        <v>0</v>
      </c>
      <c r="AO62" s="92">
        <f>Y62</f>
        <v>0</v>
      </c>
      <c r="AP62" s="92">
        <f>Z62</f>
        <v>0</v>
      </c>
      <c r="AQ62" s="134">
        <f>AA62</f>
        <v>0</v>
      </c>
      <c r="AR62" s="71"/>
      <c r="AS62" s="71"/>
    </row>
    <row r="63" spans="1:44" ht="12.75">
      <c r="A63" s="422">
        <f t="shared" si="0"/>
        <v>56</v>
      </c>
      <c r="B63" s="5" t="s">
        <v>240</v>
      </c>
      <c r="C63" s="25"/>
      <c r="D63" s="25" t="s">
        <v>155</v>
      </c>
      <c r="E63" s="25" t="s">
        <v>0</v>
      </c>
      <c r="F63" s="54">
        <f>ROUND(IF(COUNT(AC63:AS63)&lt;=3,SUM(AC63:AS63),SUM(LARGE(AC63:AS63,1),LARGE(AC63:AS63,2),LARGE(AC63:AS63,3))),0)</f>
        <v>48</v>
      </c>
      <c r="G63" s="138">
        <v>48</v>
      </c>
      <c r="H63" s="102"/>
      <c r="I63" s="102"/>
      <c r="J63" s="408"/>
      <c r="K63" s="252"/>
      <c r="L63" s="252"/>
      <c r="M63" s="190"/>
      <c r="N63" s="191"/>
      <c r="O63" s="439"/>
      <c r="P63" s="108"/>
      <c r="Q63" s="198"/>
      <c r="R63" s="197"/>
      <c r="S63" s="89"/>
      <c r="T63" s="89"/>
      <c r="U63" s="90"/>
      <c r="V63" s="90"/>
      <c r="W63" s="258"/>
      <c r="X63" s="90"/>
      <c r="Y63" s="90"/>
      <c r="Z63" s="90"/>
      <c r="AA63" s="228"/>
      <c r="AB63" s="142"/>
      <c r="AC63" s="138">
        <f>G63</f>
        <v>48</v>
      </c>
      <c r="AD63" s="102">
        <f>MAX(H63,I63)</f>
        <v>0</v>
      </c>
      <c r="AE63" s="188">
        <f>J63</f>
        <v>0</v>
      </c>
      <c r="AF63" s="255">
        <f>MAX(K63,L63)</f>
        <v>0</v>
      </c>
      <c r="AG63" s="248">
        <f>MAX(M63,N63)</f>
        <v>0</v>
      </c>
      <c r="AH63" s="104">
        <f>MAX(S63,T63)</f>
        <v>0</v>
      </c>
      <c r="AI63" s="259">
        <f>MAX(Q63,R63)</f>
        <v>0</v>
      </c>
      <c r="AJ63" s="92">
        <f>MAX(S63,T63)</f>
        <v>0</v>
      </c>
      <c r="AK63" s="92">
        <f>U63</f>
        <v>0</v>
      </c>
      <c r="AL63" s="92">
        <f>V63</f>
        <v>0</v>
      </c>
      <c r="AM63" s="102">
        <f>W63</f>
        <v>0</v>
      </c>
      <c r="AN63" s="108">
        <f>X63</f>
        <v>0</v>
      </c>
      <c r="AO63" s="92">
        <f>Y63</f>
        <v>0</v>
      </c>
      <c r="AP63" s="92">
        <f>Z63</f>
        <v>0</v>
      </c>
      <c r="AQ63" s="134">
        <f>AA63</f>
        <v>0</v>
      </c>
      <c r="AR63" s="71"/>
    </row>
    <row r="64" spans="1:44" ht="12.75">
      <c r="A64" s="422">
        <f t="shared" si="0"/>
        <v>57</v>
      </c>
      <c r="B64" s="5" t="s">
        <v>279</v>
      </c>
      <c r="C64" s="25"/>
      <c r="D64" s="25" t="s">
        <v>280</v>
      </c>
      <c r="E64" s="25" t="s">
        <v>0</v>
      </c>
      <c r="F64" s="54">
        <f>ROUND(IF(COUNT(AC64:AS64)&lt;=3,SUM(AC64:AS64),SUM(LARGE(AC64:AS64,1),LARGE(AC64:AS64,2),LARGE(AC64:AS64,3))),0)</f>
        <v>48</v>
      </c>
      <c r="G64" s="138">
        <v>48</v>
      </c>
      <c r="H64" s="102"/>
      <c r="I64" s="102"/>
      <c r="J64" s="408"/>
      <c r="K64" s="252"/>
      <c r="L64" s="252"/>
      <c r="M64" s="190"/>
      <c r="N64" s="191"/>
      <c r="O64" s="439"/>
      <c r="P64" s="108"/>
      <c r="Q64" s="198"/>
      <c r="R64" s="197"/>
      <c r="S64" s="89"/>
      <c r="T64" s="89"/>
      <c r="U64" s="90"/>
      <c r="V64" s="90"/>
      <c r="W64" s="258"/>
      <c r="X64" s="90"/>
      <c r="Y64" s="90"/>
      <c r="Z64" s="90"/>
      <c r="AA64" s="228"/>
      <c r="AB64" s="142"/>
      <c r="AC64" s="138">
        <f>G64</f>
        <v>48</v>
      </c>
      <c r="AD64" s="102">
        <f>MAX(H64,I64)</f>
        <v>0</v>
      </c>
      <c r="AE64" s="188">
        <f>J64</f>
        <v>0</v>
      </c>
      <c r="AF64" s="255">
        <f>MAX(K64,L64)</f>
        <v>0</v>
      </c>
      <c r="AG64" s="248">
        <f>MAX(M64,N64)</f>
        <v>0</v>
      </c>
      <c r="AH64" s="104">
        <f>MAX(S64,T64)</f>
        <v>0</v>
      </c>
      <c r="AI64" s="259">
        <f>MAX(Q64,R64)</f>
        <v>0</v>
      </c>
      <c r="AJ64" s="92">
        <f>MAX(S64,T64)</f>
        <v>0</v>
      </c>
      <c r="AK64" s="92">
        <f>U64</f>
        <v>0</v>
      </c>
      <c r="AL64" s="92">
        <f>V64</f>
        <v>0</v>
      </c>
      <c r="AM64" s="102">
        <f>W64</f>
        <v>0</v>
      </c>
      <c r="AN64" s="108">
        <f>X64</f>
        <v>0</v>
      </c>
      <c r="AO64" s="92">
        <f>Y64</f>
        <v>0</v>
      </c>
      <c r="AP64" s="92">
        <f>Z64</f>
        <v>0</v>
      </c>
      <c r="AQ64" s="134">
        <f>AA64</f>
        <v>0</v>
      </c>
      <c r="AR64" s="71"/>
    </row>
    <row r="65" spans="1:43" ht="12.75">
      <c r="A65" s="422">
        <f t="shared" si="0"/>
        <v>58</v>
      </c>
      <c r="B65" s="5" t="s">
        <v>298</v>
      </c>
      <c r="C65" s="25"/>
      <c r="D65" s="25" t="s">
        <v>299</v>
      </c>
      <c r="E65" s="25" t="s">
        <v>0</v>
      </c>
      <c r="F65" s="54">
        <f>ROUND(IF(COUNT(AC65:AS65)&lt;=3,SUM(AC65:AS65),SUM(LARGE(AC65:AS65,1),LARGE(AC65:AS65,2),LARGE(AC65:AS65,3))),0)</f>
        <v>46</v>
      </c>
      <c r="G65" s="138">
        <v>46</v>
      </c>
      <c r="H65" s="102"/>
      <c r="I65" s="102"/>
      <c r="J65" s="408"/>
      <c r="K65" s="252"/>
      <c r="L65" s="252"/>
      <c r="M65" s="190"/>
      <c r="N65" s="191"/>
      <c r="O65" s="439"/>
      <c r="P65" s="108"/>
      <c r="Q65" s="198"/>
      <c r="R65" s="197"/>
      <c r="S65" s="89"/>
      <c r="T65" s="89"/>
      <c r="U65" s="90"/>
      <c r="V65" s="90"/>
      <c r="W65" s="258"/>
      <c r="X65" s="90"/>
      <c r="Y65" s="90"/>
      <c r="Z65" s="90"/>
      <c r="AA65" s="228"/>
      <c r="AB65" s="142"/>
      <c r="AC65" s="138">
        <f>G65</f>
        <v>46</v>
      </c>
      <c r="AD65" s="102">
        <f>MAX(H65,I65)</f>
        <v>0</v>
      </c>
      <c r="AE65" s="188">
        <f>J65</f>
        <v>0</v>
      </c>
      <c r="AF65" s="255">
        <f>MAX(K65,L65)</f>
        <v>0</v>
      </c>
      <c r="AG65" s="248">
        <f>MAX(M65,N65)</f>
        <v>0</v>
      </c>
      <c r="AH65" s="104">
        <f>MAX(S65,T65)</f>
        <v>0</v>
      </c>
      <c r="AI65" s="259">
        <f>MAX(Q65,R65)</f>
        <v>0</v>
      </c>
      <c r="AJ65" s="92">
        <f>MAX(S65,T65)</f>
        <v>0</v>
      </c>
      <c r="AK65" s="92">
        <f>U65</f>
        <v>0</v>
      </c>
      <c r="AL65" s="92">
        <f>V65</f>
        <v>0</v>
      </c>
      <c r="AM65" s="102">
        <f>W65</f>
        <v>0</v>
      </c>
      <c r="AN65" s="108">
        <f>X65</f>
        <v>0</v>
      </c>
      <c r="AO65" s="92">
        <f>Y65</f>
        <v>0</v>
      </c>
      <c r="AP65" s="92">
        <f>Z65</f>
        <v>0</v>
      </c>
      <c r="AQ65" s="134">
        <f>AA65</f>
        <v>0</v>
      </c>
    </row>
    <row r="66" spans="1:44" ht="12.75">
      <c r="A66" s="422">
        <f t="shared" si="0"/>
        <v>59</v>
      </c>
      <c r="B66" s="5" t="s">
        <v>452</v>
      </c>
      <c r="C66" s="366"/>
      <c r="D66" s="25" t="s">
        <v>453</v>
      </c>
      <c r="E66" s="25" t="s">
        <v>74</v>
      </c>
      <c r="F66" s="54">
        <f>ROUND(IF(COUNT(AC66:AS66)&lt;=3,SUM(AC66:AS66),SUM(LARGE(AC66:AS66,1),LARGE(AC66:AS66,2),LARGE(AC66:AS66,3))),0)</f>
        <v>46</v>
      </c>
      <c r="G66" s="138"/>
      <c r="H66" s="102"/>
      <c r="I66" s="102"/>
      <c r="J66" s="408"/>
      <c r="K66" s="252">
        <v>46</v>
      </c>
      <c r="L66" s="252"/>
      <c r="M66" s="190"/>
      <c r="N66" s="191"/>
      <c r="O66" s="439"/>
      <c r="P66" s="108"/>
      <c r="Q66" s="198"/>
      <c r="R66" s="197"/>
      <c r="S66" s="89"/>
      <c r="T66" s="89"/>
      <c r="U66" s="90"/>
      <c r="V66" s="90"/>
      <c r="W66" s="258"/>
      <c r="X66" s="90"/>
      <c r="Y66" s="90"/>
      <c r="Z66" s="90"/>
      <c r="AA66" s="228"/>
      <c r="AB66" s="142"/>
      <c r="AC66" s="138">
        <f>G66</f>
        <v>0</v>
      </c>
      <c r="AD66" s="102">
        <f>MAX(H66,I66)</f>
        <v>0</v>
      </c>
      <c r="AE66" s="188">
        <f>J66</f>
        <v>0</v>
      </c>
      <c r="AF66" s="255">
        <f>MAX(K66,L66)</f>
        <v>46</v>
      </c>
      <c r="AG66" s="248">
        <f>MAX(M66,N66)</f>
        <v>0</v>
      </c>
      <c r="AH66" s="104">
        <f>MAX(S66,T66)</f>
        <v>0</v>
      </c>
      <c r="AI66" s="259">
        <f>MAX(Q66,R66)</f>
        <v>0</v>
      </c>
      <c r="AJ66" s="92">
        <f>MAX(S66,T66)</f>
        <v>0</v>
      </c>
      <c r="AK66" s="92">
        <f>U66</f>
        <v>0</v>
      </c>
      <c r="AL66" s="92">
        <f>V66</f>
        <v>0</v>
      </c>
      <c r="AM66" s="102">
        <f>W66</f>
        <v>0</v>
      </c>
      <c r="AN66" s="108">
        <f>X66</f>
        <v>0</v>
      </c>
      <c r="AO66" s="92">
        <f>Y66</f>
        <v>0</v>
      </c>
      <c r="AP66" s="92">
        <f>Z66</f>
        <v>0</v>
      </c>
      <c r="AQ66" s="134">
        <f>AA66</f>
        <v>0</v>
      </c>
      <c r="AR66" s="71"/>
    </row>
    <row r="67" spans="1:44" ht="12.75">
      <c r="A67" s="422">
        <f t="shared" si="0"/>
        <v>60</v>
      </c>
      <c r="B67" s="5" t="s">
        <v>106</v>
      </c>
      <c r="C67" s="25"/>
      <c r="D67" s="25" t="s">
        <v>251</v>
      </c>
      <c r="E67" s="25" t="s">
        <v>12</v>
      </c>
      <c r="F67" s="54">
        <f>ROUND(IF(COUNT(AC67:AS67)&lt;=3,SUM(AC67:AS67),SUM(LARGE(AC67:AS67,1),LARGE(AC67:AS67,2),LARGE(AC67:AS67,3))),0)</f>
        <v>45</v>
      </c>
      <c r="G67" s="138">
        <v>45</v>
      </c>
      <c r="H67" s="102"/>
      <c r="I67" s="102"/>
      <c r="J67" s="408"/>
      <c r="K67" s="252"/>
      <c r="L67" s="252"/>
      <c r="M67" s="190"/>
      <c r="N67" s="191"/>
      <c r="O67" s="439"/>
      <c r="P67" s="108"/>
      <c r="Q67" s="198"/>
      <c r="R67" s="197"/>
      <c r="S67" s="89"/>
      <c r="T67" s="89"/>
      <c r="U67" s="90"/>
      <c r="V67" s="90"/>
      <c r="W67" s="258"/>
      <c r="X67" s="90"/>
      <c r="Y67" s="90"/>
      <c r="Z67" s="90"/>
      <c r="AA67" s="228"/>
      <c r="AB67" s="142"/>
      <c r="AC67" s="138">
        <f>G67</f>
        <v>45</v>
      </c>
      <c r="AD67" s="102">
        <f>MAX(H67,I67)</f>
        <v>0</v>
      </c>
      <c r="AE67" s="188">
        <f>J67</f>
        <v>0</v>
      </c>
      <c r="AF67" s="255">
        <f>MAX(K67,L67)</f>
        <v>0</v>
      </c>
      <c r="AG67" s="248">
        <f>MAX(M67,N67)</f>
        <v>0</v>
      </c>
      <c r="AH67" s="104">
        <f>MAX(S67,T67)</f>
        <v>0</v>
      </c>
      <c r="AI67" s="259">
        <f>MAX(Q67,R67)</f>
        <v>0</v>
      </c>
      <c r="AJ67" s="92">
        <f>MAX(S67,T67)</f>
        <v>0</v>
      </c>
      <c r="AK67" s="92">
        <f>U67</f>
        <v>0</v>
      </c>
      <c r="AL67" s="92">
        <f>V67</f>
        <v>0</v>
      </c>
      <c r="AM67" s="102">
        <f>W67</f>
        <v>0</v>
      </c>
      <c r="AN67" s="108">
        <f>X67</f>
        <v>0</v>
      </c>
      <c r="AO67" s="92">
        <f>Y67</f>
        <v>0</v>
      </c>
      <c r="AP67" s="92">
        <f>Z67</f>
        <v>0</v>
      </c>
      <c r="AQ67" s="134">
        <f>AA67</f>
        <v>0</v>
      </c>
      <c r="AR67" s="71"/>
    </row>
    <row r="68" spans="1:44" ht="12.75">
      <c r="A68" s="422">
        <f t="shared" si="0"/>
        <v>61</v>
      </c>
      <c r="B68" s="5" t="s">
        <v>219</v>
      </c>
      <c r="C68" s="25"/>
      <c r="D68" s="25" t="s">
        <v>220</v>
      </c>
      <c r="E68" s="25" t="s">
        <v>12</v>
      </c>
      <c r="F68" s="54">
        <f>ROUND(IF(COUNT(AC68:AS68)&lt;=3,SUM(AC68:AS68),SUM(LARGE(AC68:AS68,1),LARGE(AC68:AS68,2),LARGE(AC68:AS68,3))),0)</f>
        <v>43</v>
      </c>
      <c r="G68" s="138">
        <v>43</v>
      </c>
      <c r="H68" s="102"/>
      <c r="I68" s="102"/>
      <c r="J68" s="408"/>
      <c r="K68" s="252"/>
      <c r="L68" s="252"/>
      <c r="M68" s="190"/>
      <c r="N68" s="191"/>
      <c r="O68" s="439"/>
      <c r="P68" s="108"/>
      <c r="Q68" s="198"/>
      <c r="R68" s="197"/>
      <c r="S68" s="89"/>
      <c r="T68" s="89"/>
      <c r="U68" s="90"/>
      <c r="V68" s="90"/>
      <c r="W68" s="258"/>
      <c r="X68" s="90"/>
      <c r="Y68" s="90"/>
      <c r="Z68" s="90"/>
      <c r="AA68" s="228"/>
      <c r="AB68" s="142"/>
      <c r="AC68" s="138">
        <f>G68</f>
        <v>43</v>
      </c>
      <c r="AD68" s="102">
        <f>MAX(H68,I68)</f>
        <v>0</v>
      </c>
      <c r="AE68" s="188">
        <f>J68</f>
        <v>0</v>
      </c>
      <c r="AF68" s="255">
        <f>MAX(K68,L68)</f>
        <v>0</v>
      </c>
      <c r="AG68" s="248">
        <f>MAX(M68,N68)</f>
        <v>0</v>
      </c>
      <c r="AH68" s="104">
        <f>MAX(S68,T68)</f>
        <v>0</v>
      </c>
      <c r="AI68" s="259">
        <f>MAX(Q68,R68)</f>
        <v>0</v>
      </c>
      <c r="AJ68" s="92">
        <f>MAX(S68,T68)</f>
        <v>0</v>
      </c>
      <c r="AK68" s="92">
        <f>U68</f>
        <v>0</v>
      </c>
      <c r="AL68" s="92">
        <f>V68</f>
        <v>0</v>
      </c>
      <c r="AM68" s="102">
        <f>W68</f>
        <v>0</v>
      </c>
      <c r="AN68" s="108">
        <f>X68</f>
        <v>0</v>
      </c>
      <c r="AO68" s="92">
        <f>Y68</f>
        <v>0</v>
      </c>
      <c r="AP68" s="92">
        <f>Z68</f>
        <v>0</v>
      </c>
      <c r="AQ68" s="134">
        <f>AA68</f>
        <v>0</v>
      </c>
      <c r="AR68" s="71"/>
    </row>
    <row r="69" spans="1:44" ht="12.75">
      <c r="A69" s="422">
        <f t="shared" si="0"/>
        <v>62</v>
      </c>
      <c r="B69" s="5" t="s">
        <v>305</v>
      </c>
      <c r="C69" s="25"/>
      <c r="D69" s="25" t="s">
        <v>306</v>
      </c>
      <c r="E69" s="25" t="s">
        <v>14</v>
      </c>
      <c r="F69" s="54">
        <f>ROUND(IF(COUNT(AC69:AS69)&lt;=3,SUM(AC69:AS69),SUM(LARGE(AC69:AS69,1),LARGE(AC69:AS69,2),LARGE(AC69:AS69,3))),0)</f>
        <v>43</v>
      </c>
      <c r="G69" s="138">
        <v>43</v>
      </c>
      <c r="H69" s="102"/>
      <c r="I69" s="102"/>
      <c r="J69" s="408"/>
      <c r="K69" s="252"/>
      <c r="L69" s="252"/>
      <c r="M69" s="190"/>
      <c r="N69" s="191"/>
      <c r="O69" s="439"/>
      <c r="P69" s="108"/>
      <c r="Q69" s="198"/>
      <c r="R69" s="197"/>
      <c r="S69" s="89"/>
      <c r="T69" s="89"/>
      <c r="U69" s="90"/>
      <c r="V69" s="90"/>
      <c r="W69" s="258"/>
      <c r="X69" s="90"/>
      <c r="Y69" s="90"/>
      <c r="Z69" s="90"/>
      <c r="AA69" s="228"/>
      <c r="AB69" s="142"/>
      <c r="AC69" s="138">
        <f>G69</f>
        <v>43</v>
      </c>
      <c r="AD69" s="102">
        <f>MAX(H69,I69)</f>
        <v>0</v>
      </c>
      <c r="AE69" s="188">
        <f>J69</f>
        <v>0</v>
      </c>
      <c r="AF69" s="255">
        <f>MAX(K69,L69)</f>
        <v>0</v>
      </c>
      <c r="AG69" s="248">
        <f>MAX(M69,N69)</f>
        <v>0</v>
      </c>
      <c r="AH69" s="104">
        <f>MAX(S69,T69)</f>
        <v>0</v>
      </c>
      <c r="AI69" s="259">
        <f>MAX(Q69,R69)</f>
        <v>0</v>
      </c>
      <c r="AJ69" s="92">
        <f>MAX(S69,T69)</f>
        <v>0</v>
      </c>
      <c r="AK69" s="92">
        <f>U69</f>
        <v>0</v>
      </c>
      <c r="AL69" s="92">
        <f>V69</f>
        <v>0</v>
      </c>
      <c r="AM69" s="102">
        <f>W69</f>
        <v>0</v>
      </c>
      <c r="AN69" s="108">
        <f>X69</f>
        <v>0</v>
      </c>
      <c r="AO69" s="92">
        <f>Y69</f>
        <v>0</v>
      </c>
      <c r="AP69" s="92">
        <f>Z69</f>
        <v>0</v>
      </c>
      <c r="AQ69" s="134">
        <f>AA69</f>
        <v>0</v>
      </c>
      <c r="AR69" s="71"/>
    </row>
    <row r="70" spans="1:44" ht="12.75">
      <c r="A70" s="422">
        <f t="shared" si="0"/>
        <v>63</v>
      </c>
      <c r="B70" s="5" t="s">
        <v>232</v>
      </c>
      <c r="C70" s="25"/>
      <c r="D70" s="25" t="s">
        <v>233</v>
      </c>
      <c r="E70" s="25" t="s">
        <v>12</v>
      </c>
      <c r="F70" s="54">
        <f>ROUND(IF(COUNT(AC70:AS70)&lt;=3,SUM(AC70:AS70),SUM(LARGE(AC70:AS70,1),LARGE(AC70:AS70,2),LARGE(AC70:AS70,3))),0)</f>
        <v>42</v>
      </c>
      <c r="G70" s="138">
        <v>42</v>
      </c>
      <c r="H70" s="102"/>
      <c r="I70" s="102"/>
      <c r="J70" s="408"/>
      <c r="K70" s="252"/>
      <c r="L70" s="252"/>
      <c r="M70" s="190"/>
      <c r="N70" s="191"/>
      <c r="O70" s="439"/>
      <c r="P70" s="108"/>
      <c r="Q70" s="198"/>
      <c r="R70" s="197"/>
      <c r="S70" s="89"/>
      <c r="T70" s="89"/>
      <c r="U70" s="90"/>
      <c r="V70" s="90"/>
      <c r="W70" s="258"/>
      <c r="X70" s="90"/>
      <c r="Y70" s="90"/>
      <c r="Z70" s="90"/>
      <c r="AA70" s="228"/>
      <c r="AB70" s="142"/>
      <c r="AC70" s="138">
        <f>G70</f>
        <v>42</v>
      </c>
      <c r="AD70" s="102">
        <f>MAX(H70,I70)</f>
        <v>0</v>
      </c>
      <c r="AE70" s="188">
        <f>J70</f>
        <v>0</v>
      </c>
      <c r="AF70" s="255">
        <f>MAX(K70,L70)</f>
        <v>0</v>
      </c>
      <c r="AG70" s="248">
        <f>MAX(M70,N70)</f>
        <v>0</v>
      </c>
      <c r="AH70" s="104">
        <f>MAX(S70,T70)</f>
        <v>0</v>
      </c>
      <c r="AI70" s="259">
        <f>MAX(Q70,R70)</f>
        <v>0</v>
      </c>
      <c r="AJ70" s="92">
        <f>MAX(S70,T70)</f>
        <v>0</v>
      </c>
      <c r="AK70" s="92">
        <f>U70</f>
        <v>0</v>
      </c>
      <c r="AL70" s="92">
        <f>V70</f>
        <v>0</v>
      </c>
      <c r="AM70" s="102">
        <f>W70</f>
        <v>0</v>
      </c>
      <c r="AN70" s="108">
        <f>X70</f>
        <v>0</v>
      </c>
      <c r="AO70" s="92">
        <f>Y70</f>
        <v>0</v>
      </c>
      <c r="AP70" s="92">
        <f>Z70</f>
        <v>0</v>
      </c>
      <c r="AQ70" s="134">
        <f>AA70</f>
        <v>0</v>
      </c>
      <c r="AR70" s="71"/>
    </row>
    <row r="71" spans="1:44" ht="12.75">
      <c r="A71" s="422">
        <f t="shared" si="0"/>
        <v>64</v>
      </c>
      <c r="B71" s="5" t="s">
        <v>110</v>
      </c>
      <c r="C71" s="25"/>
      <c r="D71" s="25" t="s">
        <v>225</v>
      </c>
      <c r="E71" s="25" t="s">
        <v>0</v>
      </c>
      <c r="F71" s="54">
        <f>ROUND(IF(COUNT(AC71:AS71)&lt;=3,SUM(AC71:AS71),SUM(LARGE(AC71:AS71,1),LARGE(AC71:AS71,2),LARGE(AC71:AS71,3))),0)</f>
        <v>41</v>
      </c>
      <c r="G71" s="138">
        <v>41</v>
      </c>
      <c r="H71" s="102"/>
      <c r="I71" s="102"/>
      <c r="J71" s="408"/>
      <c r="K71" s="252"/>
      <c r="L71" s="252"/>
      <c r="M71" s="190"/>
      <c r="N71" s="191"/>
      <c r="O71" s="439"/>
      <c r="P71" s="108"/>
      <c r="Q71" s="198"/>
      <c r="R71" s="197"/>
      <c r="S71" s="89"/>
      <c r="T71" s="89"/>
      <c r="U71" s="90"/>
      <c r="V71" s="90"/>
      <c r="W71" s="258"/>
      <c r="X71" s="90"/>
      <c r="Y71" s="90"/>
      <c r="Z71" s="90"/>
      <c r="AA71" s="228"/>
      <c r="AB71" s="142"/>
      <c r="AC71" s="138">
        <f>G71</f>
        <v>41</v>
      </c>
      <c r="AD71" s="102">
        <f>MAX(H71,I71)</f>
        <v>0</v>
      </c>
      <c r="AE71" s="188">
        <f>J71</f>
        <v>0</v>
      </c>
      <c r="AF71" s="255">
        <f>MAX(K71,L71)</f>
        <v>0</v>
      </c>
      <c r="AG71" s="248">
        <f>MAX(M71,N71)</f>
        <v>0</v>
      </c>
      <c r="AH71" s="104">
        <f>MAX(S71,T71)</f>
        <v>0</v>
      </c>
      <c r="AI71" s="259">
        <f>MAX(Q71,R71)</f>
        <v>0</v>
      </c>
      <c r="AJ71" s="92">
        <f>MAX(S71,T71)</f>
        <v>0</v>
      </c>
      <c r="AK71" s="92">
        <f>U71</f>
        <v>0</v>
      </c>
      <c r="AL71" s="92">
        <f>V71</f>
        <v>0</v>
      </c>
      <c r="AM71" s="102">
        <f>W71</f>
        <v>0</v>
      </c>
      <c r="AN71" s="108">
        <f>X71</f>
        <v>0</v>
      </c>
      <c r="AO71" s="92">
        <f>Y71</f>
        <v>0</v>
      </c>
      <c r="AP71" s="92">
        <f>Z71</f>
        <v>0</v>
      </c>
      <c r="AQ71" s="134">
        <f>AA71</f>
        <v>0</v>
      </c>
      <c r="AR71" s="71"/>
    </row>
    <row r="72" spans="1:44" ht="12.75">
      <c r="A72" s="422">
        <f t="shared" si="0"/>
        <v>65</v>
      </c>
      <c r="B72" s="5" t="s">
        <v>260</v>
      </c>
      <c r="C72" s="25"/>
      <c r="D72" s="25" t="s">
        <v>261</v>
      </c>
      <c r="E72" s="25" t="s">
        <v>0</v>
      </c>
      <c r="F72" s="54">
        <f>ROUND(IF(COUNT(AC72:AS72)&lt;=3,SUM(AC72:AS72),SUM(LARGE(AC72:AS72,1),LARGE(AC72:AS72,2),LARGE(AC72:AS72,3))),0)</f>
        <v>40</v>
      </c>
      <c r="G72" s="138">
        <v>40</v>
      </c>
      <c r="H72" s="102"/>
      <c r="I72" s="102"/>
      <c r="J72" s="408"/>
      <c r="K72" s="252"/>
      <c r="L72" s="252"/>
      <c r="M72" s="190"/>
      <c r="N72" s="191"/>
      <c r="O72" s="439"/>
      <c r="P72" s="108"/>
      <c r="Q72" s="198"/>
      <c r="R72" s="197"/>
      <c r="S72" s="89"/>
      <c r="T72" s="89"/>
      <c r="U72" s="90"/>
      <c r="V72" s="90"/>
      <c r="W72" s="258"/>
      <c r="X72" s="90"/>
      <c r="Y72" s="90"/>
      <c r="Z72" s="90"/>
      <c r="AA72" s="228"/>
      <c r="AB72" s="142"/>
      <c r="AC72" s="138">
        <f>G72</f>
        <v>40</v>
      </c>
      <c r="AD72" s="102">
        <f>MAX(H72,I72)</f>
        <v>0</v>
      </c>
      <c r="AE72" s="188">
        <f>J72</f>
        <v>0</v>
      </c>
      <c r="AF72" s="255">
        <f>MAX(K72,L72)</f>
        <v>0</v>
      </c>
      <c r="AG72" s="248">
        <f>MAX(M72,N72)</f>
        <v>0</v>
      </c>
      <c r="AH72" s="104">
        <f>MAX(S72,T72)</f>
        <v>0</v>
      </c>
      <c r="AI72" s="259">
        <f>MAX(Q72,R72)</f>
        <v>0</v>
      </c>
      <c r="AJ72" s="92">
        <f>MAX(S72,T72)</f>
        <v>0</v>
      </c>
      <c r="AK72" s="92">
        <f>U72</f>
        <v>0</v>
      </c>
      <c r="AL72" s="92">
        <f>V72</f>
        <v>0</v>
      </c>
      <c r="AM72" s="102">
        <f>W72</f>
        <v>0</v>
      </c>
      <c r="AN72" s="108">
        <f>X72</f>
        <v>0</v>
      </c>
      <c r="AO72" s="92">
        <f>Y72</f>
        <v>0</v>
      </c>
      <c r="AP72" s="92">
        <f>Z72</f>
        <v>0</v>
      </c>
      <c r="AQ72" s="134">
        <f>AA72</f>
        <v>0</v>
      </c>
      <c r="AR72" s="71"/>
    </row>
    <row r="73" spans="1:44" ht="12.75">
      <c r="A73" s="422">
        <f t="shared" si="0"/>
        <v>66</v>
      </c>
      <c r="B73" s="5" t="s">
        <v>241</v>
      </c>
      <c r="C73" s="25"/>
      <c r="D73" s="25" t="s">
        <v>242</v>
      </c>
      <c r="E73" s="25" t="s">
        <v>12</v>
      </c>
      <c r="F73" s="54">
        <f>ROUND(IF(COUNT(AC73:AS73)&lt;=3,SUM(AC73:AS73),SUM(LARGE(AC73:AS73,1),LARGE(AC73:AS73,2),LARGE(AC73:AS73,3))),0)</f>
        <v>39</v>
      </c>
      <c r="G73" s="138">
        <v>39</v>
      </c>
      <c r="H73" s="102"/>
      <c r="I73" s="102"/>
      <c r="J73" s="408"/>
      <c r="K73" s="252"/>
      <c r="L73" s="252"/>
      <c r="M73" s="190"/>
      <c r="N73" s="191"/>
      <c r="O73" s="439"/>
      <c r="P73" s="108"/>
      <c r="Q73" s="198"/>
      <c r="R73" s="197"/>
      <c r="S73" s="89"/>
      <c r="T73" s="89"/>
      <c r="U73" s="90"/>
      <c r="V73" s="90"/>
      <c r="W73" s="258"/>
      <c r="X73" s="90"/>
      <c r="Y73" s="90"/>
      <c r="Z73" s="90"/>
      <c r="AA73" s="228"/>
      <c r="AB73" s="142"/>
      <c r="AC73" s="138">
        <f>G73</f>
        <v>39</v>
      </c>
      <c r="AD73" s="102">
        <f>MAX(H73,I73)</f>
        <v>0</v>
      </c>
      <c r="AE73" s="188">
        <f>J73</f>
        <v>0</v>
      </c>
      <c r="AF73" s="255">
        <f>MAX(K73,L73)</f>
        <v>0</v>
      </c>
      <c r="AG73" s="248">
        <f>MAX(M73,N73)</f>
        <v>0</v>
      </c>
      <c r="AH73" s="104">
        <f>MAX(S73,T73)</f>
        <v>0</v>
      </c>
      <c r="AI73" s="259">
        <f>MAX(Q73,R73)</f>
        <v>0</v>
      </c>
      <c r="AJ73" s="92">
        <f>MAX(S73,T73)</f>
        <v>0</v>
      </c>
      <c r="AK73" s="92">
        <f>U73</f>
        <v>0</v>
      </c>
      <c r="AL73" s="92">
        <f>V73</f>
        <v>0</v>
      </c>
      <c r="AM73" s="102">
        <f>W73</f>
        <v>0</v>
      </c>
      <c r="AN73" s="108">
        <f>X73</f>
        <v>0</v>
      </c>
      <c r="AO73" s="92">
        <f>Y73</f>
        <v>0</v>
      </c>
      <c r="AP73" s="92">
        <f>Z73</f>
        <v>0</v>
      </c>
      <c r="AQ73" s="134">
        <f>AA73</f>
        <v>0</v>
      </c>
      <c r="AR73" s="71"/>
    </row>
    <row r="74" spans="1:45" ht="12.75">
      <c r="A74" s="422">
        <f aca="true" t="shared" si="1" ref="A74:A112">1+A73</f>
        <v>67</v>
      </c>
      <c r="B74" s="5" t="s">
        <v>431</v>
      </c>
      <c r="C74" s="366"/>
      <c r="D74" s="25" t="s">
        <v>413</v>
      </c>
      <c r="E74" s="25" t="s">
        <v>12</v>
      </c>
      <c r="F74" s="54">
        <f>ROUND(IF(COUNT(AC74:AS74)&lt;=3,SUM(AC74:AS74),SUM(LARGE(AC74:AS74,1),LARGE(AC74:AS74,2),LARGE(AC74:AS74,3))),0)</f>
        <v>37</v>
      </c>
      <c r="G74" s="138"/>
      <c r="H74" s="102"/>
      <c r="I74" s="102"/>
      <c r="J74" s="408">
        <v>37</v>
      </c>
      <c r="K74" s="252"/>
      <c r="L74" s="252"/>
      <c r="M74" s="190"/>
      <c r="N74" s="191"/>
      <c r="O74" s="439"/>
      <c r="P74" s="108"/>
      <c r="Q74" s="198"/>
      <c r="R74" s="197"/>
      <c r="S74" s="89"/>
      <c r="T74" s="89"/>
      <c r="U74" s="90"/>
      <c r="V74" s="90"/>
      <c r="W74" s="258"/>
      <c r="X74" s="90"/>
      <c r="Y74" s="90"/>
      <c r="Z74" s="90"/>
      <c r="AA74" s="228"/>
      <c r="AB74" s="142"/>
      <c r="AC74" s="138">
        <f>G74</f>
        <v>0</v>
      </c>
      <c r="AD74" s="102">
        <f>MAX(H74,I74)</f>
        <v>0</v>
      </c>
      <c r="AE74" s="188">
        <f>J74</f>
        <v>37</v>
      </c>
      <c r="AF74" s="255">
        <f>MAX(K74,L74)</f>
        <v>0</v>
      </c>
      <c r="AG74" s="248">
        <f>MAX(M74,N74)</f>
        <v>0</v>
      </c>
      <c r="AH74" s="104">
        <f>MAX(S74,T74)</f>
        <v>0</v>
      </c>
      <c r="AI74" s="259">
        <f>MAX(Q74,R74)</f>
        <v>0</v>
      </c>
      <c r="AJ74" s="92">
        <f>MAX(S74,T74)</f>
        <v>0</v>
      </c>
      <c r="AK74" s="92">
        <f>U74</f>
        <v>0</v>
      </c>
      <c r="AL74" s="92">
        <f>V74</f>
        <v>0</v>
      </c>
      <c r="AM74" s="102">
        <f>W74</f>
        <v>0</v>
      </c>
      <c r="AN74" s="108">
        <f>X74</f>
        <v>0</v>
      </c>
      <c r="AO74" s="92">
        <f>Y74</f>
        <v>0</v>
      </c>
      <c r="AP74" s="92">
        <f>Z74</f>
        <v>0</v>
      </c>
      <c r="AQ74" s="134">
        <f>AA74</f>
        <v>0</v>
      </c>
      <c r="AR74" s="71"/>
      <c r="AS74" s="71"/>
    </row>
    <row r="75" spans="1:44" ht="12.75">
      <c r="A75" s="422">
        <f t="shared" si="1"/>
        <v>68</v>
      </c>
      <c r="B75" s="5" t="s">
        <v>291</v>
      </c>
      <c r="C75" s="25"/>
      <c r="D75" s="25" t="s">
        <v>292</v>
      </c>
      <c r="E75" s="25" t="s">
        <v>0</v>
      </c>
      <c r="F75" s="54">
        <f>ROUND(IF(COUNT(AC75:AS75)&lt;=3,SUM(AC75:AS75),SUM(LARGE(AC75:AS75,1),LARGE(AC75:AS75,2),LARGE(AC75:AS75,3))),0)</f>
        <v>36</v>
      </c>
      <c r="G75" s="138">
        <v>36</v>
      </c>
      <c r="H75" s="102"/>
      <c r="I75" s="102"/>
      <c r="J75" s="408"/>
      <c r="K75" s="252"/>
      <c r="L75" s="252"/>
      <c r="M75" s="190"/>
      <c r="N75" s="191"/>
      <c r="O75" s="439"/>
      <c r="P75" s="108"/>
      <c r="Q75" s="198"/>
      <c r="R75" s="197"/>
      <c r="S75" s="89"/>
      <c r="T75" s="89"/>
      <c r="U75" s="90"/>
      <c r="V75" s="90"/>
      <c r="W75" s="258"/>
      <c r="X75" s="90"/>
      <c r="Y75" s="90"/>
      <c r="Z75" s="90"/>
      <c r="AA75" s="228"/>
      <c r="AB75" s="142"/>
      <c r="AC75" s="138">
        <f>G75</f>
        <v>36</v>
      </c>
      <c r="AD75" s="102">
        <f>MAX(H75,I75)</f>
        <v>0</v>
      </c>
      <c r="AE75" s="188">
        <f>J75</f>
        <v>0</v>
      </c>
      <c r="AF75" s="255">
        <f>MAX(K75,L75)</f>
        <v>0</v>
      </c>
      <c r="AG75" s="248">
        <f>MAX(M75,N75)</f>
        <v>0</v>
      </c>
      <c r="AH75" s="104">
        <f>MAX(S75,T75)</f>
        <v>0</v>
      </c>
      <c r="AI75" s="259">
        <f>MAX(Q75,R75)</f>
        <v>0</v>
      </c>
      <c r="AJ75" s="92">
        <f>MAX(S75,T75)</f>
        <v>0</v>
      </c>
      <c r="AK75" s="92">
        <f>U75</f>
        <v>0</v>
      </c>
      <c r="AL75" s="92">
        <f>V75</f>
        <v>0</v>
      </c>
      <c r="AM75" s="102">
        <f>W75</f>
        <v>0</v>
      </c>
      <c r="AN75" s="108">
        <f>X75</f>
        <v>0</v>
      </c>
      <c r="AO75" s="92">
        <f>Y75</f>
        <v>0</v>
      </c>
      <c r="AP75" s="92">
        <f>Z75</f>
        <v>0</v>
      </c>
      <c r="AQ75" s="134">
        <f>AA75</f>
        <v>0</v>
      </c>
      <c r="AR75" s="71"/>
    </row>
    <row r="76" spans="1:44" ht="12.75">
      <c r="A76" s="422">
        <f t="shared" si="1"/>
        <v>69</v>
      </c>
      <c r="B76" s="5" t="s">
        <v>245</v>
      </c>
      <c r="C76" s="25"/>
      <c r="D76" s="25" t="s">
        <v>246</v>
      </c>
      <c r="E76" s="25" t="s">
        <v>12</v>
      </c>
      <c r="F76" s="54">
        <f>ROUND(IF(COUNT(AC76:AS76)&lt;=3,SUM(AC76:AS76),SUM(LARGE(AC76:AS76,1),LARGE(AC76:AS76,2),LARGE(AC76:AS76,3))),0)</f>
        <v>35</v>
      </c>
      <c r="G76" s="138">
        <v>35</v>
      </c>
      <c r="H76" s="102"/>
      <c r="I76" s="102"/>
      <c r="J76" s="408"/>
      <c r="K76" s="252"/>
      <c r="L76" s="252"/>
      <c r="M76" s="190"/>
      <c r="N76" s="191"/>
      <c r="O76" s="439"/>
      <c r="P76" s="108"/>
      <c r="Q76" s="198"/>
      <c r="R76" s="197"/>
      <c r="S76" s="89"/>
      <c r="T76" s="89"/>
      <c r="U76" s="90"/>
      <c r="V76" s="90"/>
      <c r="W76" s="258"/>
      <c r="X76" s="90"/>
      <c r="Y76" s="90"/>
      <c r="Z76" s="90"/>
      <c r="AA76" s="228"/>
      <c r="AB76" s="142"/>
      <c r="AC76" s="138">
        <f>G76</f>
        <v>35</v>
      </c>
      <c r="AD76" s="102">
        <f>MAX(H76,I76)</f>
        <v>0</v>
      </c>
      <c r="AE76" s="188">
        <f>J76</f>
        <v>0</v>
      </c>
      <c r="AF76" s="255">
        <f>MAX(K76,L76)</f>
        <v>0</v>
      </c>
      <c r="AG76" s="248">
        <f>MAX(M76,N76)</f>
        <v>0</v>
      </c>
      <c r="AH76" s="104">
        <f>MAX(S76,T76)</f>
        <v>0</v>
      </c>
      <c r="AI76" s="259">
        <f>MAX(Q76,R76)</f>
        <v>0</v>
      </c>
      <c r="AJ76" s="92">
        <f>MAX(S76,T76)</f>
        <v>0</v>
      </c>
      <c r="AK76" s="92">
        <f>U76</f>
        <v>0</v>
      </c>
      <c r="AL76" s="92">
        <f>V76</f>
        <v>0</v>
      </c>
      <c r="AM76" s="102">
        <f>W76</f>
        <v>0</v>
      </c>
      <c r="AN76" s="108">
        <f>X76</f>
        <v>0</v>
      </c>
      <c r="AO76" s="92">
        <f>Y76</f>
        <v>0</v>
      </c>
      <c r="AP76" s="92">
        <f>Z76</f>
        <v>0</v>
      </c>
      <c r="AQ76" s="134">
        <f>AA76</f>
        <v>0</v>
      </c>
      <c r="AR76" s="71"/>
    </row>
    <row r="77" spans="1:45" ht="12.75">
      <c r="A77" s="422">
        <f t="shared" si="1"/>
        <v>70</v>
      </c>
      <c r="B77" s="310" t="s">
        <v>343</v>
      </c>
      <c r="C77" s="404"/>
      <c r="D77" s="311" t="s">
        <v>344</v>
      </c>
      <c r="E77" s="311" t="s">
        <v>64</v>
      </c>
      <c r="F77" s="133">
        <f>ROUND(IF(COUNT(AC77:AS77)&lt;=3,SUM(AC77:AS77),SUM(LARGE(AC77:AS77,1),LARGE(AC77:AS77,2),LARGE(AC77:AS77,3))),0)</f>
        <v>34</v>
      </c>
      <c r="G77" s="139"/>
      <c r="H77" s="103">
        <v>34</v>
      </c>
      <c r="I77" s="103"/>
      <c r="J77" s="409"/>
      <c r="K77" s="253"/>
      <c r="L77" s="253"/>
      <c r="M77" s="192"/>
      <c r="N77" s="193"/>
      <c r="O77" s="440"/>
      <c r="P77" s="107"/>
      <c r="Q77" s="199"/>
      <c r="R77" s="200"/>
      <c r="S77" s="88"/>
      <c r="T77" s="88"/>
      <c r="U77" s="93"/>
      <c r="V77" s="93"/>
      <c r="W77" s="312"/>
      <c r="X77" s="93"/>
      <c r="Y77" s="93"/>
      <c r="Z77" s="93"/>
      <c r="AA77" s="229"/>
      <c r="AB77" s="355"/>
      <c r="AC77" s="139">
        <f>G77</f>
        <v>0</v>
      </c>
      <c r="AD77" s="103">
        <f>MAX(H77,I77)</f>
        <v>34</v>
      </c>
      <c r="AE77" s="357">
        <f>J77</f>
        <v>0</v>
      </c>
      <c r="AF77" s="358">
        <f>MAX(K77,L77)</f>
        <v>0</v>
      </c>
      <c r="AG77" s="359">
        <f>MAX(M77,N77)</f>
        <v>0</v>
      </c>
      <c r="AH77" s="360">
        <f>MAX(S77,T77)</f>
        <v>0</v>
      </c>
      <c r="AI77" s="361">
        <f>MAX(Q77,R77)</f>
        <v>0</v>
      </c>
      <c r="AJ77" s="362">
        <f>MAX(S77,T77)</f>
        <v>0</v>
      </c>
      <c r="AK77" s="362">
        <f>U77</f>
        <v>0</v>
      </c>
      <c r="AL77" s="362">
        <f>V77</f>
        <v>0</v>
      </c>
      <c r="AM77" s="103">
        <f>W77</f>
        <v>0</v>
      </c>
      <c r="AN77" s="107">
        <f>X77</f>
        <v>0</v>
      </c>
      <c r="AO77" s="362">
        <f>Y77</f>
        <v>0</v>
      </c>
      <c r="AP77" s="362">
        <f>Z77</f>
        <v>0</v>
      </c>
      <c r="AQ77" s="363">
        <f>AA77</f>
        <v>0</v>
      </c>
      <c r="AR77" s="71"/>
      <c r="AS77" s="71"/>
    </row>
    <row r="78" spans="1:45" ht="12.75">
      <c r="A78" s="422">
        <f t="shared" si="1"/>
        <v>71</v>
      </c>
      <c r="B78" s="5" t="s">
        <v>317</v>
      </c>
      <c r="C78" s="366"/>
      <c r="D78" s="25" t="s">
        <v>318</v>
      </c>
      <c r="E78" s="25" t="s">
        <v>64</v>
      </c>
      <c r="F78" s="54">
        <f>ROUND(IF(COUNT(AC78:AS78)&lt;=3,SUM(AC78:AS78),SUM(LARGE(AC78:AS78,1),LARGE(AC78:AS78,2),LARGE(AC78:AS78,3))),0)</f>
        <v>34</v>
      </c>
      <c r="G78" s="138"/>
      <c r="H78" s="102">
        <v>34</v>
      </c>
      <c r="I78" s="102"/>
      <c r="J78" s="408"/>
      <c r="K78" s="252"/>
      <c r="L78" s="252"/>
      <c r="M78" s="190"/>
      <c r="N78" s="191"/>
      <c r="O78" s="439"/>
      <c r="P78" s="108"/>
      <c r="Q78" s="198"/>
      <c r="R78" s="197"/>
      <c r="S78" s="89"/>
      <c r="T78" s="89"/>
      <c r="U78" s="90"/>
      <c r="V78" s="90"/>
      <c r="W78" s="258"/>
      <c r="X78" s="90"/>
      <c r="Y78" s="90"/>
      <c r="Z78" s="90"/>
      <c r="AA78" s="228"/>
      <c r="AB78" s="142"/>
      <c r="AC78" s="138">
        <f>G78</f>
        <v>0</v>
      </c>
      <c r="AD78" s="102">
        <f>MAX(H78,I78)</f>
        <v>34</v>
      </c>
      <c r="AE78" s="188">
        <f>J78</f>
        <v>0</v>
      </c>
      <c r="AF78" s="255">
        <f>MAX(K78,L78)</f>
        <v>0</v>
      </c>
      <c r="AG78" s="248">
        <f>MAX(M78,N78)</f>
        <v>0</v>
      </c>
      <c r="AH78" s="104">
        <f>MAX(S78,T78)</f>
        <v>0</v>
      </c>
      <c r="AI78" s="259">
        <f>MAX(Q78,R78)</f>
        <v>0</v>
      </c>
      <c r="AJ78" s="92">
        <f>MAX(S78,T78)</f>
        <v>0</v>
      </c>
      <c r="AK78" s="92">
        <f>U78</f>
        <v>0</v>
      </c>
      <c r="AL78" s="92">
        <f>V78</f>
        <v>0</v>
      </c>
      <c r="AM78" s="102">
        <f>W78</f>
        <v>0</v>
      </c>
      <c r="AN78" s="108">
        <f>X78</f>
        <v>0</v>
      </c>
      <c r="AO78" s="92">
        <f>Y78</f>
        <v>0</v>
      </c>
      <c r="AP78" s="92">
        <f>Z78</f>
        <v>0</v>
      </c>
      <c r="AQ78" s="134">
        <f>AA78</f>
        <v>0</v>
      </c>
      <c r="AR78" s="71"/>
      <c r="AS78" s="71"/>
    </row>
    <row r="79" spans="1:44" ht="12.75">
      <c r="A79" s="422">
        <f t="shared" si="1"/>
        <v>72</v>
      </c>
      <c r="B79" s="5" t="s">
        <v>254</v>
      </c>
      <c r="C79" s="25"/>
      <c r="D79" s="25" t="s">
        <v>152</v>
      </c>
      <c r="E79" s="25" t="s">
        <v>0</v>
      </c>
      <c r="F79" s="54">
        <f>ROUND(IF(COUNT(AC79:AS79)&lt;=3,SUM(AC79:AS79),SUM(LARGE(AC79:AS79,1),LARGE(AC79:AS79,2),LARGE(AC79:AS79,3))),0)</f>
        <v>33</v>
      </c>
      <c r="G79" s="138">
        <v>33</v>
      </c>
      <c r="H79" s="102"/>
      <c r="I79" s="102"/>
      <c r="J79" s="408"/>
      <c r="K79" s="252"/>
      <c r="L79" s="252"/>
      <c r="M79" s="190"/>
      <c r="N79" s="191"/>
      <c r="O79" s="439"/>
      <c r="P79" s="108"/>
      <c r="Q79" s="198"/>
      <c r="R79" s="197"/>
      <c r="S79" s="89"/>
      <c r="T79" s="89"/>
      <c r="U79" s="90"/>
      <c r="V79" s="90"/>
      <c r="W79" s="258"/>
      <c r="X79" s="90"/>
      <c r="Y79" s="90"/>
      <c r="Z79" s="90"/>
      <c r="AA79" s="228"/>
      <c r="AB79" s="142"/>
      <c r="AC79" s="138">
        <f>G79</f>
        <v>33</v>
      </c>
      <c r="AD79" s="102">
        <f>MAX(H79,I79)</f>
        <v>0</v>
      </c>
      <c r="AE79" s="188">
        <f>J79</f>
        <v>0</v>
      </c>
      <c r="AF79" s="255">
        <f>MAX(K79,L79)</f>
        <v>0</v>
      </c>
      <c r="AG79" s="248">
        <f>MAX(M79,N79)</f>
        <v>0</v>
      </c>
      <c r="AH79" s="104">
        <f>MAX(S79,T79)</f>
        <v>0</v>
      </c>
      <c r="AI79" s="259">
        <f>MAX(Q79,R79)</f>
        <v>0</v>
      </c>
      <c r="AJ79" s="92">
        <f>MAX(S79,T79)</f>
        <v>0</v>
      </c>
      <c r="AK79" s="92">
        <f>U79</f>
        <v>0</v>
      </c>
      <c r="AL79" s="92">
        <f>V79</f>
        <v>0</v>
      </c>
      <c r="AM79" s="102">
        <f>W79</f>
        <v>0</v>
      </c>
      <c r="AN79" s="108">
        <f>X79</f>
        <v>0</v>
      </c>
      <c r="AO79" s="92">
        <f>Y79</f>
        <v>0</v>
      </c>
      <c r="AP79" s="92">
        <f>Z79</f>
        <v>0</v>
      </c>
      <c r="AQ79" s="134">
        <f>AA79</f>
        <v>0</v>
      </c>
      <c r="AR79" s="71"/>
    </row>
    <row r="80" spans="1:44" ht="12.75">
      <c r="A80" s="422">
        <f t="shared" si="1"/>
        <v>73</v>
      </c>
      <c r="B80" s="5" t="s">
        <v>112</v>
      </c>
      <c r="C80" s="25"/>
      <c r="D80" s="25" t="s">
        <v>218</v>
      </c>
      <c r="E80" s="25" t="s">
        <v>12</v>
      </c>
      <c r="F80" s="54">
        <f>ROUND(IF(COUNT(AC80:AS80)&lt;=3,SUM(AC80:AS80),SUM(LARGE(AC80:AS80,1),LARGE(AC80:AS80,2),LARGE(AC80:AS80,3))),0)</f>
        <v>33</v>
      </c>
      <c r="G80" s="138">
        <v>33</v>
      </c>
      <c r="H80" s="102"/>
      <c r="I80" s="102"/>
      <c r="J80" s="408"/>
      <c r="K80" s="252"/>
      <c r="L80" s="252"/>
      <c r="M80" s="190"/>
      <c r="N80" s="191"/>
      <c r="O80" s="439"/>
      <c r="P80" s="108"/>
      <c r="Q80" s="198"/>
      <c r="R80" s="197"/>
      <c r="S80" s="89"/>
      <c r="T80" s="89"/>
      <c r="U80" s="90"/>
      <c r="V80" s="90"/>
      <c r="W80" s="258"/>
      <c r="X80" s="90"/>
      <c r="Y80" s="90"/>
      <c r="Z80" s="90"/>
      <c r="AA80" s="228"/>
      <c r="AB80" s="142"/>
      <c r="AC80" s="138">
        <f>G80</f>
        <v>33</v>
      </c>
      <c r="AD80" s="102">
        <f>MAX(H80,I80)</f>
        <v>0</v>
      </c>
      <c r="AE80" s="188">
        <f>J80</f>
        <v>0</v>
      </c>
      <c r="AF80" s="255">
        <f>MAX(K80,L80)</f>
        <v>0</v>
      </c>
      <c r="AG80" s="248">
        <f>MAX(M80,N80)</f>
        <v>0</v>
      </c>
      <c r="AH80" s="104">
        <f>MAX(S80,T80)</f>
        <v>0</v>
      </c>
      <c r="AI80" s="259">
        <f>MAX(Q80,R80)</f>
        <v>0</v>
      </c>
      <c r="AJ80" s="92">
        <f>MAX(S80,T80)</f>
        <v>0</v>
      </c>
      <c r="AK80" s="92">
        <f>U80</f>
        <v>0</v>
      </c>
      <c r="AL80" s="92">
        <f>V80</f>
        <v>0</v>
      </c>
      <c r="AM80" s="102">
        <f>W80</f>
        <v>0</v>
      </c>
      <c r="AN80" s="108">
        <f>X80</f>
        <v>0</v>
      </c>
      <c r="AO80" s="92">
        <f>Y80</f>
        <v>0</v>
      </c>
      <c r="AP80" s="92">
        <f>Z80</f>
        <v>0</v>
      </c>
      <c r="AQ80" s="134">
        <f>AA80</f>
        <v>0</v>
      </c>
      <c r="AR80" s="71"/>
    </row>
    <row r="81" spans="1:44" ht="12.75">
      <c r="A81" s="422">
        <f t="shared" si="1"/>
        <v>74</v>
      </c>
      <c r="B81" s="5" t="s">
        <v>454</v>
      </c>
      <c r="C81" s="366"/>
      <c r="D81" s="25" t="s">
        <v>455</v>
      </c>
      <c r="E81" s="25" t="s">
        <v>456</v>
      </c>
      <c r="F81" s="54">
        <f>ROUND(IF(COUNT(AC81:AS81)&lt;=3,SUM(AC81:AS81),SUM(LARGE(AC81:AS81,1),LARGE(AC81:AS81,2),LARGE(AC81:AS81,3))),0)</f>
        <v>32</v>
      </c>
      <c r="G81" s="138"/>
      <c r="H81" s="102"/>
      <c r="I81" s="102"/>
      <c r="J81" s="408"/>
      <c r="K81" s="252">
        <v>32</v>
      </c>
      <c r="L81" s="252"/>
      <c r="M81" s="190"/>
      <c r="N81" s="191"/>
      <c r="O81" s="439"/>
      <c r="P81" s="108"/>
      <c r="Q81" s="198"/>
      <c r="R81" s="197"/>
      <c r="S81" s="89"/>
      <c r="T81" s="89"/>
      <c r="U81" s="90"/>
      <c r="V81" s="90"/>
      <c r="W81" s="258"/>
      <c r="X81" s="90"/>
      <c r="Y81" s="90"/>
      <c r="Z81" s="90"/>
      <c r="AA81" s="228"/>
      <c r="AB81" s="142"/>
      <c r="AC81" s="138">
        <f>G81</f>
        <v>0</v>
      </c>
      <c r="AD81" s="102">
        <f>MAX(H81,I81)</f>
        <v>0</v>
      </c>
      <c r="AE81" s="188">
        <f>J81</f>
        <v>0</v>
      </c>
      <c r="AF81" s="255">
        <f>MAX(K81,L81)</f>
        <v>32</v>
      </c>
      <c r="AG81" s="248">
        <f>MAX(M81,N81)</f>
        <v>0</v>
      </c>
      <c r="AH81" s="104">
        <f>MAX(S81,T81)</f>
        <v>0</v>
      </c>
      <c r="AI81" s="259">
        <f>MAX(Q81,R81)</f>
        <v>0</v>
      </c>
      <c r="AJ81" s="92">
        <f>MAX(S81,T81)</f>
        <v>0</v>
      </c>
      <c r="AK81" s="92">
        <f>U81</f>
        <v>0</v>
      </c>
      <c r="AL81" s="92">
        <f>V81</f>
        <v>0</v>
      </c>
      <c r="AM81" s="102">
        <f>W81</f>
        <v>0</v>
      </c>
      <c r="AN81" s="108">
        <f>X81</f>
        <v>0</v>
      </c>
      <c r="AO81" s="92">
        <f>Y81</f>
        <v>0</v>
      </c>
      <c r="AP81" s="92">
        <f>Z81</f>
        <v>0</v>
      </c>
      <c r="AQ81" s="134">
        <f>AA81</f>
        <v>0</v>
      </c>
      <c r="AR81" s="71"/>
    </row>
    <row r="82" spans="1:44" ht="12.75">
      <c r="A82" s="422">
        <f t="shared" si="1"/>
        <v>75</v>
      </c>
      <c r="B82" s="5" t="s">
        <v>102</v>
      </c>
      <c r="C82" s="25"/>
      <c r="D82" s="25" t="s">
        <v>103</v>
      </c>
      <c r="E82" s="25" t="s">
        <v>0</v>
      </c>
      <c r="F82" s="54">
        <f>ROUND(IF(COUNT(AC82:AS82)&lt;=3,SUM(AC82:AS82),SUM(LARGE(AC82:AS82,1),LARGE(AC82:AS82,2),LARGE(AC82:AS82,3))),0)</f>
        <v>31</v>
      </c>
      <c r="G82" s="138">
        <v>31</v>
      </c>
      <c r="H82" s="102"/>
      <c r="I82" s="102"/>
      <c r="J82" s="408"/>
      <c r="K82" s="252"/>
      <c r="L82" s="252"/>
      <c r="M82" s="190"/>
      <c r="N82" s="191"/>
      <c r="O82" s="439"/>
      <c r="P82" s="108"/>
      <c r="Q82" s="198"/>
      <c r="R82" s="197"/>
      <c r="S82" s="89"/>
      <c r="T82" s="89"/>
      <c r="U82" s="90"/>
      <c r="V82" s="90"/>
      <c r="W82" s="258"/>
      <c r="X82" s="90"/>
      <c r="Y82" s="90"/>
      <c r="Z82" s="90"/>
      <c r="AA82" s="228"/>
      <c r="AB82" s="142"/>
      <c r="AC82" s="138">
        <f>G82</f>
        <v>31</v>
      </c>
      <c r="AD82" s="102">
        <f>MAX(H82,I82)</f>
        <v>0</v>
      </c>
      <c r="AE82" s="188">
        <f>J82</f>
        <v>0</v>
      </c>
      <c r="AF82" s="255">
        <f>MAX(K82,L82)</f>
        <v>0</v>
      </c>
      <c r="AG82" s="248">
        <f>MAX(M82,N82)</f>
        <v>0</v>
      </c>
      <c r="AH82" s="104">
        <f>MAX(S82,T82)</f>
        <v>0</v>
      </c>
      <c r="AI82" s="259">
        <f>MAX(Q82,R82)</f>
        <v>0</v>
      </c>
      <c r="AJ82" s="92">
        <f>MAX(S82,T82)</f>
        <v>0</v>
      </c>
      <c r="AK82" s="92">
        <f>U82</f>
        <v>0</v>
      </c>
      <c r="AL82" s="92">
        <f>V82</f>
        <v>0</v>
      </c>
      <c r="AM82" s="102">
        <f>W82</f>
        <v>0</v>
      </c>
      <c r="AN82" s="108">
        <f>X82</f>
        <v>0</v>
      </c>
      <c r="AO82" s="92">
        <f>Y82</f>
        <v>0</v>
      </c>
      <c r="AP82" s="92">
        <f>Z82</f>
        <v>0</v>
      </c>
      <c r="AQ82" s="134">
        <f>AA82</f>
        <v>0</v>
      </c>
      <c r="AR82" s="71"/>
    </row>
    <row r="83" spans="1:45" ht="12.75">
      <c r="A83" s="422">
        <f t="shared" si="1"/>
        <v>76</v>
      </c>
      <c r="B83" s="5" t="s">
        <v>410</v>
      </c>
      <c r="C83" s="366"/>
      <c r="D83" s="25" t="s">
        <v>411</v>
      </c>
      <c r="E83" s="25" t="s">
        <v>12</v>
      </c>
      <c r="F83" s="54">
        <f>ROUND(IF(COUNT(AC83:AS83)&lt;=3,SUM(AC83:AS83),SUM(LARGE(AC83:AS83,1),LARGE(AC83:AS83,2),LARGE(AC83:AS83,3))),0)</f>
        <v>31</v>
      </c>
      <c r="G83" s="138"/>
      <c r="H83" s="102"/>
      <c r="I83" s="102"/>
      <c r="J83" s="408">
        <v>31</v>
      </c>
      <c r="K83" s="252"/>
      <c r="L83" s="252"/>
      <c r="M83" s="190"/>
      <c r="N83" s="191"/>
      <c r="O83" s="439"/>
      <c r="P83" s="108"/>
      <c r="Q83" s="198"/>
      <c r="R83" s="197"/>
      <c r="S83" s="89"/>
      <c r="T83" s="89"/>
      <c r="U83" s="90"/>
      <c r="V83" s="90"/>
      <c r="W83" s="258"/>
      <c r="X83" s="90"/>
      <c r="Y83" s="90"/>
      <c r="Z83" s="90"/>
      <c r="AA83" s="228"/>
      <c r="AB83" s="142"/>
      <c r="AC83" s="138">
        <f>G83</f>
        <v>0</v>
      </c>
      <c r="AD83" s="102">
        <f>MAX(H83,I83)</f>
        <v>0</v>
      </c>
      <c r="AE83" s="188">
        <f>J83</f>
        <v>31</v>
      </c>
      <c r="AF83" s="255">
        <f>MAX(K83,L83)</f>
        <v>0</v>
      </c>
      <c r="AG83" s="248">
        <f>MAX(M83,N83)</f>
        <v>0</v>
      </c>
      <c r="AH83" s="104">
        <f>MAX(S83,T83)</f>
        <v>0</v>
      </c>
      <c r="AI83" s="259">
        <f>MAX(Q83,R83)</f>
        <v>0</v>
      </c>
      <c r="AJ83" s="92">
        <f>MAX(S83,T83)</f>
        <v>0</v>
      </c>
      <c r="AK83" s="92">
        <f>U83</f>
        <v>0</v>
      </c>
      <c r="AL83" s="92">
        <f>V83</f>
        <v>0</v>
      </c>
      <c r="AM83" s="102">
        <f>W83</f>
        <v>0</v>
      </c>
      <c r="AN83" s="108">
        <f>X83</f>
        <v>0</v>
      </c>
      <c r="AO83" s="92">
        <f>Y83</f>
        <v>0</v>
      </c>
      <c r="AP83" s="92">
        <f>Z83</f>
        <v>0</v>
      </c>
      <c r="AQ83" s="134">
        <f>AA83</f>
        <v>0</v>
      </c>
      <c r="AR83" s="71"/>
      <c r="AS83" s="71"/>
    </row>
    <row r="84" spans="1:44" ht="12.75">
      <c r="A84" s="422">
        <f t="shared" si="1"/>
        <v>77</v>
      </c>
      <c r="B84" s="5" t="s">
        <v>457</v>
      </c>
      <c r="C84" s="366"/>
      <c r="D84" s="25" t="s">
        <v>458</v>
      </c>
      <c r="E84" s="25" t="s">
        <v>459</v>
      </c>
      <c r="F84" s="54">
        <f>ROUND(IF(COUNT(AC84:AS84)&lt;=3,SUM(AC84:AS84),SUM(LARGE(AC84:AS84,1),LARGE(AC84:AS84,2),LARGE(AC84:AS84,3))),0)</f>
        <v>31</v>
      </c>
      <c r="G84" s="138"/>
      <c r="H84" s="102"/>
      <c r="I84" s="102"/>
      <c r="J84" s="408"/>
      <c r="K84" s="252">
        <v>31</v>
      </c>
      <c r="L84" s="252"/>
      <c r="M84" s="190"/>
      <c r="N84" s="191"/>
      <c r="O84" s="439"/>
      <c r="P84" s="108"/>
      <c r="Q84" s="198"/>
      <c r="R84" s="197"/>
      <c r="S84" s="89"/>
      <c r="T84" s="89"/>
      <c r="U84" s="90"/>
      <c r="V84" s="90"/>
      <c r="W84" s="258"/>
      <c r="X84" s="90"/>
      <c r="Y84" s="90"/>
      <c r="Z84" s="90"/>
      <c r="AA84" s="228"/>
      <c r="AB84" s="142"/>
      <c r="AC84" s="138">
        <f>G84</f>
        <v>0</v>
      </c>
      <c r="AD84" s="102">
        <f>MAX(H84,I84)</f>
        <v>0</v>
      </c>
      <c r="AE84" s="188">
        <f>J84</f>
        <v>0</v>
      </c>
      <c r="AF84" s="255">
        <f>MAX(K84,L84)</f>
        <v>31</v>
      </c>
      <c r="AG84" s="248">
        <f>MAX(M84,N84)</f>
        <v>0</v>
      </c>
      <c r="AH84" s="104">
        <f>MAX(S84,T84)</f>
        <v>0</v>
      </c>
      <c r="AI84" s="259">
        <f>MAX(Q84,R84)</f>
        <v>0</v>
      </c>
      <c r="AJ84" s="92">
        <f>MAX(S84,T84)</f>
        <v>0</v>
      </c>
      <c r="AK84" s="92">
        <f>U84</f>
        <v>0</v>
      </c>
      <c r="AL84" s="92">
        <f>V84</f>
        <v>0</v>
      </c>
      <c r="AM84" s="102">
        <f>W84</f>
        <v>0</v>
      </c>
      <c r="AN84" s="108">
        <f>X84</f>
        <v>0</v>
      </c>
      <c r="AO84" s="92">
        <f>Y84</f>
        <v>0</v>
      </c>
      <c r="AP84" s="92">
        <f>Z84</f>
        <v>0</v>
      </c>
      <c r="AQ84" s="134">
        <f>AA84</f>
        <v>0</v>
      </c>
      <c r="AR84" s="71"/>
    </row>
    <row r="85" spans="1:44" ht="12.75">
      <c r="A85" s="422">
        <f t="shared" si="1"/>
        <v>78</v>
      </c>
      <c r="B85" s="5" t="s">
        <v>460</v>
      </c>
      <c r="C85" s="366"/>
      <c r="D85" s="25" t="s">
        <v>461</v>
      </c>
      <c r="E85" s="25" t="s">
        <v>74</v>
      </c>
      <c r="F85" s="54">
        <f>ROUND(IF(COUNT(AC85:AS85)&lt;=3,SUM(AC85:AS85),SUM(LARGE(AC85:AS85,1),LARGE(AC85:AS85,2),LARGE(AC85:AS85,3))),0)</f>
        <v>27</v>
      </c>
      <c r="G85" s="138"/>
      <c r="H85" s="102"/>
      <c r="I85" s="102"/>
      <c r="J85" s="408"/>
      <c r="K85" s="252">
        <v>27</v>
      </c>
      <c r="L85" s="252"/>
      <c r="M85" s="190"/>
      <c r="N85" s="191"/>
      <c r="O85" s="439"/>
      <c r="P85" s="108"/>
      <c r="Q85" s="198"/>
      <c r="R85" s="197"/>
      <c r="S85" s="89"/>
      <c r="T85" s="89"/>
      <c r="U85" s="90"/>
      <c r="V85" s="90"/>
      <c r="W85" s="258"/>
      <c r="X85" s="90"/>
      <c r="Y85" s="90"/>
      <c r="Z85" s="90"/>
      <c r="AA85" s="228"/>
      <c r="AB85" s="142"/>
      <c r="AC85" s="138">
        <f>G85</f>
        <v>0</v>
      </c>
      <c r="AD85" s="102">
        <f>MAX(H85,I85)</f>
        <v>0</v>
      </c>
      <c r="AE85" s="188">
        <f>J85</f>
        <v>0</v>
      </c>
      <c r="AF85" s="255">
        <f>MAX(K85,L85)</f>
        <v>27</v>
      </c>
      <c r="AG85" s="248">
        <f>MAX(M85,N85)</f>
        <v>0</v>
      </c>
      <c r="AH85" s="104">
        <f>MAX(S85,T85)</f>
        <v>0</v>
      </c>
      <c r="AI85" s="259">
        <f>MAX(Q85,R85)</f>
        <v>0</v>
      </c>
      <c r="AJ85" s="92">
        <f>MAX(S85,T85)</f>
        <v>0</v>
      </c>
      <c r="AK85" s="92">
        <f>U85</f>
        <v>0</v>
      </c>
      <c r="AL85" s="92">
        <f>V85</f>
        <v>0</v>
      </c>
      <c r="AM85" s="102">
        <f>W85</f>
        <v>0</v>
      </c>
      <c r="AN85" s="108">
        <f>X85</f>
        <v>0</v>
      </c>
      <c r="AO85" s="92">
        <f>Y85</f>
        <v>0</v>
      </c>
      <c r="AP85" s="92">
        <f>Z85</f>
        <v>0</v>
      </c>
      <c r="AQ85" s="134">
        <f>AA85</f>
        <v>0</v>
      </c>
      <c r="AR85" s="71"/>
    </row>
    <row r="86" spans="1:45" ht="12.75">
      <c r="A86" s="422">
        <f t="shared" si="1"/>
        <v>79</v>
      </c>
      <c r="B86" s="5" t="s">
        <v>369</v>
      </c>
      <c r="C86" s="366"/>
      <c r="D86" s="25" t="s">
        <v>361</v>
      </c>
      <c r="E86" s="25" t="s">
        <v>64</v>
      </c>
      <c r="F86" s="54">
        <f>ROUND(IF(COUNT(AC86:AS86)&lt;=3,SUM(AC86:AS86),SUM(LARGE(AC86:AS86,1),LARGE(AC86:AS86,2),LARGE(AC86:AS86,3))),0)</f>
        <v>24</v>
      </c>
      <c r="G86" s="138"/>
      <c r="H86" s="102">
        <v>24</v>
      </c>
      <c r="I86" s="102"/>
      <c r="J86" s="408"/>
      <c r="K86" s="252"/>
      <c r="L86" s="252"/>
      <c r="M86" s="190"/>
      <c r="N86" s="191"/>
      <c r="O86" s="439"/>
      <c r="P86" s="108"/>
      <c r="Q86" s="198"/>
      <c r="R86" s="197"/>
      <c r="S86" s="89"/>
      <c r="T86" s="89"/>
      <c r="U86" s="90"/>
      <c r="V86" s="90"/>
      <c r="W86" s="258"/>
      <c r="X86" s="90"/>
      <c r="Y86" s="90"/>
      <c r="Z86" s="90"/>
      <c r="AA86" s="228"/>
      <c r="AB86" s="142"/>
      <c r="AC86" s="138">
        <f>G86</f>
        <v>0</v>
      </c>
      <c r="AD86" s="102">
        <f>MAX(H86,I86)</f>
        <v>24</v>
      </c>
      <c r="AE86" s="188">
        <f>J86</f>
        <v>0</v>
      </c>
      <c r="AF86" s="255">
        <f>MAX(K86,L86)</f>
        <v>0</v>
      </c>
      <c r="AG86" s="248">
        <f>MAX(M86,N86)</f>
        <v>0</v>
      </c>
      <c r="AH86" s="104">
        <f>MAX(S86,T86)</f>
        <v>0</v>
      </c>
      <c r="AI86" s="259">
        <f>MAX(Q86,R86)</f>
        <v>0</v>
      </c>
      <c r="AJ86" s="92">
        <f>MAX(S86,T86)</f>
        <v>0</v>
      </c>
      <c r="AK86" s="92">
        <f>U86</f>
        <v>0</v>
      </c>
      <c r="AL86" s="92">
        <f>V86</f>
        <v>0</v>
      </c>
      <c r="AM86" s="102">
        <f>W86</f>
        <v>0</v>
      </c>
      <c r="AN86" s="108">
        <f>X86</f>
        <v>0</v>
      </c>
      <c r="AO86" s="92">
        <f>Y86</f>
        <v>0</v>
      </c>
      <c r="AP86" s="92">
        <f>Z86</f>
        <v>0</v>
      </c>
      <c r="AQ86" s="134">
        <f>AA86</f>
        <v>0</v>
      </c>
      <c r="AR86" s="71"/>
      <c r="AS86" s="71"/>
    </row>
    <row r="87" spans="1:44" ht="12.75">
      <c r="A87" s="422">
        <f t="shared" si="1"/>
        <v>80</v>
      </c>
      <c r="B87" s="5" t="s">
        <v>462</v>
      </c>
      <c r="C87" s="366"/>
      <c r="D87" s="25" t="s">
        <v>463</v>
      </c>
      <c r="E87" s="25" t="s">
        <v>74</v>
      </c>
      <c r="F87" s="54">
        <f>ROUND(IF(COUNT(AC87:AS87)&lt;=3,SUM(AC87:AS87),SUM(LARGE(AC87:AS87,1),LARGE(AC87:AS87,2),LARGE(AC87:AS87,3))),0)</f>
        <v>21</v>
      </c>
      <c r="G87" s="138"/>
      <c r="H87" s="102"/>
      <c r="I87" s="102"/>
      <c r="J87" s="408"/>
      <c r="K87" s="252">
        <v>21</v>
      </c>
      <c r="L87" s="252"/>
      <c r="M87" s="190"/>
      <c r="N87" s="191"/>
      <c r="O87" s="439"/>
      <c r="P87" s="108"/>
      <c r="Q87" s="198"/>
      <c r="R87" s="197"/>
      <c r="S87" s="89"/>
      <c r="T87" s="89"/>
      <c r="U87" s="90"/>
      <c r="V87" s="90"/>
      <c r="W87" s="258"/>
      <c r="X87" s="90"/>
      <c r="Y87" s="90"/>
      <c r="Z87" s="90"/>
      <c r="AA87" s="228"/>
      <c r="AB87" s="142"/>
      <c r="AC87" s="138">
        <f>G87</f>
        <v>0</v>
      </c>
      <c r="AD87" s="102">
        <f>MAX(H87,I87)</f>
        <v>0</v>
      </c>
      <c r="AE87" s="188">
        <f>J87</f>
        <v>0</v>
      </c>
      <c r="AF87" s="255">
        <f>MAX(K87,L87)</f>
        <v>21</v>
      </c>
      <c r="AG87" s="248">
        <f>MAX(M87,N87)</f>
        <v>0</v>
      </c>
      <c r="AH87" s="104">
        <f>MAX(S87,T87)</f>
        <v>0</v>
      </c>
      <c r="AI87" s="259">
        <f>MAX(Q87,R87)</f>
        <v>0</v>
      </c>
      <c r="AJ87" s="92">
        <f>MAX(S87,T87)</f>
        <v>0</v>
      </c>
      <c r="AK87" s="92">
        <f>U87</f>
        <v>0</v>
      </c>
      <c r="AL87" s="92">
        <f>V87</f>
        <v>0</v>
      </c>
      <c r="AM87" s="102">
        <f>W87</f>
        <v>0</v>
      </c>
      <c r="AN87" s="108">
        <f>X87</f>
        <v>0</v>
      </c>
      <c r="AO87" s="92">
        <f>Y87</f>
        <v>0</v>
      </c>
      <c r="AP87" s="92">
        <f>Z87</f>
        <v>0</v>
      </c>
      <c r="AQ87" s="134">
        <f>AA87</f>
        <v>0</v>
      </c>
      <c r="AR87" s="71"/>
    </row>
    <row r="88" spans="1:44" ht="12.75">
      <c r="A88" s="422">
        <f t="shared" si="1"/>
        <v>81</v>
      </c>
      <c r="B88" s="5" t="s">
        <v>466</v>
      </c>
      <c r="C88" s="366"/>
      <c r="D88" s="25" t="s">
        <v>467</v>
      </c>
      <c r="E88" s="25" t="s">
        <v>439</v>
      </c>
      <c r="F88" s="54">
        <f>ROUND(IF(COUNT(AC88:AS88)&lt;=3,SUM(AC88:AS88),SUM(LARGE(AC88:AS88,1),LARGE(AC88:AS88,2),LARGE(AC88:AS88,3))),0)</f>
        <v>20</v>
      </c>
      <c r="G88" s="138"/>
      <c r="H88" s="102"/>
      <c r="I88" s="102"/>
      <c r="J88" s="408"/>
      <c r="K88" s="252">
        <v>20</v>
      </c>
      <c r="L88" s="252"/>
      <c r="M88" s="190"/>
      <c r="N88" s="191"/>
      <c r="O88" s="439"/>
      <c r="P88" s="108"/>
      <c r="Q88" s="198"/>
      <c r="R88" s="197"/>
      <c r="S88" s="89"/>
      <c r="T88" s="89"/>
      <c r="U88" s="90"/>
      <c r="V88" s="90"/>
      <c r="W88" s="258"/>
      <c r="X88" s="90"/>
      <c r="Y88" s="90"/>
      <c r="Z88" s="90"/>
      <c r="AA88" s="228"/>
      <c r="AB88" s="142"/>
      <c r="AC88" s="138">
        <f>G88</f>
        <v>0</v>
      </c>
      <c r="AD88" s="102">
        <f>MAX(H88,I88)</f>
        <v>0</v>
      </c>
      <c r="AE88" s="188">
        <f>J88</f>
        <v>0</v>
      </c>
      <c r="AF88" s="255">
        <f>MAX(K88,L88)</f>
        <v>20</v>
      </c>
      <c r="AG88" s="248">
        <f>MAX(M88,N88)</f>
        <v>0</v>
      </c>
      <c r="AH88" s="104">
        <f>MAX(S88,T88)</f>
        <v>0</v>
      </c>
      <c r="AI88" s="259">
        <f>MAX(Q88,R88)</f>
        <v>0</v>
      </c>
      <c r="AJ88" s="92">
        <f>MAX(S88,T88)</f>
        <v>0</v>
      </c>
      <c r="AK88" s="92">
        <f>U88</f>
        <v>0</v>
      </c>
      <c r="AL88" s="92">
        <f>V88</f>
        <v>0</v>
      </c>
      <c r="AM88" s="102">
        <f>W88</f>
        <v>0</v>
      </c>
      <c r="AN88" s="108">
        <f>X88</f>
        <v>0</v>
      </c>
      <c r="AO88" s="92">
        <f>Y88</f>
        <v>0</v>
      </c>
      <c r="AP88" s="92">
        <f>Z88</f>
        <v>0</v>
      </c>
      <c r="AQ88" s="134">
        <f>AA88</f>
        <v>0</v>
      </c>
      <c r="AR88" s="71"/>
    </row>
    <row r="89" spans="1:44" ht="12.75">
      <c r="A89" s="422">
        <f t="shared" si="1"/>
        <v>82</v>
      </c>
      <c r="B89" s="5" t="s">
        <v>464</v>
      </c>
      <c r="C89" s="25">
        <v>24373</v>
      </c>
      <c r="D89" s="25" t="s">
        <v>465</v>
      </c>
      <c r="E89" s="25" t="s">
        <v>45</v>
      </c>
      <c r="F89" s="54">
        <f>ROUND(IF(COUNT(AC89:AS89)&lt;=3,SUM(AC89:AS89),SUM(LARGE(AC89:AS89,1),LARGE(AC89:AS89,2),LARGE(AC89:AS89,3))),0)</f>
        <v>20</v>
      </c>
      <c r="G89" s="138"/>
      <c r="H89" s="102"/>
      <c r="I89" s="102"/>
      <c r="J89" s="408"/>
      <c r="K89" s="252">
        <v>20</v>
      </c>
      <c r="L89" s="252"/>
      <c r="M89" s="190"/>
      <c r="N89" s="191"/>
      <c r="O89" s="439"/>
      <c r="P89" s="108"/>
      <c r="Q89" s="198"/>
      <c r="R89" s="197"/>
      <c r="S89" s="89"/>
      <c r="T89" s="89"/>
      <c r="U89" s="90"/>
      <c r="V89" s="90"/>
      <c r="W89" s="258"/>
      <c r="X89" s="90"/>
      <c r="Y89" s="90"/>
      <c r="Z89" s="90"/>
      <c r="AA89" s="228"/>
      <c r="AB89" s="142"/>
      <c r="AC89" s="138">
        <f>G89</f>
        <v>0</v>
      </c>
      <c r="AD89" s="102">
        <f>MAX(H89,I89)</f>
        <v>0</v>
      </c>
      <c r="AE89" s="188">
        <f>J89</f>
        <v>0</v>
      </c>
      <c r="AF89" s="255">
        <f>MAX(K89,L89)</f>
        <v>20</v>
      </c>
      <c r="AG89" s="248">
        <f>MAX(M89,N89)</f>
        <v>0</v>
      </c>
      <c r="AH89" s="104">
        <f>MAX(S89,T89)</f>
        <v>0</v>
      </c>
      <c r="AI89" s="259">
        <f>MAX(Q89,R89)</f>
        <v>0</v>
      </c>
      <c r="AJ89" s="92">
        <f>MAX(S89,T89)</f>
        <v>0</v>
      </c>
      <c r="AK89" s="92">
        <f>U89</f>
        <v>0</v>
      </c>
      <c r="AL89" s="92">
        <f>V89</f>
        <v>0</v>
      </c>
      <c r="AM89" s="102">
        <f>W89</f>
        <v>0</v>
      </c>
      <c r="AN89" s="108">
        <f>X89</f>
        <v>0</v>
      </c>
      <c r="AO89" s="92">
        <f>Y89</f>
        <v>0</v>
      </c>
      <c r="AP89" s="92">
        <f>Z89</f>
        <v>0</v>
      </c>
      <c r="AQ89" s="134">
        <f>AA89</f>
        <v>0</v>
      </c>
      <c r="AR89" s="71"/>
    </row>
    <row r="90" spans="1:44" ht="12.75">
      <c r="A90" s="422">
        <f t="shared" si="1"/>
        <v>83</v>
      </c>
      <c r="B90" s="5" t="s">
        <v>468</v>
      </c>
      <c r="C90" s="366"/>
      <c r="D90" s="25" t="s">
        <v>396</v>
      </c>
      <c r="E90" s="25" t="s">
        <v>74</v>
      </c>
      <c r="F90" s="54">
        <f>ROUND(IF(COUNT(AC90:AS90)&lt;=3,SUM(AC90:AS90),SUM(LARGE(AC90:AS90,1),LARGE(AC90:AS90,2),LARGE(AC90:AS90,3))),0)</f>
        <v>17</v>
      </c>
      <c r="G90" s="138"/>
      <c r="H90" s="102"/>
      <c r="I90" s="102"/>
      <c r="J90" s="408"/>
      <c r="K90" s="252">
        <v>17</v>
      </c>
      <c r="L90" s="252"/>
      <c r="M90" s="190"/>
      <c r="N90" s="191"/>
      <c r="O90" s="439"/>
      <c r="P90" s="108"/>
      <c r="Q90" s="198"/>
      <c r="R90" s="197"/>
      <c r="S90" s="89"/>
      <c r="T90" s="89"/>
      <c r="U90" s="90"/>
      <c r="V90" s="90"/>
      <c r="W90" s="258"/>
      <c r="X90" s="90"/>
      <c r="Y90" s="90"/>
      <c r="Z90" s="90"/>
      <c r="AA90" s="228"/>
      <c r="AB90" s="142"/>
      <c r="AC90" s="138">
        <f>G90</f>
        <v>0</v>
      </c>
      <c r="AD90" s="102">
        <f>MAX(H90,I90)</f>
        <v>0</v>
      </c>
      <c r="AE90" s="188">
        <f>J90</f>
        <v>0</v>
      </c>
      <c r="AF90" s="255">
        <f>MAX(K90,L90)</f>
        <v>17</v>
      </c>
      <c r="AG90" s="248">
        <f>MAX(M90,N90)</f>
        <v>0</v>
      </c>
      <c r="AH90" s="104">
        <f>MAX(S90,T90)</f>
        <v>0</v>
      </c>
      <c r="AI90" s="259">
        <f>MAX(Q90,R90)</f>
        <v>0</v>
      </c>
      <c r="AJ90" s="92">
        <f>MAX(S90,T90)</f>
        <v>0</v>
      </c>
      <c r="AK90" s="92">
        <f>U90</f>
        <v>0</v>
      </c>
      <c r="AL90" s="92">
        <f>V90</f>
        <v>0</v>
      </c>
      <c r="AM90" s="102">
        <f>W90</f>
        <v>0</v>
      </c>
      <c r="AN90" s="108">
        <f>X90</f>
        <v>0</v>
      </c>
      <c r="AO90" s="92">
        <f>Y90</f>
        <v>0</v>
      </c>
      <c r="AP90" s="92">
        <f>Z90</f>
        <v>0</v>
      </c>
      <c r="AQ90" s="134">
        <f>AA90</f>
        <v>0</v>
      </c>
      <c r="AR90" s="71"/>
    </row>
    <row r="91" spans="1:45" ht="12.75">
      <c r="A91" s="422">
        <f t="shared" si="1"/>
        <v>84</v>
      </c>
      <c r="B91" s="5" t="s">
        <v>319</v>
      </c>
      <c r="C91" s="366"/>
      <c r="D91" s="25" t="s">
        <v>320</v>
      </c>
      <c r="E91" s="25" t="s">
        <v>64</v>
      </c>
      <c r="F91" s="54">
        <f>ROUND(IF(COUNT(AC91:AS91)&lt;=3,SUM(AC91:AS91),SUM(LARGE(AC91:AS91,1),LARGE(AC91:AS91,2),LARGE(AC91:AS91,3))),0)</f>
        <v>16</v>
      </c>
      <c r="G91" s="138"/>
      <c r="H91" s="102">
        <v>16</v>
      </c>
      <c r="I91" s="102"/>
      <c r="J91" s="408"/>
      <c r="K91" s="252"/>
      <c r="L91" s="252"/>
      <c r="M91" s="190"/>
      <c r="N91" s="191"/>
      <c r="O91" s="439"/>
      <c r="P91" s="108"/>
      <c r="Q91" s="198"/>
      <c r="R91" s="197"/>
      <c r="S91" s="89"/>
      <c r="T91" s="89"/>
      <c r="U91" s="90"/>
      <c r="V91" s="90"/>
      <c r="W91" s="258"/>
      <c r="X91" s="90"/>
      <c r="Y91" s="90"/>
      <c r="Z91" s="90"/>
      <c r="AA91" s="228"/>
      <c r="AB91" s="142"/>
      <c r="AC91" s="138">
        <f>G91</f>
        <v>0</v>
      </c>
      <c r="AD91" s="102">
        <f>MAX(H91,I91)</f>
        <v>16</v>
      </c>
      <c r="AE91" s="188">
        <f>J91</f>
        <v>0</v>
      </c>
      <c r="AF91" s="255">
        <f>MAX(K91,L91)</f>
        <v>0</v>
      </c>
      <c r="AG91" s="248">
        <f>MAX(M91,N91)</f>
        <v>0</v>
      </c>
      <c r="AH91" s="104">
        <f>MAX(S91,T91)</f>
        <v>0</v>
      </c>
      <c r="AI91" s="259">
        <f>MAX(Q91,R91)</f>
        <v>0</v>
      </c>
      <c r="AJ91" s="92">
        <f>MAX(S91,T91)</f>
        <v>0</v>
      </c>
      <c r="AK91" s="92">
        <f>U91</f>
        <v>0</v>
      </c>
      <c r="AL91" s="92">
        <f>V91</f>
        <v>0</v>
      </c>
      <c r="AM91" s="102">
        <f>W91</f>
        <v>0</v>
      </c>
      <c r="AN91" s="108">
        <f>X91</f>
        <v>0</v>
      </c>
      <c r="AO91" s="92">
        <f>Y91</f>
        <v>0</v>
      </c>
      <c r="AP91" s="92">
        <f>Z91</f>
        <v>0</v>
      </c>
      <c r="AQ91" s="134">
        <f>AA91</f>
        <v>0</v>
      </c>
      <c r="AR91" s="71"/>
      <c r="AS91" s="71"/>
    </row>
    <row r="92" spans="1:44" ht="12.75">
      <c r="A92" s="422">
        <f t="shared" si="1"/>
        <v>85</v>
      </c>
      <c r="B92" s="5" t="s">
        <v>282</v>
      </c>
      <c r="C92" s="25" t="s">
        <v>283</v>
      </c>
      <c r="D92" s="25" t="s">
        <v>284</v>
      </c>
      <c r="E92" s="25" t="s">
        <v>4</v>
      </c>
      <c r="F92" s="54">
        <f>ROUND(IF(COUNT(AC92:AS92)&lt;=3,SUM(AC92:AS92),SUM(LARGE(AC92:AS92,1),LARGE(AC92:AS92,2),LARGE(AC92:AS92,3))),0)</f>
        <v>14</v>
      </c>
      <c r="G92" s="138">
        <v>14</v>
      </c>
      <c r="H92" s="102"/>
      <c r="I92" s="102"/>
      <c r="J92" s="408"/>
      <c r="K92" s="252"/>
      <c r="L92" s="252"/>
      <c r="M92" s="190"/>
      <c r="N92" s="191"/>
      <c r="O92" s="439"/>
      <c r="P92" s="108"/>
      <c r="Q92" s="198"/>
      <c r="R92" s="197"/>
      <c r="S92" s="89"/>
      <c r="T92" s="89"/>
      <c r="U92" s="90"/>
      <c r="V92" s="90"/>
      <c r="W92" s="258"/>
      <c r="X92" s="90"/>
      <c r="Y92" s="90"/>
      <c r="Z92" s="90"/>
      <c r="AA92" s="228"/>
      <c r="AB92" s="142"/>
      <c r="AC92" s="138">
        <f>G92</f>
        <v>14</v>
      </c>
      <c r="AD92" s="102">
        <f>MAX(H92,I92)</f>
        <v>0</v>
      </c>
      <c r="AE92" s="188">
        <f>J92</f>
        <v>0</v>
      </c>
      <c r="AF92" s="255">
        <f>MAX(K92,L92)</f>
        <v>0</v>
      </c>
      <c r="AG92" s="248">
        <f>MAX(M92,N92)</f>
        <v>0</v>
      </c>
      <c r="AH92" s="104">
        <f>MAX(S92,T92)</f>
        <v>0</v>
      </c>
      <c r="AI92" s="259">
        <f>MAX(Q92,R92)</f>
        <v>0</v>
      </c>
      <c r="AJ92" s="92">
        <f>MAX(S92,T92)</f>
        <v>0</v>
      </c>
      <c r="AK92" s="92">
        <f>U92</f>
        <v>0</v>
      </c>
      <c r="AL92" s="92">
        <f>V92</f>
        <v>0</v>
      </c>
      <c r="AM92" s="102">
        <f>W92</f>
        <v>0</v>
      </c>
      <c r="AN92" s="108">
        <f>X92</f>
        <v>0</v>
      </c>
      <c r="AO92" s="92">
        <f>Y92</f>
        <v>0</v>
      </c>
      <c r="AP92" s="92">
        <f>Z92</f>
        <v>0</v>
      </c>
      <c r="AQ92" s="134">
        <f>AA92</f>
        <v>0</v>
      </c>
      <c r="AR92" s="71"/>
    </row>
    <row r="93" spans="1:45" ht="12.75">
      <c r="A93" s="422">
        <f t="shared" si="1"/>
        <v>86</v>
      </c>
      <c r="B93" s="5" t="s">
        <v>351</v>
      </c>
      <c r="C93" s="366"/>
      <c r="D93" s="25" t="s">
        <v>352</v>
      </c>
      <c r="E93" s="25" t="s">
        <v>353</v>
      </c>
      <c r="F93" s="54">
        <f>ROUND(IF(COUNT(AC93:AS93)&lt;=3,SUM(AC93:AS93),SUM(LARGE(AC93:AS93,1),LARGE(AC93:AS93,2),LARGE(AC93:AS93,3))),0)</f>
        <v>11</v>
      </c>
      <c r="G93" s="138"/>
      <c r="H93" s="102">
        <v>11</v>
      </c>
      <c r="I93" s="102"/>
      <c r="J93" s="408"/>
      <c r="K93" s="252"/>
      <c r="L93" s="252"/>
      <c r="M93" s="190"/>
      <c r="N93" s="191"/>
      <c r="O93" s="439"/>
      <c r="P93" s="108"/>
      <c r="Q93" s="198"/>
      <c r="R93" s="197"/>
      <c r="S93" s="89"/>
      <c r="T93" s="89"/>
      <c r="U93" s="90"/>
      <c r="V93" s="90"/>
      <c r="W93" s="258"/>
      <c r="X93" s="90"/>
      <c r="Y93" s="90"/>
      <c r="Z93" s="90"/>
      <c r="AA93" s="228"/>
      <c r="AB93" s="142"/>
      <c r="AC93" s="138">
        <f>G93</f>
        <v>0</v>
      </c>
      <c r="AD93" s="102">
        <f>MAX(H93,I93)</f>
        <v>11</v>
      </c>
      <c r="AE93" s="188">
        <f>J93</f>
        <v>0</v>
      </c>
      <c r="AF93" s="255">
        <f>MAX(K93,L93)</f>
        <v>0</v>
      </c>
      <c r="AG93" s="248">
        <f>MAX(M93,N93)</f>
        <v>0</v>
      </c>
      <c r="AH93" s="104">
        <f>MAX(S93,T93)</f>
        <v>0</v>
      </c>
      <c r="AI93" s="259">
        <f>MAX(Q93,R93)</f>
        <v>0</v>
      </c>
      <c r="AJ93" s="92">
        <f>MAX(S93,T93)</f>
        <v>0</v>
      </c>
      <c r="AK93" s="92">
        <f>U93</f>
        <v>0</v>
      </c>
      <c r="AL93" s="92">
        <f>V93</f>
        <v>0</v>
      </c>
      <c r="AM93" s="102">
        <f>W93</f>
        <v>0</v>
      </c>
      <c r="AN93" s="108">
        <f>X93</f>
        <v>0</v>
      </c>
      <c r="AO93" s="92">
        <f>Y93</f>
        <v>0</v>
      </c>
      <c r="AP93" s="92">
        <f>Z93</f>
        <v>0</v>
      </c>
      <c r="AQ93" s="134">
        <f>AA93</f>
        <v>0</v>
      </c>
      <c r="AR93" s="71"/>
      <c r="AS93" s="71"/>
    </row>
    <row r="94" spans="1:45" ht="12.75">
      <c r="A94" s="422">
        <f t="shared" si="1"/>
        <v>87</v>
      </c>
      <c r="B94" s="5" t="s">
        <v>414</v>
      </c>
      <c r="C94" s="366"/>
      <c r="D94" s="25" t="s">
        <v>396</v>
      </c>
      <c r="E94" s="25" t="s">
        <v>12</v>
      </c>
      <c r="F94" s="54">
        <f>ROUND(IF(COUNT(AC94:AS94)&lt;=3,SUM(AC94:AS94),SUM(LARGE(AC94:AS94,1),LARGE(AC94:AS94,2),LARGE(AC94:AS94,3))),0)</f>
        <v>11</v>
      </c>
      <c r="G94" s="138"/>
      <c r="H94" s="102"/>
      <c r="I94" s="102"/>
      <c r="J94" s="408">
        <v>11</v>
      </c>
      <c r="K94" s="252"/>
      <c r="L94" s="252"/>
      <c r="M94" s="190"/>
      <c r="N94" s="191"/>
      <c r="O94" s="439"/>
      <c r="P94" s="108"/>
      <c r="Q94" s="198"/>
      <c r="R94" s="197"/>
      <c r="S94" s="89"/>
      <c r="T94" s="89"/>
      <c r="U94" s="90"/>
      <c r="V94" s="90"/>
      <c r="W94" s="258"/>
      <c r="X94" s="90"/>
      <c r="Y94" s="90"/>
      <c r="Z94" s="90"/>
      <c r="AA94" s="228"/>
      <c r="AB94" s="142"/>
      <c r="AC94" s="138">
        <f>G94</f>
        <v>0</v>
      </c>
      <c r="AD94" s="102">
        <f>MAX(H94,I94)</f>
        <v>0</v>
      </c>
      <c r="AE94" s="188">
        <f>J94</f>
        <v>11</v>
      </c>
      <c r="AF94" s="255">
        <f>MAX(K94,L94)</f>
        <v>0</v>
      </c>
      <c r="AG94" s="248">
        <f>MAX(M94,N94)</f>
        <v>0</v>
      </c>
      <c r="AH94" s="104">
        <f>MAX(S94,T94)</f>
        <v>0</v>
      </c>
      <c r="AI94" s="259">
        <f>MAX(Q94,R94)</f>
        <v>0</v>
      </c>
      <c r="AJ94" s="92">
        <f>MAX(S94,T94)</f>
        <v>0</v>
      </c>
      <c r="AK94" s="92">
        <f>U94</f>
        <v>0</v>
      </c>
      <c r="AL94" s="92">
        <f>V94</f>
        <v>0</v>
      </c>
      <c r="AM94" s="102">
        <f>W94</f>
        <v>0</v>
      </c>
      <c r="AN94" s="108">
        <f>X94</f>
        <v>0</v>
      </c>
      <c r="AO94" s="92">
        <f>Y94</f>
        <v>0</v>
      </c>
      <c r="AP94" s="92">
        <f>Z94</f>
        <v>0</v>
      </c>
      <c r="AQ94" s="134">
        <f>AA94</f>
        <v>0</v>
      </c>
      <c r="AR94" s="71"/>
      <c r="AS94" s="71"/>
    </row>
    <row r="95" spans="1:44" ht="12.75">
      <c r="A95" s="422">
        <f t="shared" si="1"/>
        <v>88</v>
      </c>
      <c r="B95" s="5" t="s">
        <v>271</v>
      </c>
      <c r="C95" s="25"/>
      <c r="D95" s="25" t="s">
        <v>272</v>
      </c>
      <c r="E95" s="25" t="s">
        <v>0</v>
      </c>
      <c r="F95" s="54">
        <f>ROUND(IF(COUNT(AC95:AS95)&lt;=3,SUM(AC95:AS95),SUM(LARGE(AC95:AS95,1),LARGE(AC95:AS95,2),LARGE(AC95:AS95,3))),0)</f>
        <v>10</v>
      </c>
      <c r="G95" s="138">
        <v>10</v>
      </c>
      <c r="H95" s="102"/>
      <c r="I95" s="102"/>
      <c r="J95" s="408"/>
      <c r="K95" s="252"/>
      <c r="L95" s="252"/>
      <c r="M95" s="190"/>
      <c r="N95" s="191"/>
      <c r="O95" s="439"/>
      <c r="P95" s="108"/>
      <c r="Q95" s="198"/>
      <c r="R95" s="197"/>
      <c r="S95" s="89"/>
      <c r="T95" s="89"/>
      <c r="U95" s="90"/>
      <c r="V95" s="90"/>
      <c r="W95" s="258"/>
      <c r="X95" s="90"/>
      <c r="Y95" s="90"/>
      <c r="Z95" s="90"/>
      <c r="AA95" s="228"/>
      <c r="AB95" s="142"/>
      <c r="AC95" s="138">
        <f>G95</f>
        <v>10</v>
      </c>
      <c r="AD95" s="102">
        <f>MAX(H95,I95)</f>
        <v>0</v>
      </c>
      <c r="AE95" s="188">
        <f>J95</f>
        <v>0</v>
      </c>
      <c r="AF95" s="255">
        <f>MAX(K95,L95)</f>
        <v>0</v>
      </c>
      <c r="AG95" s="248">
        <f>MAX(M95,N95)</f>
        <v>0</v>
      </c>
      <c r="AH95" s="104">
        <f>MAX(S95,T95)</f>
        <v>0</v>
      </c>
      <c r="AI95" s="259">
        <f>MAX(Q95,R95)</f>
        <v>0</v>
      </c>
      <c r="AJ95" s="92">
        <f>MAX(S95,T95)</f>
        <v>0</v>
      </c>
      <c r="AK95" s="92">
        <f>U95</f>
        <v>0</v>
      </c>
      <c r="AL95" s="92">
        <f>V95</f>
        <v>0</v>
      </c>
      <c r="AM95" s="102">
        <f>W95</f>
        <v>0</v>
      </c>
      <c r="AN95" s="108">
        <f>X95</f>
        <v>0</v>
      </c>
      <c r="AO95" s="92">
        <f>Y95</f>
        <v>0</v>
      </c>
      <c r="AP95" s="92">
        <f>Z95</f>
        <v>0</v>
      </c>
      <c r="AQ95" s="134">
        <f>AA95</f>
        <v>0</v>
      </c>
      <c r="AR95" s="71"/>
    </row>
    <row r="96" spans="1:44" ht="12.75">
      <c r="A96" s="422">
        <f t="shared" si="1"/>
        <v>89</v>
      </c>
      <c r="B96" s="5" t="s">
        <v>255</v>
      </c>
      <c r="C96" s="25"/>
      <c r="D96" s="25" t="s">
        <v>159</v>
      </c>
      <c r="E96" s="25" t="s">
        <v>0</v>
      </c>
      <c r="F96" s="54">
        <f>ROUND(IF(COUNT(AC96:AS96)&lt;=3,SUM(AC96:AS96),SUM(LARGE(AC96:AS96,1),LARGE(AC96:AS96,2),LARGE(AC96:AS96,3))),0)</f>
        <v>10</v>
      </c>
      <c r="G96" s="138">
        <v>10</v>
      </c>
      <c r="H96" s="102"/>
      <c r="I96" s="102"/>
      <c r="J96" s="408"/>
      <c r="K96" s="252"/>
      <c r="L96" s="252"/>
      <c r="M96" s="190"/>
      <c r="N96" s="191"/>
      <c r="O96" s="439"/>
      <c r="P96" s="108"/>
      <c r="Q96" s="198"/>
      <c r="R96" s="197"/>
      <c r="S96" s="89"/>
      <c r="T96" s="89"/>
      <c r="U96" s="90"/>
      <c r="V96" s="90"/>
      <c r="W96" s="258"/>
      <c r="X96" s="90"/>
      <c r="Y96" s="90"/>
      <c r="Z96" s="90"/>
      <c r="AA96" s="228"/>
      <c r="AB96" s="142"/>
      <c r="AC96" s="138">
        <f>G96</f>
        <v>10</v>
      </c>
      <c r="AD96" s="102">
        <f>MAX(H96,I96)</f>
        <v>0</v>
      </c>
      <c r="AE96" s="188">
        <f>J96</f>
        <v>0</v>
      </c>
      <c r="AF96" s="255">
        <f>MAX(K96,L96)</f>
        <v>0</v>
      </c>
      <c r="AG96" s="248">
        <f>MAX(M96,N96)</f>
        <v>0</v>
      </c>
      <c r="AH96" s="104">
        <f>MAX(S96,T96)</f>
        <v>0</v>
      </c>
      <c r="AI96" s="259">
        <f>MAX(Q96,R96)</f>
        <v>0</v>
      </c>
      <c r="AJ96" s="92">
        <f>MAX(S96,T96)</f>
        <v>0</v>
      </c>
      <c r="AK96" s="92">
        <f>U96</f>
        <v>0</v>
      </c>
      <c r="AL96" s="92">
        <f>V96</f>
        <v>0</v>
      </c>
      <c r="AM96" s="102">
        <f>W96</f>
        <v>0</v>
      </c>
      <c r="AN96" s="108">
        <f>X96</f>
        <v>0</v>
      </c>
      <c r="AO96" s="92">
        <f>Y96</f>
        <v>0</v>
      </c>
      <c r="AP96" s="92">
        <f>Z96</f>
        <v>0</v>
      </c>
      <c r="AQ96" s="134">
        <f>AA96</f>
        <v>0</v>
      </c>
      <c r="AR96" s="71"/>
    </row>
    <row r="97" spans="1:45" ht="12.75">
      <c r="A97" s="422">
        <f t="shared" si="1"/>
        <v>90</v>
      </c>
      <c r="B97" s="5" t="s">
        <v>421</v>
      </c>
      <c r="C97" s="366"/>
      <c r="D97" s="25" t="s">
        <v>310</v>
      </c>
      <c r="E97" s="25" t="s">
        <v>10</v>
      </c>
      <c r="F97" s="54">
        <f>ROUND(IF(COUNT(AC97:AS97)&lt;=3,SUM(AC97:AS97),SUM(LARGE(AC97:AS97,1),LARGE(AC97:AS97,2),LARGE(AC97:AS97,3))),0)</f>
        <v>5</v>
      </c>
      <c r="G97" s="138"/>
      <c r="H97" s="102"/>
      <c r="I97" s="102"/>
      <c r="J97" s="408">
        <v>5</v>
      </c>
      <c r="K97" s="252"/>
      <c r="L97" s="252"/>
      <c r="M97" s="190"/>
      <c r="N97" s="191"/>
      <c r="O97" s="439"/>
      <c r="P97" s="108"/>
      <c r="Q97" s="198"/>
      <c r="R97" s="197"/>
      <c r="S97" s="89"/>
      <c r="T97" s="89"/>
      <c r="U97" s="90"/>
      <c r="V97" s="90"/>
      <c r="W97" s="258"/>
      <c r="X97" s="90"/>
      <c r="Y97" s="90"/>
      <c r="Z97" s="90"/>
      <c r="AA97" s="228"/>
      <c r="AB97" s="142"/>
      <c r="AC97" s="138">
        <f>G97</f>
        <v>0</v>
      </c>
      <c r="AD97" s="102">
        <f>MAX(H97,I97)</f>
        <v>0</v>
      </c>
      <c r="AE97" s="188">
        <f>J97</f>
        <v>5</v>
      </c>
      <c r="AF97" s="255">
        <f>MAX(K97,L97)</f>
        <v>0</v>
      </c>
      <c r="AG97" s="248">
        <f>MAX(M97,N97)</f>
        <v>0</v>
      </c>
      <c r="AH97" s="104">
        <f>MAX(S97,T97)</f>
        <v>0</v>
      </c>
      <c r="AI97" s="259">
        <f>MAX(Q97,R97)</f>
        <v>0</v>
      </c>
      <c r="AJ97" s="92">
        <f>MAX(S97,T97)</f>
        <v>0</v>
      </c>
      <c r="AK97" s="92">
        <f>U97</f>
        <v>0</v>
      </c>
      <c r="AL97" s="92">
        <f>V97</f>
        <v>0</v>
      </c>
      <c r="AM97" s="102">
        <f>W97</f>
        <v>0</v>
      </c>
      <c r="AN97" s="108">
        <f>X97</f>
        <v>0</v>
      </c>
      <c r="AO97" s="92">
        <f>Y97</f>
        <v>0</v>
      </c>
      <c r="AP97" s="92">
        <f>Z97</f>
        <v>0</v>
      </c>
      <c r="AQ97" s="134">
        <f>AA97</f>
        <v>0</v>
      </c>
      <c r="AR97" s="71"/>
      <c r="AS97" s="71"/>
    </row>
    <row r="98" spans="1:45" ht="12.75">
      <c r="A98" s="422">
        <f t="shared" si="1"/>
        <v>91</v>
      </c>
      <c r="B98" s="5" t="s">
        <v>367</v>
      </c>
      <c r="C98" s="366"/>
      <c r="D98" s="25" t="s">
        <v>357</v>
      </c>
      <c r="E98" s="25" t="s">
        <v>64</v>
      </c>
      <c r="F98" s="54">
        <f>ROUND(IF(COUNT(AC98:AS98)&lt;=3,SUM(AC98:AS98),SUM(LARGE(AC98:AS98,1),LARGE(AC98:AS98,2),LARGE(AC98:AS98,3))),0)</f>
        <v>0</v>
      </c>
      <c r="G98" s="138"/>
      <c r="H98" s="102">
        <v>0</v>
      </c>
      <c r="I98" s="102"/>
      <c r="J98" s="408"/>
      <c r="K98" s="252"/>
      <c r="L98" s="252"/>
      <c r="M98" s="190"/>
      <c r="N98" s="191"/>
      <c r="O98" s="439"/>
      <c r="P98" s="108"/>
      <c r="Q98" s="198"/>
      <c r="R98" s="197"/>
      <c r="S98" s="89"/>
      <c r="T98" s="89"/>
      <c r="U98" s="90"/>
      <c r="V98" s="90"/>
      <c r="W98" s="258"/>
      <c r="X98" s="90"/>
      <c r="Y98" s="90"/>
      <c r="Z98" s="90"/>
      <c r="AA98" s="228"/>
      <c r="AB98" s="142"/>
      <c r="AC98" s="138">
        <f>G98</f>
        <v>0</v>
      </c>
      <c r="AD98" s="102">
        <f>MAX(H98,I98)</f>
        <v>0</v>
      </c>
      <c r="AE98" s="188">
        <f>J98</f>
        <v>0</v>
      </c>
      <c r="AF98" s="255">
        <f>MAX(K98,L98)</f>
        <v>0</v>
      </c>
      <c r="AG98" s="248">
        <f>MAX(M98,N98)</f>
        <v>0</v>
      </c>
      <c r="AH98" s="104">
        <f>MAX(S98,T98)</f>
        <v>0</v>
      </c>
      <c r="AI98" s="259">
        <f>MAX(Q98,R98)</f>
        <v>0</v>
      </c>
      <c r="AJ98" s="92">
        <f>MAX(S98,T98)</f>
        <v>0</v>
      </c>
      <c r="AK98" s="92">
        <f>U98</f>
        <v>0</v>
      </c>
      <c r="AL98" s="92">
        <f>V98</f>
        <v>0</v>
      </c>
      <c r="AM98" s="102">
        <f>W98</f>
        <v>0</v>
      </c>
      <c r="AN98" s="108">
        <f>X98</f>
        <v>0</v>
      </c>
      <c r="AO98" s="92">
        <f>Y98</f>
        <v>0</v>
      </c>
      <c r="AP98" s="92">
        <f>Z98</f>
        <v>0</v>
      </c>
      <c r="AQ98" s="134">
        <f>AA98</f>
        <v>0</v>
      </c>
      <c r="AR98" s="71"/>
      <c r="AS98" s="71"/>
    </row>
    <row r="99" spans="1:45" ht="12.75">
      <c r="A99" s="422">
        <f t="shared" si="1"/>
        <v>92</v>
      </c>
      <c r="B99" s="5" t="s">
        <v>327</v>
      </c>
      <c r="C99" s="366"/>
      <c r="D99" s="25" t="s">
        <v>328</v>
      </c>
      <c r="E99" s="25" t="s">
        <v>64</v>
      </c>
      <c r="F99" s="54">
        <f>ROUND(IF(COUNT(AC99:AS99)&lt;=3,SUM(AC99:AS99),SUM(LARGE(AC99:AS99,1),LARGE(AC99:AS99,2),LARGE(AC99:AS99,3))),0)</f>
        <v>0</v>
      </c>
      <c r="G99" s="138"/>
      <c r="H99" s="102">
        <v>0</v>
      </c>
      <c r="I99" s="102"/>
      <c r="J99" s="408"/>
      <c r="K99" s="252"/>
      <c r="L99" s="252"/>
      <c r="M99" s="190"/>
      <c r="N99" s="191"/>
      <c r="O99" s="439"/>
      <c r="P99" s="108"/>
      <c r="Q99" s="198"/>
      <c r="R99" s="197"/>
      <c r="S99" s="89"/>
      <c r="T99" s="89"/>
      <c r="U99" s="90"/>
      <c r="V99" s="90"/>
      <c r="W99" s="258"/>
      <c r="X99" s="90"/>
      <c r="Y99" s="90"/>
      <c r="Z99" s="90"/>
      <c r="AA99" s="228"/>
      <c r="AB99" s="142"/>
      <c r="AC99" s="138">
        <f>G99</f>
        <v>0</v>
      </c>
      <c r="AD99" s="102">
        <f>MAX(H99,I99)</f>
        <v>0</v>
      </c>
      <c r="AE99" s="188">
        <f>J99</f>
        <v>0</v>
      </c>
      <c r="AF99" s="255">
        <f>MAX(K99,L99)</f>
        <v>0</v>
      </c>
      <c r="AG99" s="248">
        <f>MAX(M99,N99)</f>
        <v>0</v>
      </c>
      <c r="AH99" s="104">
        <f>MAX(S99,T99)</f>
        <v>0</v>
      </c>
      <c r="AI99" s="259">
        <f>MAX(Q99,R99)</f>
        <v>0</v>
      </c>
      <c r="AJ99" s="92">
        <f>MAX(S99,T99)</f>
        <v>0</v>
      </c>
      <c r="AK99" s="92">
        <f>U99</f>
        <v>0</v>
      </c>
      <c r="AL99" s="92">
        <f>V99</f>
        <v>0</v>
      </c>
      <c r="AM99" s="102">
        <f>W99</f>
        <v>0</v>
      </c>
      <c r="AN99" s="108">
        <f>X99</f>
        <v>0</v>
      </c>
      <c r="AO99" s="92">
        <f>Y99</f>
        <v>0</v>
      </c>
      <c r="AP99" s="92">
        <f>Z99</f>
        <v>0</v>
      </c>
      <c r="AQ99" s="134">
        <f>AA99</f>
        <v>0</v>
      </c>
      <c r="AR99" s="71"/>
      <c r="AS99" s="71"/>
    </row>
    <row r="100" spans="1:45" ht="12.75">
      <c r="A100" s="422">
        <f t="shared" si="1"/>
        <v>93</v>
      </c>
      <c r="B100" s="5" t="s">
        <v>339</v>
      </c>
      <c r="C100" s="366"/>
      <c r="D100" s="25" t="s">
        <v>340</v>
      </c>
      <c r="E100" s="25" t="s">
        <v>64</v>
      </c>
      <c r="F100" s="54">
        <f>ROUND(IF(COUNT(AC100:AS100)&lt;=3,SUM(AC100:AS100),SUM(LARGE(AC100:AS100,1),LARGE(AC100:AS100,2),LARGE(AC100:AS100,3))),0)</f>
        <v>0</v>
      </c>
      <c r="G100" s="138"/>
      <c r="H100" s="102">
        <v>0</v>
      </c>
      <c r="I100" s="102"/>
      <c r="J100" s="408"/>
      <c r="K100" s="252"/>
      <c r="L100" s="252"/>
      <c r="M100" s="190"/>
      <c r="N100" s="191"/>
      <c r="O100" s="439"/>
      <c r="P100" s="108"/>
      <c r="Q100" s="198"/>
      <c r="R100" s="197"/>
      <c r="S100" s="89"/>
      <c r="T100" s="89"/>
      <c r="U100" s="90"/>
      <c r="V100" s="90"/>
      <c r="W100" s="258"/>
      <c r="X100" s="90"/>
      <c r="Y100" s="90"/>
      <c r="Z100" s="90"/>
      <c r="AA100" s="228"/>
      <c r="AB100" s="142"/>
      <c r="AC100" s="138">
        <f>G100</f>
        <v>0</v>
      </c>
      <c r="AD100" s="102">
        <f>MAX(H100,I100)</f>
        <v>0</v>
      </c>
      <c r="AE100" s="188">
        <f>J100</f>
        <v>0</v>
      </c>
      <c r="AF100" s="255">
        <f>MAX(K100,L100)</f>
        <v>0</v>
      </c>
      <c r="AG100" s="248">
        <f>MAX(M100,N100)</f>
        <v>0</v>
      </c>
      <c r="AH100" s="104">
        <f>MAX(S100,T100)</f>
        <v>0</v>
      </c>
      <c r="AI100" s="259">
        <f>MAX(Q100,R100)</f>
        <v>0</v>
      </c>
      <c r="AJ100" s="92">
        <f>MAX(S100,T100)</f>
        <v>0</v>
      </c>
      <c r="AK100" s="92">
        <f>U100</f>
        <v>0</v>
      </c>
      <c r="AL100" s="92">
        <f>V100</f>
        <v>0</v>
      </c>
      <c r="AM100" s="102">
        <f>W100</f>
        <v>0</v>
      </c>
      <c r="AN100" s="108">
        <f>X100</f>
        <v>0</v>
      </c>
      <c r="AO100" s="92">
        <f>Y100</f>
        <v>0</v>
      </c>
      <c r="AP100" s="92">
        <f>Z100</f>
        <v>0</v>
      </c>
      <c r="AQ100" s="134">
        <f>AA100</f>
        <v>0</v>
      </c>
      <c r="AR100" s="71"/>
      <c r="AS100" s="71"/>
    </row>
    <row r="101" spans="1:45" ht="12.75">
      <c r="A101" s="422">
        <f t="shared" si="1"/>
        <v>94</v>
      </c>
      <c r="B101" s="5" t="s">
        <v>329</v>
      </c>
      <c r="C101" s="366"/>
      <c r="D101" s="25" t="s">
        <v>330</v>
      </c>
      <c r="E101" s="25" t="s">
        <v>64</v>
      </c>
      <c r="F101" s="54">
        <f>ROUND(IF(COUNT(AC101:AS101)&lt;=3,SUM(AC101:AS101),SUM(LARGE(AC101:AS101,1),LARGE(AC101:AS101,2),LARGE(AC101:AS101,3))),0)</f>
        <v>0</v>
      </c>
      <c r="G101" s="138"/>
      <c r="H101" s="102">
        <v>0</v>
      </c>
      <c r="I101" s="102"/>
      <c r="J101" s="408"/>
      <c r="K101" s="252"/>
      <c r="L101" s="252"/>
      <c r="M101" s="190"/>
      <c r="N101" s="191"/>
      <c r="O101" s="439"/>
      <c r="P101" s="108"/>
      <c r="Q101" s="198"/>
      <c r="R101" s="197"/>
      <c r="S101" s="89"/>
      <c r="T101" s="89"/>
      <c r="U101" s="90"/>
      <c r="V101" s="90"/>
      <c r="W101" s="258"/>
      <c r="X101" s="90"/>
      <c r="Y101" s="90"/>
      <c r="Z101" s="90"/>
      <c r="AA101" s="228"/>
      <c r="AB101" s="142"/>
      <c r="AC101" s="138">
        <f>G101</f>
        <v>0</v>
      </c>
      <c r="AD101" s="102">
        <f>MAX(H101,I101)</f>
        <v>0</v>
      </c>
      <c r="AE101" s="188">
        <f>J101</f>
        <v>0</v>
      </c>
      <c r="AF101" s="255">
        <f>MAX(K101,L101)</f>
        <v>0</v>
      </c>
      <c r="AG101" s="248">
        <f>MAX(M101,N101)</f>
        <v>0</v>
      </c>
      <c r="AH101" s="104">
        <f>MAX(S101,T101)</f>
        <v>0</v>
      </c>
      <c r="AI101" s="259">
        <f>MAX(Q101,R101)</f>
        <v>0</v>
      </c>
      <c r="AJ101" s="92">
        <f>MAX(S101,T101)</f>
        <v>0</v>
      </c>
      <c r="AK101" s="92">
        <f>U101</f>
        <v>0</v>
      </c>
      <c r="AL101" s="92">
        <f>V101</f>
        <v>0</v>
      </c>
      <c r="AM101" s="102">
        <f>W101</f>
        <v>0</v>
      </c>
      <c r="AN101" s="108">
        <f>X101</f>
        <v>0</v>
      </c>
      <c r="AO101" s="92">
        <f>Y101</f>
        <v>0</v>
      </c>
      <c r="AP101" s="92">
        <f>Z101</f>
        <v>0</v>
      </c>
      <c r="AQ101" s="134">
        <f>AA101</f>
        <v>0</v>
      </c>
      <c r="AR101" s="71"/>
      <c r="AS101" s="71"/>
    </row>
    <row r="102" spans="1:45" ht="12.75">
      <c r="A102" s="422">
        <f t="shared" si="1"/>
        <v>95</v>
      </c>
      <c r="B102" s="5" t="s">
        <v>345</v>
      </c>
      <c r="C102" s="366"/>
      <c r="D102" s="25" t="s">
        <v>346</v>
      </c>
      <c r="E102" s="25" t="s">
        <v>64</v>
      </c>
      <c r="F102" s="54">
        <f>ROUND(IF(COUNT(AC102:AS102)&lt;=3,SUM(AC102:AS102),SUM(LARGE(AC102:AS102,1),LARGE(AC102:AS102,2),LARGE(AC102:AS102,3))),0)</f>
        <v>0</v>
      </c>
      <c r="G102" s="138"/>
      <c r="H102" s="102">
        <v>0</v>
      </c>
      <c r="I102" s="102"/>
      <c r="J102" s="408"/>
      <c r="K102" s="252"/>
      <c r="L102" s="252"/>
      <c r="M102" s="190"/>
      <c r="N102" s="191"/>
      <c r="O102" s="439"/>
      <c r="P102" s="108"/>
      <c r="Q102" s="198"/>
      <c r="R102" s="197"/>
      <c r="S102" s="89"/>
      <c r="T102" s="89"/>
      <c r="U102" s="90"/>
      <c r="V102" s="90"/>
      <c r="W102" s="258"/>
      <c r="X102" s="90"/>
      <c r="Y102" s="90"/>
      <c r="Z102" s="90"/>
      <c r="AA102" s="228"/>
      <c r="AB102" s="142"/>
      <c r="AC102" s="138">
        <f>G102</f>
        <v>0</v>
      </c>
      <c r="AD102" s="102">
        <f>MAX(H102,I102)</f>
        <v>0</v>
      </c>
      <c r="AE102" s="188">
        <f>J102</f>
        <v>0</v>
      </c>
      <c r="AF102" s="255">
        <f>MAX(K102,L102)</f>
        <v>0</v>
      </c>
      <c r="AG102" s="248">
        <f>MAX(M102,N102)</f>
        <v>0</v>
      </c>
      <c r="AH102" s="104">
        <f>MAX(S102,T102)</f>
        <v>0</v>
      </c>
      <c r="AI102" s="259">
        <f>MAX(Q102,R102)</f>
        <v>0</v>
      </c>
      <c r="AJ102" s="92">
        <f>MAX(S102,T102)</f>
        <v>0</v>
      </c>
      <c r="AK102" s="92">
        <f>U102</f>
        <v>0</v>
      </c>
      <c r="AL102" s="92">
        <f>V102</f>
        <v>0</v>
      </c>
      <c r="AM102" s="102">
        <f>W102</f>
        <v>0</v>
      </c>
      <c r="AN102" s="108">
        <f>X102</f>
        <v>0</v>
      </c>
      <c r="AO102" s="92">
        <f>Y102</f>
        <v>0</v>
      </c>
      <c r="AP102" s="92">
        <f>Z102</f>
        <v>0</v>
      </c>
      <c r="AQ102" s="134">
        <f>AA102</f>
        <v>0</v>
      </c>
      <c r="AR102" s="71"/>
      <c r="AS102" s="71"/>
    </row>
    <row r="103" spans="1:45" ht="12.75">
      <c r="A103" s="422">
        <f t="shared" si="1"/>
        <v>96</v>
      </c>
      <c r="B103" s="5" t="s">
        <v>368</v>
      </c>
      <c r="C103" s="366"/>
      <c r="D103" s="25" t="s">
        <v>359</v>
      </c>
      <c r="E103" s="25" t="s">
        <v>64</v>
      </c>
      <c r="F103" s="54">
        <f>ROUND(IF(COUNT(AC103:AS103)&lt;=3,SUM(AC103:AS103),SUM(LARGE(AC103:AS103,1),LARGE(AC103:AS103,2),LARGE(AC103:AS103,3))),0)</f>
        <v>0</v>
      </c>
      <c r="G103" s="138"/>
      <c r="H103" s="102">
        <v>0</v>
      </c>
      <c r="I103" s="102"/>
      <c r="J103" s="408"/>
      <c r="K103" s="252"/>
      <c r="L103" s="252"/>
      <c r="M103" s="190"/>
      <c r="N103" s="191"/>
      <c r="O103" s="439"/>
      <c r="P103" s="108"/>
      <c r="Q103" s="198"/>
      <c r="R103" s="197"/>
      <c r="S103" s="89"/>
      <c r="T103" s="89"/>
      <c r="U103" s="90"/>
      <c r="V103" s="90"/>
      <c r="W103" s="258"/>
      <c r="X103" s="90"/>
      <c r="Y103" s="90"/>
      <c r="Z103" s="90"/>
      <c r="AA103" s="228"/>
      <c r="AB103" s="142"/>
      <c r="AC103" s="138">
        <f>G103</f>
        <v>0</v>
      </c>
      <c r="AD103" s="102">
        <f>MAX(H103,I103)</f>
        <v>0</v>
      </c>
      <c r="AE103" s="188">
        <f>J103</f>
        <v>0</v>
      </c>
      <c r="AF103" s="255">
        <f>MAX(K103,L103)</f>
        <v>0</v>
      </c>
      <c r="AG103" s="248">
        <f>MAX(M103,N103)</f>
        <v>0</v>
      </c>
      <c r="AH103" s="104">
        <f>MAX(S103,T103)</f>
        <v>0</v>
      </c>
      <c r="AI103" s="259">
        <f>MAX(Q103,R103)</f>
        <v>0</v>
      </c>
      <c r="AJ103" s="92">
        <f>MAX(S103,T103)</f>
        <v>0</v>
      </c>
      <c r="AK103" s="92">
        <f>U103</f>
        <v>0</v>
      </c>
      <c r="AL103" s="92">
        <f>V103</f>
        <v>0</v>
      </c>
      <c r="AM103" s="102">
        <f>W103</f>
        <v>0</v>
      </c>
      <c r="AN103" s="108">
        <f>X103</f>
        <v>0</v>
      </c>
      <c r="AO103" s="92">
        <f>Y103</f>
        <v>0</v>
      </c>
      <c r="AP103" s="92">
        <f>Z103</f>
        <v>0</v>
      </c>
      <c r="AQ103" s="134">
        <f>AA103</f>
        <v>0</v>
      </c>
      <c r="AR103" s="71"/>
      <c r="AS103" s="71"/>
    </row>
    <row r="104" spans="1:45" ht="12.75">
      <c r="A104" s="422">
        <f t="shared" si="1"/>
        <v>97</v>
      </c>
      <c r="B104" s="5" t="s">
        <v>341</v>
      </c>
      <c r="C104" s="366"/>
      <c r="D104" s="25" t="s">
        <v>342</v>
      </c>
      <c r="E104" s="25" t="s">
        <v>64</v>
      </c>
      <c r="F104" s="54">
        <f>ROUND(IF(COUNT(AC104:AS104)&lt;=3,SUM(AC104:AS104),SUM(LARGE(AC104:AS104,1),LARGE(AC104:AS104,2),LARGE(AC104:AS104,3))),0)</f>
        <v>0</v>
      </c>
      <c r="G104" s="138"/>
      <c r="H104" s="102">
        <v>0</v>
      </c>
      <c r="I104" s="102"/>
      <c r="J104" s="408"/>
      <c r="K104" s="252"/>
      <c r="L104" s="252"/>
      <c r="M104" s="190"/>
      <c r="N104" s="191"/>
      <c r="O104" s="439"/>
      <c r="P104" s="108"/>
      <c r="Q104" s="198"/>
      <c r="R104" s="197"/>
      <c r="S104" s="89"/>
      <c r="T104" s="89"/>
      <c r="U104" s="90"/>
      <c r="V104" s="90"/>
      <c r="W104" s="258"/>
      <c r="X104" s="90"/>
      <c r="Y104" s="90"/>
      <c r="Z104" s="90"/>
      <c r="AA104" s="228"/>
      <c r="AB104" s="142"/>
      <c r="AC104" s="138">
        <f>G104</f>
        <v>0</v>
      </c>
      <c r="AD104" s="102">
        <f>MAX(H104,I104)</f>
        <v>0</v>
      </c>
      <c r="AE104" s="188">
        <f>J104</f>
        <v>0</v>
      </c>
      <c r="AF104" s="255">
        <f>MAX(K104,L104)</f>
        <v>0</v>
      </c>
      <c r="AG104" s="248">
        <f>MAX(M104,N104)</f>
        <v>0</v>
      </c>
      <c r="AH104" s="104">
        <f>MAX(S104,T104)</f>
        <v>0</v>
      </c>
      <c r="AI104" s="259">
        <f>MAX(Q104,R104)</f>
        <v>0</v>
      </c>
      <c r="AJ104" s="92">
        <f>MAX(S104,T104)</f>
        <v>0</v>
      </c>
      <c r="AK104" s="92">
        <f>U104</f>
        <v>0</v>
      </c>
      <c r="AL104" s="92">
        <f>V104</f>
        <v>0</v>
      </c>
      <c r="AM104" s="102">
        <f>W104</f>
        <v>0</v>
      </c>
      <c r="AN104" s="108">
        <f>X104</f>
        <v>0</v>
      </c>
      <c r="AO104" s="92">
        <f>Y104</f>
        <v>0</v>
      </c>
      <c r="AP104" s="92">
        <f>Z104</f>
        <v>0</v>
      </c>
      <c r="AQ104" s="134">
        <f>AA104</f>
        <v>0</v>
      </c>
      <c r="AR104" s="71"/>
      <c r="AS104" s="71"/>
    </row>
    <row r="105" spans="1:45" ht="12.75">
      <c r="A105" s="422">
        <f t="shared" si="1"/>
        <v>98</v>
      </c>
      <c r="B105" s="5" t="s">
        <v>366</v>
      </c>
      <c r="C105" s="366"/>
      <c r="D105" s="25" t="s">
        <v>355</v>
      </c>
      <c r="E105" s="25" t="s">
        <v>64</v>
      </c>
      <c r="F105" s="54">
        <f>ROUND(IF(COUNT(AC105:AS105)&lt;=3,SUM(AC105:AS105),SUM(LARGE(AC105:AS105,1),LARGE(AC105:AS105,2),LARGE(AC105:AS105,3))),0)</f>
        <v>0</v>
      </c>
      <c r="G105" s="138"/>
      <c r="H105" s="102">
        <v>0</v>
      </c>
      <c r="I105" s="102"/>
      <c r="J105" s="408"/>
      <c r="K105" s="252"/>
      <c r="L105" s="252"/>
      <c r="M105" s="190"/>
      <c r="N105" s="191"/>
      <c r="O105" s="439"/>
      <c r="P105" s="108"/>
      <c r="Q105" s="198"/>
      <c r="R105" s="197"/>
      <c r="S105" s="89"/>
      <c r="T105" s="89"/>
      <c r="U105" s="90"/>
      <c r="V105" s="90"/>
      <c r="W105" s="258"/>
      <c r="X105" s="90"/>
      <c r="Y105" s="90"/>
      <c r="Z105" s="90"/>
      <c r="AA105" s="228"/>
      <c r="AB105" s="142"/>
      <c r="AC105" s="138">
        <f>G105</f>
        <v>0</v>
      </c>
      <c r="AD105" s="102">
        <f>MAX(H105,I105)</f>
        <v>0</v>
      </c>
      <c r="AE105" s="188">
        <f>J105</f>
        <v>0</v>
      </c>
      <c r="AF105" s="255">
        <f>MAX(K105,L105)</f>
        <v>0</v>
      </c>
      <c r="AG105" s="248">
        <f>MAX(M105,N105)</f>
        <v>0</v>
      </c>
      <c r="AH105" s="104">
        <f>MAX(S105,T105)</f>
        <v>0</v>
      </c>
      <c r="AI105" s="259">
        <f>MAX(Q105,R105)</f>
        <v>0</v>
      </c>
      <c r="AJ105" s="92">
        <f>MAX(S105,T105)</f>
        <v>0</v>
      </c>
      <c r="AK105" s="92">
        <f>U105</f>
        <v>0</v>
      </c>
      <c r="AL105" s="92">
        <f>V105</f>
        <v>0</v>
      </c>
      <c r="AM105" s="102">
        <f>W105</f>
        <v>0</v>
      </c>
      <c r="AN105" s="108">
        <f>X105</f>
        <v>0</v>
      </c>
      <c r="AO105" s="92">
        <f>Y105</f>
        <v>0</v>
      </c>
      <c r="AP105" s="92">
        <f>Z105</f>
        <v>0</v>
      </c>
      <c r="AQ105" s="134">
        <f>AA105</f>
        <v>0</v>
      </c>
      <c r="AR105" s="71"/>
      <c r="AS105" s="71"/>
    </row>
    <row r="106" spans="1:45" ht="12.75">
      <c r="A106" s="422">
        <f t="shared" si="1"/>
        <v>99</v>
      </c>
      <c r="B106" s="5" t="s">
        <v>323</v>
      </c>
      <c r="C106" s="366"/>
      <c r="D106" s="25" t="s">
        <v>324</v>
      </c>
      <c r="E106" s="25" t="s">
        <v>64</v>
      </c>
      <c r="F106" s="54">
        <f>ROUND(IF(COUNT(AC106:AS106)&lt;=3,SUM(AC106:AS106),SUM(LARGE(AC106:AS106,1),LARGE(AC106:AS106,2),LARGE(AC106:AS106,3))),0)</f>
        <v>0</v>
      </c>
      <c r="G106" s="138"/>
      <c r="H106" s="102">
        <v>0</v>
      </c>
      <c r="I106" s="102"/>
      <c r="J106" s="408"/>
      <c r="K106" s="252"/>
      <c r="L106" s="252"/>
      <c r="M106" s="190"/>
      <c r="N106" s="191"/>
      <c r="O106" s="439"/>
      <c r="P106" s="108"/>
      <c r="Q106" s="198"/>
      <c r="R106" s="197"/>
      <c r="S106" s="89"/>
      <c r="T106" s="89"/>
      <c r="U106" s="90"/>
      <c r="V106" s="90"/>
      <c r="W106" s="258"/>
      <c r="X106" s="90"/>
      <c r="Y106" s="90"/>
      <c r="Z106" s="90"/>
      <c r="AA106" s="228"/>
      <c r="AB106" s="142"/>
      <c r="AC106" s="138">
        <f>G106</f>
        <v>0</v>
      </c>
      <c r="AD106" s="102">
        <f>MAX(H106,I106)</f>
        <v>0</v>
      </c>
      <c r="AE106" s="188">
        <f>J106</f>
        <v>0</v>
      </c>
      <c r="AF106" s="255">
        <f>MAX(K106,L106)</f>
        <v>0</v>
      </c>
      <c r="AG106" s="248">
        <f>MAX(M106,N106)</f>
        <v>0</v>
      </c>
      <c r="AH106" s="104">
        <f>MAX(S106,T106)</f>
        <v>0</v>
      </c>
      <c r="AI106" s="259">
        <f>MAX(Q106,R106)</f>
        <v>0</v>
      </c>
      <c r="AJ106" s="92">
        <f>MAX(S106,T106)</f>
        <v>0</v>
      </c>
      <c r="AK106" s="92">
        <f>U106</f>
        <v>0</v>
      </c>
      <c r="AL106" s="92">
        <f>V106</f>
        <v>0</v>
      </c>
      <c r="AM106" s="102">
        <f>W106</f>
        <v>0</v>
      </c>
      <c r="AN106" s="108">
        <f>X106</f>
        <v>0</v>
      </c>
      <c r="AO106" s="92">
        <f>Y106</f>
        <v>0</v>
      </c>
      <c r="AP106" s="92">
        <f>Z106</f>
        <v>0</v>
      </c>
      <c r="AQ106" s="134">
        <f>AA106</f>
        <v>0</v>
      </c>
      <c r="AR106" s="71"/>
      <c r="AS106" s="71"/>
    </row>
    <row r="107" spans="1:45" ht="12.75">
      <c r="A107" s="422">
        <f t="shared" si="1"/>
        <v>100</v>
      </c>
      <c r="B107" s="5" t="s">
        <v>349</v>
      </c>
      <c r="C107" s="366"/>
      <c r="D107" s="25" t="s">
        <v>350</v>
      </c>
      <c r="E107" s="25" t="s">
        <v>64</v>
      </c>
      <c r="F107" s="54">
        <f>ROUND(IF(COUNT(AC107:AS107)&lt;=3,SUM(AC107:AS107),SUM(LARGE(AC107:AS107,1),LARGE(AC107:AS107,2),LARGE(AC107:AS107,3))),0)</f>
        <v>0</v>
      </c>
      <c r="G107" s="138"/>
      <c r="H107" s="102">
        <v>0</v>
      </c>
      <c r="I107" s="102"/>
      <c r="J107" s="408"/>
      <c r="K107" s="252"/>
      <c r="L107" s="252"/>
      <c r="M107" s="190"/>
      <c r="N107" s="191"/>
      <c r="O107" s="439"/>
      <c r="P107" s="108"/>
      <c r="Q107" s="198"/>
      <c r="R107" s="197"/>
      <c r="S107" s="89"/>
      <c r="T107" s="89"/>
      <c r="U107" s="90"/>
      <c r="V107" s="90"/>
      <c r="W107" s="258"/>
      <c r="X107" s="90"/>
      <c r="Y107" s="90"/>
      <c r="Z107" s="90"/>
      <c r="AA107" s="228"/>
      <c r="AB107" s="142"/>
      <c r="AC107" s="138">
        <f>G107</f>
        <v>0</v>
      </c>
      <c r="AD107" s="102">
        <f>MAX(H107,I107)</f>
        <v>0</v>
      </c>
      <c r="AE107" s="188">
        <f>J107</f>
        <v>0</v>
      </c>
      <c r="AF107" s="255">
        <f>MAX(K107,L107)</f>
        <v>0</v>
      </c>
      <c r="AG107" s="248">
        <f>MAX(M107,N107)</f>
        <v>0</v>
      </c>
      <c r="AH107" s="104">
        <f>MAX(S107,T107)</f>
        <v>0</v>
      </c>
      <c r="AI107" s="259">
        <f>MAX(Q107,R107)</f>
        <v>0</v>
      </c>
      <c r="AJ107" s="92">
        <f>MAX(S107,T107)</f>
        <v>0</v>
      </c>
      <c r="AK107" s="92">
        <f>U107</f>
        <v>0</v>
      </c>
      <c r="AL107" s="92">
        <f>V107</f>
        <v>0</v>
      </c>
      <c r="AM107" s="102">
        <f>W107</f>
        <v>0</v>
      </c>
      <c r="AN107" s="108">
        <f>X107</f>
        <v>0</v>
      </c>
      <c r="AO107" s="92">
        <f>Y107</f>
        <v>0</v>
      </c>
      <c r="AP107" s="92">
        <f>Z107</f>
        <v>0</v>
      </c>
      <c r="AQ107" s="134">
        <f>AA107</f>
        <v>0</v>
      </c>
      <c r="AR107" s="71"/>
      <c r="AS107" s="71"/>
    </row>
    <row r="108" spans="1:44" ht="12.75">
      <c r="A108" s="422">
        <f t="shared" si="1"/>
        <v>101</v>
      </c>
      <c r="B108" s="5" t="s">
        <v>265</v>
      </c>
      <c r="C108" s="25" t="s">
        <v>266</v>
      </c>
      <c r="D108" s="25" t="s">
        <v>267</v>
      </c>
      <c r="E108" s="25" t="s">
        <v>4</v>
      </c>
      <c r="F108" s="54">
        <f>ROUND(IF(COUNT(AC108:AS108)&lt;=3,SUM(AC108:AS108),SUM(LARGE(AC108:AS108,1),LARGE(AC108:AS108,2),LARGE(AC108:AS108,3))),0)</f>
        <v>0</v>
      </c>
      <c r="G108" s="138">
        <v>0</v>
      </c>
      <c r="H108" s="102"/>
      <c r="I108" s="102"/>
      <c r="J108" s="408"/>
      <c r="K108" s="252"/>
      <c r="L108" s="252"/>
      <c r="M108" s="190"/>
      <c r="N108" s="191"/>
      <c r="O108" s="439"/>
      <c r="P108" s="108"/>
      <c r="Q108" s="198"/>
      <c r="R108" s="197"/>
      <c r="S108" s="89"/>
      <c r="T108" s="89"/>
      <c r="U108" s="90"/>
      <c r="V108" s="90"/>
      <c r="W108" s="258"/>
      <c r="X108" s="90"/>
      <c r="Y108" s="90"/>
      <c r="Z108" s="90"/>
      <c r="AA108" s="228"/>
      <c r="AB108" s="142"/>
      <c r="AC108" s="138">
        <f>G108</f>
        <v>0</v>
      </c>
      <c r="AD108" s="102">
        <f>MAX(H108,I108)</f>
        <v>0</v>
      </c>
      <c r="AE108" s="188">
        <f>J108</f>
        <v>0</v>
      </c>
      <c r="AF108" s="255">
        <f>MAX(K108,L108)</f>
        <v>0</v>
      </c>
      <c r="AG108" s="248">
        <f>MAX(M108,N108)</f>
        <v>0</v>
      </c>
      <c r="AH108" s="104">
        <f>MAX(S108,T108)</f>
        <v>0</v>
      </c>
      <c r="AI108" s="259">
        <f>MAX(Q108,R108)</f>
        <v>0</v>
      </c>
      <c r="AJ108" s="92">
        <f>MAX(S108,T108)</f>
        <v>0</v>
      </c>
      <c r="AK108" s="92">
        <f>U108</f>
        <v>0</v>
      </c>
      <c r="AL108" s="92">
        <f>V108</f>
        <v>0</v>
      </c>
      <c r="AM108" s="102">
        <f>W108</f>
        <v>0</v>
      </c>
      <c r="AN108" s="108">
        <f>X108</f>
        <v>0</v>
      </c>
      <c r="AO108" s="92">
        <f>Y108</f>
        <v>0</v>
      </c>
      <c r="AP108" s="92">
        <f>Z108</f>
        <v>0</v>
      </c>
      <c r="AQ108" s="134">
        <f>AA108</f>
        <v>0</v>
      </c>
      <c r="AR108" s="71"/>
    </row>
    <row r="109" spans="1:45" ht="12.75">
      <c r="A109" s="422">
        <f t="shared" si="1"/>
        <v>102</v>
      </c>
      <c r="B109" s="5" t="s">
        <v>388</v>
      </c>
      <c r="C109" s="366"/>
      <c r="D109" s="25" t="s">
        <v>389</v>
      </c>
      <c r="E109" s="25" t="s">
        <v>12</v>
      </c>
      <c r="F109" s="54">
        <f>ROUND(IF(COUNT(AC109:AS109)&lt;=3,SUM(AC109:AS109),SUM(LARGE(AC109:AS109,1),LARGE(AC109:AS109,2),LARGE(AC109:AS109,3))),0)</f>
        <v>0</v>
      </c>
      <c r="G109" s="138"/>
      <c r="H109" s="102"/>
      <c r="I109" s="102"/>
      <c r="J109" s="408">
        <v>0</v>
      </c>
      <c r="K109" s="252"/>
      <c r="L109" s="252"/>
      <c r="M109" s="190"/>
      <c r="N109" s="191"/>
      <c r="O109" s="439"/>
      <c r="P109" s="108"/>
      <c r="Q109" s="198"/>
      <c r="R109" s="197"/>
      <c r="S109" s="89"/>
      <c r="T109" s="89"/>
      <c r="U109" s="90"/>
      <c r="V109" s="90"/>
      <c r="W109" s="258"/>
      <c r="X109" s="90"/>
      <c r="Y109" s="90"/>
      <c r="Z109" s="90"/>
      <c r="AA109" s="228"/>
      <c r="AB109" s="142"/>
      <c r="AC109" s="138">
        <f>G109</f>
        <v>0</v>
      </c>
      <c r="AD109" s="102">
        <f>MAX(H109,I109)</f>
        <v>0</v>
      </c>
      <c r="AE109" s="188">
        <f>J109</f>
        <v>0</v>
      </c>
      <c r="AF109" s="255">
        <f>MAX(K109,L109)</f>
        <v>0</v>
      </c>
      <c r="AG109" s="248">
        <f>MAX(M109,N109)</f>
        <v>0</v>
      </c>
      <c r="AH109" s="104">
        <f>MAX(S109,T109)</f>
        <v>0</v>
      </c>
      <c r="AI109" s="259">
        <f>MAX(Q109,R109)</f>
        <v>0</v>
      </c>
      <c r="AJ109" s="92">
        <f>MAX(S109,T109)</f>
        <v>0</v>
      </c>
      <c r="AK109" s="92">
        <f>U109</f>
        <v>0</v>
      </c>
      <c r="AL109" s="92">
        <f>V109</f>
        <v>0</v>
      </c>
      <c r="AM109" s="102">
        <f>W109</f>
        <v>0</v>
      </c>
      <c r="AN109" s="108">
        <f>X109</f>
        <v>0</v>
      </c>
      <c r="AO109" s="92">
        <f>Y109</f>
        <v>0</v>
      </c>
      <c r="AP109" s="92">
        <f>Z109</f>
        <v>0</v>
      </c>
      <c r="AQ109" s="134">
        <f>AA109</f>
        <v>0</v>
      </c>
      <c r="AR109" s="71"/>
      <c r="AS109" s="71"/>
    </row>
    <row r="110" spans="1:45" ht="12.75">
      <c r="A110" s="422">
        <f t="shared" si="1"/>
        <v>103</v>
      </c>
      <c r="B110" s="5" t="s">
        <v>382</v>
      </c>
      <c r="C110" s="366"/>
      <c r="D110" s="25" t="s">
        <v>383</v>
      </c>
      <c r="E110" s="25" t="s">
        <v>12</v>
      </c>
      <c r="F110" s="54">
        <f>ROUND(IF(COUNT(AC110:AS110)&lt;=3,SUM(AC110:AS110),SUM(LARGE(AC110:AS110,1),LARGE(AC110:AS110,2),LARGE(AC110:AS110,3))),0)</f>
        <v>0</v>
      </c>
      <c r="G110" s="138"/>
      <c r="H110" s="102"/>
      <c r="I110" s="102"/>
      <c r="J110" s="408">
        <v>0</v>
      </c>
      <c r="K110" s="252"/>
      <c r="L110" s="252"/>
      <c r="M110" s="190"/>
      <c r="N110" s="191"/>
      <c r="O110" s="439"/>
      <c r="P110" s="108"/>
      <c r="Q110" s="198"/>
      <c r="R110" s="197"/>
      <c r="S110" s="89"/>
      <c r="T110" s="89"/>
      <c r="U110" s="90"/>
      <c r="V110" s="90"/>
      <c r="W110" s="258"/>
      <c r="X110" s="90"/>
      <c r="Y110" s="90"/>
      <c r="Z110" s="90"/>
      <c r="AA110" s="228"/>
      <c r="AB110" s="142"/>
      <c r="AC110" s="138">
        <f>G110</f>
        <v>0</v>
      </c>
      <c r="AD110" s="102">
        <f>MAX(H110,I110)</f>
        <v>0</v>
      </c>
      <c r="AE110" s="188">
        <f>J110</f>
        <v>0</v>
      </c>
      <c r="AF110" s="255">
        <f>MAX(K110,L110)</f>
        <v>0</v>
      </c>
      <c r="AG110" s="248">
        <f>MAX(M110,N110)</f>
        <v>0</v>
      </c>
      <c r="AH110" s="104">
        <f>MAX(S110,T110)</f>
        <v>0</v>
      </c>
      <c r="AI110" s="259">
        <f>MAX(Q110,R110)</f>
        <v>0</v>
      </c>
      <c r="AJ110" s="92">
        <f>MAX(S110,T110)</f>
        <v>0</v>
      </c>
      <c r="AK110" s="92">
        <f>U110</f>
        <v>0</v>
      </c>
      <c r="AL110" s="92">
        <f>V110</f>
        <v>0</v>
      </c>
      <c r="AM110" s="102">
        <f>W110</f>
        <v>0</v>
      </c>
      <c r="AN110" s="108">
        <f>X110</f>
        <v>0</v>
      </c>
      <c r="AO110" s="92">
        <f>Y110</f>
        <v>0</v>
      </c>
      <c r="AP110" s="92">
        <f>Z110</f>
        <v>0</v>
      </c>
      <c r="AQ110" s="134">
        <f>AA110</f>
        <v>0</v>
      </c>
      <c r="AR110" s="71"/>
      <c r="AS110" s="71"/>
    </row>
    <row r="111" spans="1:45" ht="12.75">
      <c r="A111" s="422">
        <f t="shared" si="1"/>
        <v>104</v>
      </c>
      <c r="B111" s="5" t="s">
        <v>432</v>
      </c>
      <c r="C111" s="366"/>
      <c r="D111" s="25" t="s">
        <v>394</v>
      </c>
      <c r="E111" s="25" t="s">
        <v>12</v>
      </c>
      <c r="F111" s="54">
        <f>ROUND(IF(COUNT(AC111:AS111)&lt;=3,SUM(AC111:AS111),SUM(LARGE(AC111:AS111,1),LARGE(AC111:AS111,2),LARGE(AC111:AS111,3))),0)</f>
        <v>0</v>
      </c>
      <c r="G111" s="138"/>
      <c r="H111" s="102"/>
      <c r="I111" s="102"/>
      <c r="J111" s="408">
        <v>0</v>
      </c>
      <c r="K111" s="252"/>
      <c r="L111" s="252"/>
      <c r="M111" s="190"/>
      <c r="N111" s="191"/>
      <c r="O111" s="439"/>
      <c r="P111" s="108"/>
      <c r="Q111" s="198"/>
      <c r="R111" s="197"/>
      <c r="S111" s="89"/>
      <c r="T111" s="89"/>
      <c r="U111" s="90"/>
      <c r="V111" s="90"/>
      <c r="W111" s="258"/>
      <c r="X111" s="90"/>
      <c r="Y111" s="90"/>
      <c r="Z111" s="90"/>
      <c r="AA111" s="228"/>
      <c r="AB111" s="142"/>
      <c r="AC111" s="138">
        <f>G111</f>
        <v>0</v>
      </c>
      <c r="AD111" s="102">
        <f>MAX(H111,I111)</f>
        <v>0</v>
      </c>
      <c r="AE111" s="188">
        <f>J111</f>
        <v>0</v>
      </c>
      <c r="AF111" s="255">
        <f>MAX(K111,L111)</f>
        <v>0</v>
      </c>
      <c r="AG111" s="248">
        <f>MAX(M111,N111)</f>
        <v>0</v>
      </c>
      <c r="AH111" s="104">
        <f>MAX(S111,T111)</f>
        <v>0</v>
      </c>
      <c r="AI111" s="259">
        <f>MAX(Q111,R111)</f>
        <v>0</v>
      </c>
      <c r="AJ111" s="92">
        <f>MAX(S111,T111)</f>
        <v>0</v>
      </c>
      <c r="AK111" s="92">
        <f>U111</f>
        <v>0</v>
      </c>
      <c r="AL111" s="92">
        <f>V111</f>
        <v>0</v>
      </c>
      <c r="AM111" s="102">
        <f>W111</f>
        <v>0</v>
      </c>
      <c r="AN111" s="108">
        <f>X111</f>
        <v>0</v>
      </c>
      <c r="AO111" s="92">
        <f>Y111</f>
        <v>0</v>
      </c>
      <c r="AP111" s="92">
        <f>Z111</f>
        <v>0</v>
      </c>
      <c r="AQ111" s="134">
        <f>AA111</f>
        <v>0</v>
      </c>
      <c r="AR111" s="71"/>
      <c r="AS111" s="71"/>
    </row>
    <row r="112" spans="1:44" ht="13.5" thickBot="1">
      <c r="A112" s="428">
        <f t="shared" si="1"/>
        <v>105</v>
      </c>
      <c r="B112" s="143" t="s">
        <v>115</v>
      </c>
      <c r="C112" s="131"/>
      <c r="D112" s="131" t="s">
        <v>158</v>
      </c>
      <c r="E112" s="131" t="s">
        <v>12</v>
      </c>
      <c r="F112" s="73">
        <f>ROUND(IF(COUNT(AC112:AS112)&lt;=3,SUM(AC112:AS112),SUM(LARGE(AC112:AS112,1),LARGE(AC112:AS112,2),LARGE(AC112:AS112,3))),0)</f>
        <v>0</v>
      </c>
      <c r="G112" s="141">
        <v>0</v>
      </c>
      <c r="H112" s="251"/>
      <c r="I112" s="251"/>
      <c r="J112" s="411"/>
      <c r="K112" s="256"/>
      <c r="L112" s="256"/>
      <c r="M112" s="218"/>
      <c r="N112" s="219"/>
      <c r="O112" s="443"/>
      <c r="P112" s="109"/>
      <c r="Q112" s="220"/>
      <c r="R112" s="221"/>
      <c r="S112" s="100"/>
      <c r="T112" s="100"/>
      <c r="U112" s="222"/>
      <c r="V112" s="222"/>
      <c r="W112" s="326"/>
      <c r="X112" s="222"/>
      <c r="Y112" s="222"/>
      <c r="Z112" s="222"/>
      <c r="AA112" s="231"/>
      <c r="AB112" s="142"/>
      <c r="AC112" s="138">
        <f>G112</f>
        <v>0</v>
      </c>
      <c r="AD112" s="102">
        <f>MAX(H112,I112)</f>
        <v>0</v>
      </c>
      <c r="AE112" s="188">
        <f>J112</f>
        <v>0</v>
      </c>
      <c r="AF112" s="255">
        <f>MAX(K112,L112)</f>
        <v>0</v>
      </c>
      <c r="AG112" s="248">
        <f>MAX(M112,N112)</f>
        <v>0</v>
      </c>
      <c r="AH112" s="104">
        <f>MAX(S112,T112)</f>
        <v>0</v>
      </c>
      <c r="AI112" s="259">
        <f>MAX(Q112,R112)</f>
        <v>0</v>
      </c>
      <c r="AJ112" s="92">
        <f>MAX(S112,T112)</f>
        <v>0</v>
      </c>
      <c r="AK112" s="92">
        <f>U112</f>
        <v>0</v>
      </c>
      <c r="AL112" s="92">
        <f>V112</f>
        <v>0</v>
      </c>
      <c r="AM112" s="102">
        <f>W112</f>
        <v>0</v>
      </c>
      <c r="AN112" s="108">
        <f>X112</f>
        <v>0</v>
      </c>
      <c r="AO112" s="92">
        <f>Y112</f>
        <v>0</v>
      </c>
      <c r="AP112" s="92">
        <f>Z112</f>
        <v>0</v>
      </c>
      <c r="AQ112" s="134">
        <f>AA112</f>
        <v>0</v>
      </c>
      <c r="AR112" s="71"/>
    </row>
    <row r="115" spans="1:6" ht="12.75">
      <c r="A115" s="3" t="s">
        <v>73</v>
      </c>
      <c r="B115" s="4" t="s">
        <v>62</v>
      </c>
      <c r="C115" s="247"/>
      <c r="D115" s="132"/>
      <c r="E115" s="132"/>
      <c r="F115" s="4"/>
    </row>
    <row r="116" spans="2:6" ht="12.75">
      <c r="B116" s="4" t="s">
        <v>61</v>
      </c>
      <c r="C116" s="247"/>
      <c r="D116" s="132"/>
      <c r="E116" s="132"/>
      <c r="F116" s="4"/>
    </row>
    <row r="117" spans="2:18" ht="12.75">
      <c r="B117" s="4" t="s">
        <v>99</v>
      </c>
      <c r="C117" s="247"/>
      <c r="D117" s="132"/>
      <c r="E117" s="132"/>
      <c r="F117" s="4"/>
      <c r="J117" s="7"/>
      <c r="K117" s="69"/>
      <c r="L117" s="69"/>
      <c r="M117" s="7"/>
      <c r="N117" s="7"/>
      <c r="O117" s="7"/>
      <c r="P117" s="7"/>
      <c r="Q117" s="7"/>
      <c r="R117" s="7"/>
    </row>
    <row r="118" spans="2:3" ht="12.75">
      <c r="B118" s="4" t="s">
        <v>83</v>
      </c>
      <c r="C118" s="247"/>
    </row>
    <row r="119" spans="2:3" ht="12.75">
      <c r="B119" s="4" t="s">
        <v>72</v>
      </c>
      <c r="C119" s="247"/>
    </row>
    <row r="120" spans="1:19" ht="12.75">
      <c r="A120" s="74"/>
      <c r="B120" s="75"/>
      <c r="C120" s="315"/>
      <c r="D120" s="76"/>
      <c r="E120" s="76"/>
      <c r="F120" s="80"/>
      <c r="G120" s="140"/>
      <c r="H120" s="140"/>
      <c r="I120" s="140"/>
      <c r="J120" s="144"/>
      <c r="K120" s="77"/>
      <c r="L120" s="77"/>
      <c r="M120" s="144"/>
      <c r="N120" s="81"/>
      <c r="O120" s="79"/>
      <c r="P120" s="79"/>
      <c r="Q120" s="79"/>
      <c r="R120" s="78"/>
      <c r="S120" s="140"/>
    </row>
    <row r="121" spans="1:20" ht="12.75">
      <c r="A121" s="74"/>
      <c r="B121" s="75"/>
      <c r="C121" s="315"/>
      <c r="D121" s="76"/>
      <c r="E121" s="76"/>
      <c r="F121" s="80"/>
      <c r="G121" s="140"/>
      <c r="H121" s="140"/>
      <c r="I121" s="140"/>
      <c r="J121" s="144"/>
      <c r="K121" s="77"/>
      <c r="L121" s="77"/>
      <c r="M121" s="144"/>
      <c r="N121" s="81"/>
      <c r="O121" s="79"/>
      <c r="P121" s="79"/>
      <c r="Q121" s="79"/>
      <c r="R121" s="78"/>
      <c r="S121" s="140"/>
      <c r="T121" s="69" t="s">
        <v>18</v>
      </c>
    </row>
    <row r="122" spans="1:23" ht="12.75">
      <c r="A122" s="74"/>
      <c r="B122" s="75"/>
      <c r="C122" s="315"/>
      <c r="D122" s="76"/>
      <c r="E122" s="76"/>
      <c r="F122" s="80"/>
      <c r="G122" s="140"/>
      <c r="H122" s="140"/>
      <c r="I122" s="140"/>
      <c r="J122" s="140"/>
      <c r="K122" s="79"/>
      <c r="L122" s="79"/>
      <c r="M122" s="140"/>
      <c r="N122" s="81"/>
      <c r="O122" s="79"/>
      <c r="P122" s="79"/>
      <c r="Q122" s="79"/>
      <c r="R122" s="81"/>
      <c r="S122" s="140"/>
      <c r="T122" s="83" t="s">
        <v>433</v>
      </c>
      <c r="U122"/>
      <c r="V122" s="77"/>
      <c r="W122" s="7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</cp:lastModifiedBy>
  <cp:lastPrinted>2014-04-26T00:01:13Z</cp:lastPrinted>
  <dcterms:created xsi:type="dcterms:W3CDTF">2008-07-26T16:02:21Z</dcterms:created>
  <dcterms:modified xsi:type="dcterms:W3CDTF">2015-05-09T17:52:02Z</dcterms:modified>
  <cp:category/>
  <cp:version/>
  <cp:contentType/>
  <cp:contentStatus/>
</cp:coreProperties>
</file>