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<sst xmlns="http://schemas.openxmlformats.org/spreadsheetml/2006/main" count="2160" uniqueCount="584">
  <si>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</si>
  <si>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</si>
  <si>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</si>
  <si>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</si>
  <si>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</si>
  <si>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</si>
  <si>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</si>
  <si>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</si>
  <si>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</si>
  <si>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</si>
  <si>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</si>
  <si>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</si>
  <si>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</si>
  <si>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</si>
  <si>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</si>
  <si>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</si>
  <si>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</si>
  <si>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</si>
  <si>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</si>
  <si>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</si>
  <si>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</si>
  <si>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</si>
  <si>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</si>
  <si>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</si>
  <si>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</si>
  <si>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</si>
  <si>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</si>
  <si>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</si>
  <si>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</si>
  <si>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</si>
  <si>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</si>
  <si>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</si>
  <si>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</si>
  <si>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</si>
  <si>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</si>
  <si>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</si>
  <si>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</si>
  <si>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</si>
  <si>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</si>
  <si>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</si>
  <si>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</si>
  <si>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</si>
  <si>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</si>
  <si>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</si>
  <si>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</si>
  <si>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</si>
  <si>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</si>
  <si>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</si>
  <si>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</si>
  <si>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</si>
  <si>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</si>
  <si>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</si>
  <si>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</si>
  <si>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</si>
  <si>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</si>
  <si>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</si>
  <si>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</si>
  <si>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</si>
  <si>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</si>
  <si>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</si>
  <si>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</si>
  <si>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</si>
  <si>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</si>
  <si>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</si>
  <si>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</si>
  <si>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</si>
  <si>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</si>
  <si>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</si>
  <si>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</si>
  <si>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</si>
  <si>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</si>
  <si>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</si>
  <si>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</si>
  <si>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</si>
  <si>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</si>
  <si>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</si>
  <si>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</si>
  <si>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</si>
  <si>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</si>
  <si>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</si>
  <si>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</si>
  <si>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</si>
  <si>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</si>
  <si>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</si>
  <si>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</si>
  <si>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</si>
  <si>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</si>
  <si>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</si>
  <si>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</si>
  <si>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</si>
  <si>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</si>
  <si>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</si>
  <si>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</si>
  <si>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</si>
  <si>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</si>
  <si>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</si>
  <si>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</si>
  <si>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</si>
  <si>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</si>
  <si>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</si>
  <si>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</si>
  <si>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</si>
  <si>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</si>
  <si>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</si>
  <si>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</si>
  <si>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</si>
  <si>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</si>
  <si>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</si>
  <si>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</si>
  <si>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</si>
  <si>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</si>
  <si>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</si>
  <si>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</si>
  <si>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</si>
  <si>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</si>
  <si>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</si>
  <si>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</si>
  <si>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</si>
  <si>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</si>
  <si>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</si>
  <si>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</si>
  <si>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</si>
  <si>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</si>
  <si>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</si>
  <si>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</si>
  <si>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</si>
  <si>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</si>
  <si>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</si>
  <si>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</si>
  <si>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16.05-18.05</t>
  </si>
  <si>
    <t>23.05-25.05</t>
  </si>
  <si>
    <t>Andritz Cup</t>
  </si>
  <si>
    <t>Humenne</t>
  </si>
  <si>
    <t>HUM</t>
  </si>
  <si>
    <t>OSW</t>
  </si>
  <si>
    <t>Tatry World Cup</t>
  </si>
  <si>
    <t>Novy Targ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</si>
  <si>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</si>
  <si>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</si>
  <si>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</si>
  <si>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</si>
  <si>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</si>
  <si>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</si>
  <si>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</si>
  <si>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</si>
  <si>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</si>
  <si>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</si>
  <si>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</si>
  <si>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</si>
  <si>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</si>
  <si>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</si>
  <si>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</si>
  <si>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</si>
  <si>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</si>
  <si>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</si>
  <si>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</si>
  <si>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</si>
  <si>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</si>
  <si>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</si>
  <si>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</si>
  <si>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</si>
  <si>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</si>
  <si>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</si>
  <si>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</si>
  <si>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</si>
  <si>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</si>
  <si>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</si>
  <si>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</si>
  <si>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</si>
  <si>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</si>
  <si>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</si>
  <si>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</si>
  <si>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</si>
  <si>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Maribor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</si>
  <si>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</si>
  <si>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</si>
  <si>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</si>
  <si>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</si>
  <si>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</si>
  <si>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</si>
  <si>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</si>
  <si>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</si>
  <si>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</si>
  <si>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</si>
  <si>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</si>
  <si>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</si>
  <si>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</si>
  <si>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</si>
  <si>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</si>
  <si>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</si>
  <si>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</si>
  <si>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</si>
  <si>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</si>
  <si>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</si>
  <si>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</si>
  <si>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</si>
  <si>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</si>
  <si>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</si>
  <si>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</si>
  <si>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</si>
  <si>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</si>
  <si>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</si>
  <si>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</si>
  <si>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</si>
  <si>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</si>
  <si>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</si>
  <si>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</si>
  <si>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</si>
  <si>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</si>
  <si>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</si>
  <si>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</si>
  <si>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</si>
  <si>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</si>
  <si>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</si>
  <si>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</si>
  <si>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</si>
  <si>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</si>
  <si>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</si>
  <si>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</si>
  <si>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</si>
  <si>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</si>
  <si>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</si>
  <si>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</si>
  <si>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</si>
  <si>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</si>
  <si>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</si>
  <si>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</si>
  <si>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</si>
  <si>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</si>
  <si>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</si>
  <si>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</si>
  <si>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</si>
  <si>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</si>
  <si>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</si>
  <si>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</si>
  <si>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</si>
  <si>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</si>
  <si>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</si>
  <si>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</si>
  <si>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</si>
  <si>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</si>
  <si>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</si>
  <si>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</si>
  <si>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</si>
  <si>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</si>
  <si>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</si>
  <si>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</si>
  <si>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</si>
  <si>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</si>
  <si>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</si>
  <si>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</si>
  <si>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</si>
  <si>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</si>
  <si>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</si>
  <si>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</si>
  <si>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</si>
  <si>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</si>
  <si>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</si>
  <si>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</si>
  <si>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</si>
  <si>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</si>
  <si>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</si>
  <si>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</si>
  <si>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</si>
  <si>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</si>
  <si>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</si>
  <si>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</si>
  <si>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</si>
  <si>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</si>
  <si>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</si>
  <si>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</si>
  <si>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</si>
  <si>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</si>
  <si>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</si>
  <si>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</si>
  <si>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</si>
  <si>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</si>
  <si>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</si>
  <si>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</si>
  <si>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</si>
  <si>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</si>
  <si>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</si>
  <si>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</si>
  <si>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</si>
  <si>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</si>
  <si>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</si>
  <si>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</si>
  <si>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</si>
  <si>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</si>
  <si>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</si>
  <si>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</si>
  <si>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</si>
  <si>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</si>
  <si>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</si>
  <si>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</si>
  <si>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</si>
  <si>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</si>
  <si>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</si>
  <si>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</si>
  <si>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</si>
  <si>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</si>
  <si>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</si>
  <si>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</si>
  <si>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</si>
  <si>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</si>
  <si>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</si>
  <si>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</si>
  <si>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</si>
  <si>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</si>
  <si>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>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</si>
  <si>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</si>
  <si>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</si>
  <si>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</si>
  <si>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</si>
  <si>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</si>
  <si>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</si>
  <si>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</si>
  <si>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</si>
  <si>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</si>
  <si>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</si>
  <si>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</si>
  <si>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</si>
  <si>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</si>
  <si>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</si>
  <si>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</si>
  <si>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</si>
  <si>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</si>
  <si>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</si>
  <si>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</si>
  <si>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</si>
  <si>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</si>
  <si>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</si>
  <si>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</si>
  <si>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</si>
  <si>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</si>
  <si>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</si>
  <si>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</si>
  <si>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</si>
  <si>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</si>
  <si>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</si>
  <si>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</si>
  <si>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</si>
  <si>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</si>
  <si>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</si>
  <si>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</si>
  <si>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</si>
  <si>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</si>
  <si>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</si>
  <si>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O2619</t>
  </si>
  <si>
    <t>Bratoev Slav</t>
  </si>
  <si>
    <t>OO647</t>
  </si>
  <si>
    <t>OO2525</t>
  </si>
  <si>
    <t>Ivanov Ivan</t>
  </si>
  <si>
    <t>O2566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</si>
  <si>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</si>
  <si>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</si>
  <si>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</si>
  <si>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</si>
  <si>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</si>
  <si>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</si>
  <si>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</si>
  <si>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</si>
  <si>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</si>
  <si>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</si>
  <si>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</si>
  <si>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</si>
  <si>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</si>
  <si>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</si>
  <si>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</si>
  <si>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</si>
  <si>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</si>
  <si>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</si>
  <si>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</si>
  <si>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</si>
  <si>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</si>
  <si>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</si>
  <si>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</si>
  <si>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</si>
  <si>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</si>
  <si>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</si>
  <si>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</si>
  <si>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</si>
  <si>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</si>
  <si>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</si>
  <si>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</si>
  <si>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</si>
  <si>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</si>
  <si>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</si>
  <si>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</si>
  <si>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</si>
  <si>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</si>
  <si>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</si>
  <si>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</si>
  <si>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</si>
  <si>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</si>
  <si>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</si>
  <si>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KHOKHLOV  Vladimir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</si>
  <si>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</si>
  <si>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</si>
  <si>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</si>
  <si>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</si>
  <si>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</si>
  <si>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</si>
  <si>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</si>
  <si>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</si>
  <si>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</si>
  <si>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</si>
  <si>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</si>
  <si>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</si>
  <si>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</si>
  <si>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</si>
  <si>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</si>
  <si>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</si>
  <si>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</si>
  <si>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</si>
  <si>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</si>
  <si>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</si>
  <si>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</si>
  <si>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</si>
  <si>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</si>
  <si>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</si>
  <si>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</si>
  <si>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</si>
  <si>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</si>
  <si>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HENNING  Lohse</t>
  </si>
  <si>
    <t>3485</t>
  </si>
  <si>
    <t>GER</t>
  </si>
  <si>
    <t>HRICINDA  Michal</t>
  </si>
  <si>
    <t>1123</t>
  </si>
  <si>
    <t>ČIŽNÁR  Roman</t>
  </si>
  <si>
    <t>1294</t>
  </si>
  <si>
    <t>GALKO  Denis</t>
  </si>
  <si>
    <t>1321</t>
  </si>
  <si>
    <t>BUCHL  Jonas</t>
  </si>
  <si>
    <t>2860</t>
  </si>
  <si>
    <t>KOZLOV  Alexander</t>
  </si>
  <si>
    <t>1295</t>
  </si>
  <si>
    <t>HAGARA  Matej</t>
  </si>
  <si>
    <t>1292</t>
  </si>
  <si>
    <t>BOLFA  Simon</t>
  </si>
  <si>
    <t>1293</t>
  </si>
  <si>
    <t>CVITIC  Tomislav</t>
  </si>
  <si>
    <t>61253</t>
  </si>
  <si>
    <t>CRO</t>
  </si>
  <si>
    <t>STOLL  Franciska</t>
  </si>
  <si>
    <t>1168</t>
  </si>
  <si>
    <t>SUI</t>
  </si>
  <si>
    <t>UDIČ  Dušan</t>
  </si>
  <si>
    <t>1303</t>
  </si>
  <si>
    <t>MITAŠOVÁ  Veronika</t>
  </si>
  <si>
    <t>1323</t>
  </si>
  <si>
    <t>JENKO  Marjan</t>
  </si>
  <si>
    <t>S527.016</t>
  </si>
  <si>
    <t>DANIEL  Dietrich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</si>
  <si>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</si>
  <si>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</si>
  <si>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</si>
  <si>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</si>
  <si>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</si>
  <si>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</si>
  <si>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</si>
  <si>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</si>
  <si>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</si>
  <si>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</si>
  <si>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</si>
  <si>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</si>
  <si>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</si>
  <si>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</si>
  <si>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</si>
  <si>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</si>
  <si>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</si>
  <si>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</si>
  <si>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</si>
  <si>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</si>
  <si>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</si>
  <si>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</si>
  <si>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</si>
  <si>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7.016</t>
  </si>
  <si>
    <t>ZITNAN ML.  Michal</t>
  </si>
  <si>
    <t>1081</t>
  </si>
  <si>
    <t>FECEK  Maroš</t>
  </si>
  <si>
    <t>1345</t>
  </si>
  <si>
    <t>BREZANI  Marek</t>
  </si>
  <si>
    <t>1346</t>
  </si>
  <si>
    <t>JASSO ML.  Jozef</t>
  </si>
  <si>
    <t>PEKÁR  Adam</t>
  </si>
  <si>
    <t>1354</t>
  </si>
  <si>
    <t>HANUDEĽ  Branislav</t>
  </si>
  <si>
    <t>1344</t>
  </si>
  <si>
    <t>HOLOBRADÝ  Jozef</t>
  </si>
  <si>
    <t>1355</t>
  </si>
  <si>
    <t>1087</t>
  </si>
  <si>
    <t>1025</t>
  </si>
  <si>
    <t>HANDEĽ  Branislav</t>
  </si>
  <si>
    <t>ČIŽNÁROVÁ  Ema</t>
  </si>
  <si>
    <t>1361</t>
  </si>
  <si>
    <t>KOBETIČ  Jakub</t>
  </si>
  <si>
    <t>JAVOŘÍK  Milan</t>
  </si>
  <si>
    <t>Novi Sad, 26th May, 2015</t>
  </si>
  <si>
    <t>AFTER THE EVENT NO 5: KASPICHAN CUP</t>
  </si>
  <si>
    <t xml:space="preserve"> May 26, 2015</t>
  </si>
  <si>
    <t>May 26, 2015</t>
  </si>
  <si>
    <t>VACHKOV Dimitar</t>
  </si>
  <si>
    <t>00518</t>
  </si>
  <si>
    <t>PETROVIC Mihailo</t>
  </si>
  <si>
    <t>S-667</t>
  </si>
  <si>
    <t>S-044</t>
  </si>
  <si>
    <t>LAZAR Valentin</t>
  </si>
  <si>
    <t>ROU-2005</t>
  </si>
  <si>
    <t>ROU</t>
  </si>
  <si>
    <t>GUZU Florian</t>
  </si>
  <si>
    <t>ROU-071</t>
  </si>
  <si>
    <t>JOSIPOVIC Jovan</t>
  </si>
  <si>
    <t>S-912</t>
  </si>
  <si>
    <t>00516</t>
  </si>
  <si>
    <t>ALEKSANDROV Todor</t>
  </si>
  <si>
    <t>02558</t>
  </si>
  <si>
    <t>JOSIPOVIC Zivan</t>
  </si>
  <si>
    <t>VALCHEV Valentin</t>
  </si>
  <si>
    <t>00165</t>
  </si>
  <si>
    <t>PEYCHEV Nikolay</t>
  </si>
  <si>
    <t>00215</t>
  </si>
  <si>
    <t>PRIKOP Viktor</t>
  </si>
  <si>
    <t>ROU-1001</t>
  </si>
  <si>
    <t>00647</t>
  </si>
  <si>
    <t>YORDANOV Plamen</t>
  </si>
  <si>
    <t>00702</t>
  </si>
  <si>
    <t>STOYANOV Toshko</t>
  </si>
  <si>
    <t>00360</t>
  </si>
  <si>
    <t>02600</t>
  </si>
  <si>
    <t>SAVOVA Hristina</t>
  </si>
  <si>
    <t>00111</t>
  </si>
  <si>
    <t>BAKALOV Nikolay</t>
  </si>
  <si>
    <t>02614</t>
  </si>
  <si>
    <t>JOSIPOVIC Jivan</t>
  </si>
  <si>
    <t>SER</t>
  </si>
  <si>
    <t>00650</t>
  </si>
  <si>
    <t>00557</t>
  </si>
  <si>
    <t>TODOROVA Teodora</t>
  </si>
  <si>
    <t>PARASHKEVOV  Manol</t>
  </si>
  <si>
    <t>02524</t>
  </si>
  <si>
    <t>PETROV Stanimir</t>
  </si>
  <si>
    <t>02511</t>
  </si>
  <si>
    <t>SIMGE Basvural</t>
  </si>
  <si>
    <t>TUR-440</t>
  </si>
  <si>
    <t>TUR</t>
  </si>
  <si>
    <t>YORDANOVA Erika</t>
  </si>
  <si>
    <t>02609</t>
  </si>
  <si>
    <t>ILAYDA Kasarci</t>
  </si>
  <si>
    <t>TUR-408</t>
  </si>
  <si>
    <t>YORDANOVA Viktoria</t>
  </si>
  <si>
    <t>02610</t>
  </si>
  <si>
    <t>BEYZA  Mutlu</t>
  </si>
  <si>
    <t>TUR-409</t>
  </si>
  <si>
    <t xml:space="preserve">OYKU Kocaman </t>
  </si>
  <si>
    <t>TUR-439</t>
  </si>
  <si>
    <t>ANDREEV Todor</t>
  </si>
  <si>
    <t>CENGIZHAN Yurt</t>
  </si>
  <si>
    <t>TUR-438</t>
  </si>
  <si>
    <t>ONUR Bicer</t>
  </si>
  <si>
    <t>TUR-441</t>
  </si>
  <si>
    <t>ANIL Adiguzel</t>
  </si>
  <si>
    <t>TUR-434</t>
  </si>
  <si>
    <t>GURAY Kolsal</t>
  </si>
  <si>
    <t>TUR-442</t>
  </si>
  <si>
    <t>AHMET Cavus</t>
  </si>
  <si>
    <t>TUR-433</t>
  </si>
  <si>
    <t>DENIZ Yildiz</t>
  </si>
  <si>
    <t>TUR-436</t>
  </si>
  <si>
    <t xml:space="preserve"> Say Kuzey</t>
  </si>
  <si>
    <t>TUR-411</t>
  </si>
  <si>
    <t>AYKUT Cetinkaya</t>
  </si>
  <si>
    <t>TUR-443</t>
  </si>
  <si>
    <t>TUNAHAN Ozcelik</t>
  </si>
  <si>
    <t>TUR-437</t>
  </si>
  <si>
    <t>00579</t>
  </si>
  <si>
    <t>EMIR  Demirel</t>
  </si>
  <si>
    <t>TUR-435</t>
  </si>
  <si>
    <t>OMER Gunes</t>
  </si>
  <si>
    <t>TUR-359</t>
  </si>
  <si>
    <t xml:space="preserve">                                 IN CLASS S6A - STREAMER DURATION COMPETITION  - SPACE MODELS WORLD CUP 2015 - CONTESTS 1 TO 21</t>
  </si>
  <si>
    <t xml:space="preserve">                                 IN CLASS S7 - SCALE MODELS COMPETITION  - SPACE MODELS WORLD CUP 2015 - CONTESTS 1 TO 21</t>
  </si>
  <si>
    <t xml:space="preserve">                                 IN CLASS S8E/P - RC ROCKET GLIDER DURATION AND PRECISE LANDING COMPETITION  - SPACE MODELS WORLD CUP 2015 - CONTESTS 1 TO 21</t>
  </si>
  <si>
    <t xml:space="preserve">                                 IN CLASS S9A - GYROCOPTER DURATION COMPETITION  - SPACE MODELS WORLD CUP 2015 - CONTESTS 1 TO 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</si>
</sst>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7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2" fillId="0" borderId="27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2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36" borderId="0" xfId="0" applyFont="1" applyFill="1" applyAlignment="1">
      <alignment/>
    </xf>
    <xf numFmtId="0" fontId="69" fillId="0" borderId="0" xfId="0" applyFont="1" applyAlignment="1">
      <alignment/>
    </xf>
    <xf numFmtId="1" fontId="66" fillId="35" borderId="10" xfId="0" applyNumberFormat="1" applyFont="1" applyFill="1" applyBorder="1" applyAlignment="1">
      <alignment/>
    </xf>
    <xf numFmtId="1" fontId="2" fillId="12" borderId="35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" fontId="2" fillId="12" borderId="34" xfId="0" applyNumberFormat="1" applyFont="1" applyFill="1" applyBorder="1" applyAlignment="1">
      <alignment/>
    </xf>
    <xf numFmtId="0" fontId="4" fillId="10" borderId="34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5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4" xfId="0" applyNumberFormat="1" applyFont="1" applyFill="1" applyBorder="1" applyAlignment="1">
      <alignment horizontal="center"/>
    </xf>
    <xf numFmtId="1" fontId="2" fillId="19" borderId="35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4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4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16" fontId="2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5" xfId="0" applyNumberFormat="1" applyFont="1" applyFill="1" applyBorder="1" applyAlignment="1">
      <alignment/>
    </xf>
    <xf numFmtId="1" fontId="2" fillId="2" borderId="41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67" fillId="0" borderId="44" xfId="0" applyFont="1" applyBorder="1" applyAlignment="1">
      <alignment/>
    </xf>
    <xf numFmtId="0" fontId="66" fillId="0" borderId="35" xfId="0" applyFont="1" applyBorder="1" applyAlignment="1">
      <alignment/>
    </xf>
    <xf numFmtId="0" fontId="67" fillId="0" borderId="35" xfId="0" applyFont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0" fontId="2" fillId="37" borderId="49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48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2" fillId="37" borderId="50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16" fontId="2" fillId="37" borderId="49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5" xfId="0" applyFont="1" applyFill="1" applyBorder="1" applyAlignment="1">
      <alignment/>
    </xf>
    <xf numFmtId="1" fontId="2" fillId="3" borderId="3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0" fillId="3" borderId="34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5" xfId="0" applyNumberFormat="1" applyFont="1" applyFill="1" applyBorder="1" applyAlignment="1">
      <alignment/>
    </xf>
    <xf numFmtId="0" fontId="2" fillId="38" borderId="35" xfId="0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1" fontId="70" fillId="12" borderId="10" xfId="0" applyNumberFormat="1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4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" fontId="19" fillId="2" borderId="26" xfId="0" applyNumberFormat="1" applyFont="1" applyFill="1" applyBorder="1" applyAlignment="1">
      <alignment horizontal="center"/>
    </xf>
    <xf numFmtId="1" fontId="20" fillId="2" borderId="34" xfId="0" applyNumberFormat="1" applyFont="1" applyFill="1" applyBorder="1" applyAlignment="1">
      <alignment horizontal="center"/>
    </xf>
    <xf numFmtId="0" fontId="70" fillId="2" borderId="10" xfId="0" applyFont="1" applyFill="1" applyBorder="1" applyAlignment="1">
      <alignment/>
    </xf>
    <xf numFmtId="1" fontId="19" fillId="2" borderId="30" xfId="0" applyNumberFormat="1" applyFont="1" applyFill="1" applyBorder="1" applyAlignment="1">
      <alignment horizontal="center"/>
    </xf>
    <xf numFmtId="1" fontId="20" fillId="2" borderId="36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39" borderId="4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/>
    </xf>
    <xf numFmtId="0" fontId="2" fillId="3" borderId="46" xfId="0" applyFont="1" applyFill="1" applyBorder="1" applyAlignment="1">
      <alignment/>
    </xf>
    <xf numFmtId="1" fontId="2" fillId="3" borderId="46" xfId="0" applyNumberFormat="1" applyFont="1" applyFill="1" applyBorder="1" applyAlignment="1">
      <alignment/>
    </xf>
    <xf numFmtId="1" fontId="2" fillId="19" borderId="46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2" fillId="38" borderId="46" xfId="0" applyFont="1" applyFill="1" applyBorder="1" applyAlignment="1">
      <alignment/>
    </xf>
    <xf numFmtId="1" fontId="2" fillId="12" borderId="4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46" xfId="0" applyNumberFormat="1" applyFont="1" applyFill="1" applyBorder="1" applyAlignment="1">
      <alignment/>
    </xf>
    <xf numFmtId="1" fontId="2" fillId="10" borderId="16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4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2" borderId="10" xfId="0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10" borderId="32" xfId="0" applyNumberFormat="1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" fontId="4" fillId="3" borderId="32" xfId="0" applyNumberFormat="1" applyFont="1" applyFill="1" applyBorder="1" applyAlignment="1">
      <alignment horizontal="center"/>
    </xf>
    <xf numFmtId="1" fontId="4" fillId="19" borderId="32" xfId="0" applyNumberFormat="1" applyFont="1" applyFill="1" applyBorder="1" applyAlignment="1">
      <alignment horizontal="center"/>
    </xf>
    <xf numFmtId="1" fontId="4" fillId="38" borderId="32" xfId="0" applyNumberFormat="1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1" fontId="4" fillId="12" borderId="32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4" xfId="0" applyNumberFormat="1" applyFont="1" applyFill="1" applyBorder="1" applyAlignment="1">
      <alignment horizontal="center"/>
    </xf>
    <xf numFmtId="0" fontId="45" fillId="39" borderId="34" xfId="0" applyFont="1" applyFill="1" applyBorder="1" applyAlignment="1">
      <alignment horizontal="center"/>
    </xf>
    <xf numFmtId="0" fontId="20" fillId="39" borderId="34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1" fontId="20" fillId="38" borderId="34" xfId="0" applyNumberFormat="1" applyFont="1" applyFill="1" applyBorder="1" applyAlignment="1">
      <alignment horizontal="center"/>
    </xf>
    <xf numFmtId="0" fontId="21" fillId="38" borderId="34" xfId="0" applyFont="1" applyFill="1" applyBorder="1" applyAlignment="1">
      <alignment horizontal="center"/>
    </xf>
    <xf numFmtId="1" fontId="20" fillId="12" borderId="34" xfId="0" applyNumberFormat="1" applyFont="1" applyFill="1" applyBorder="1" applyAlignment="1">
      <alignment horizontal="center"/>
    </xf>
    <xf numFmtId="0" fontId="66" fillId="0" borderId="46" xfId="0" applyFont="1" applyBorder="1" applyAlignment="1">
      <alignment/>
    </xf>
    <xf numFmtId="0" fontId="67" fillId="0" borderId="60" xfId="0" applyFont="1" applyBorder="1" applyAlignment="1">
      <alignment/>
    </xf>
    <xf numFmtId="0" fontId="67" fillId="0" borderId="46" xfId="0" applyFont="1" applyBorder="1" applyAlignment="1">
      <alignment horizontal="center"/>
    </xf>
    <xf numFmtId="1" fontId="6" fillId="35" borderId="46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2" borderId="35" xfId="0" applyFill="1" applyBorder="1" applyAlignment="1">
      <alignment/>
    </xf>
    <xf numFmtId="0" fontId="2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7" fillId="0" borderId="35" xfId="0" applyFont="1" applyBorder="1" applyAlignment="1">
      <alignment/>
    </xf>
    <xf numFmtId="0" fontId="2" fillId="0" borderId="16" xfId="0" applyFont="1" applyBorder="1" applyAlignment="1">
      <alignment/>
    </xf>
    <xf numFmtId="0" fontId="0" fillId="2" borderId="26" xfId="0" applyFill="1" applyBorder="1" applyAlignment="1">
      <alignment/>
    </xf>
    <xf numFmtId="0" fontId="67" fillId="0" borderId="46" xfId="0" applyFont="1" applyBorder="1" applyAlignment="1">
      <alignment/>
    </xf>
    <xf numFmtId="0" fontId="0" fillId="2" borderId="34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/>
    </xf>
    <xf numFmtId="16" fontId="2" fillId="0" borderId="62" xfId="0" applyNumberFormat="1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64" xfId="0" applyBorder="1" applyAlignment="1">
      <alignment/>
    </xf>
    <xf numFmtId="1" fontId="2" fillId="0" borderId="44" xfId="0" applyNumberFormat="1" applyFont="1" applyFill="1" applyBorder="1" applyAlignment="1">
      <alignment/>
    </xf>
    <xf numFmtId="1" fontId="2" fillId="37" borderId="35" xfId="0" applyNumberFormat="1" applyFont="1" applyFill="1" applyBorder="1" applyAlignment="1">
      <alignment/>
    </xf>
    <xf numFmtId="1" fontId="2" fillId="39" borderId="35" xfId="0" applyNumberFormat="1" applyFont="1" applyFill="1" applyBorder="1" applyAlignment="1">
      <alignment/>
    </xf>
    <xf numFmtId="1" fontId="2" fillId="9" borderId="35" xfId="0" applyNumberFormat="1" applyFont="1" applyFill="1" applyBorder="1" applyAlignment="1">
      <alignment/>
    </xf>
    <xf numFmtId="1" fontId="2" fillId="18" borderId="35" xfId="0" applyNumberFormat="1" applyFont="1" applyFill="1" applyBorder="1" applyAlignment="1">
      <alignment/>
    </xf>
    <xf numFmtId="1" fontId="2" fillId="40" borderId="35" xfId="0" applyNumberFormat="1" applyFont="1" applyFill="1" applyBorder="1" applyAlignment="1">
      <alignment/>
    </xf>
    <xf numFmtId="1" fontId="2" fillId="2" borderId="35" xfId="0" applyNumberFormat="1" applyFont="1" applyFill="1" applyBorder="1" applyAlignment="1">
      <alignment/>
    </xf>
    <xf numFmtId="1" fontId="2" fillId="2" borderId="65" xfId="0" applyNumberFormat="1" applyFont="1" applyFill="1" applyBorder="1" applyAlignment="1">
      <alignment/>
    </xf>
    <xf numFmtId="1" fontId="2" fillId="2" borderId="54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right"/>
    </xf>
    <xf numFmtId="0" fontId="67" fillId="0" borderId="37" xfId="0" applyFont="1" applyBorder="1" applyAlignment="1">
      <alignment/>
    </xf>
    <xf numFmtId="0" fontId="2" fillId="0" borderId="34" xfId="0" applyFont="1" applyBorder="1" applyAlignment="1">
      <alignment/>
    </xf>
    <xf numFmtId="0" fontId="66" fillId="0" borderId="26" xfId="0" applyFont="1" applyBorder="1" applyAlignment="1">
      <alignment/>
    </xf>
    <xf numFmtId="0" fontId="67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66" fillId="0" borderId="34" xfId="0" applyFont="1" applyBorder="1" applyAlignment="1">
      <alignment/>
    </xf>
    <xf numFmtId="0" fontId="67" fillId="0" borderId="34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0" fontId="2" fillId="41" borderId="49" xfId="0" applyFont="1" applyFill="1" applyBorder="1" applyAlignment="1">
      <alignment/>
    </xf>
    <xf numFmtId="0" fontId="4" fillId="41" borderId="49" xfId="0" applyFont="1" applyFill="1" applyBorder="1" applyAlignment="1">
      <alignment/>
    </xf>
    <xf numFmtId="0" fontId="2" fillId="41" borderId="49" xfId="0" applyFont="1" applyFill="1" applyBorder="1" applyAlignment="1">
      <alignment horizontal="center"/>
    </xf>
    <xf numFmtId="0" fontId="2" fillId="41" borderId="48" xfId="0" applyFont="1" applyFill="1" applyBorder="1" applyAlignment="1">
      <alignment horizontal="center"/>
    </xf>
    <xf numFmtId="0" fontId="2" fillId="41" borderId="42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8" xfId="0" applyFont="1" applyFill="1" applyBorder="1" applyAlignment="1">
      <alignment/>
    </xf>
    <xf numFmtId="0" fontId="66" fillId="0" borderId="26" xfId="0" applyFont="1" applyBorder="1" applyAlignment="1">
      <alignment horizontal="center"/>
    </xf>
    <xf numFmtId="1" fontId="66" fillId="35" borderId="26" xfId="0" applyNumberFormat="1" applyFont="1" applyFill="1" applyBorder="1" applyAlignment="1">
      <alignment/>
    </xf>
    <xf numFmtId="1" fontId="70" fillId="12" borderId="26" xfId="0" applyNumberFormat="1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70" fillId="2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7" fillId="0" borderId="44" xfId="0" applyFont="1" applyFill="1" applyBorder="1" applyAlignment="1">
      <alignment/>
    </xf>
    <xf numFmtId="0" fontId="4" fillId="0" borderId="26" xfId="0" applyFont="1" applyBorder="1" applyAlignment="1">
      <alignment/>
    </xf>
    <xf numFmtId="0" fontId="0" fillId="0" borderId="35" xfId="0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1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4" xfId="0" applyNumberFormat="1" applyFont="1" applyFill="1" applyBorder="1" applyAlignment="1">
      <alignment horizontal="center"/>
    </xf>
    <xf numFmtId="1" fontId="4" fillId="41" borderId="32" xfId="0" applyNumberFormat="1" applyFont="1" applyFill="1" applyBorder="1" applyAlignment="1">
      <alignment horizontal="center"/>
    </xf>
    <xf numFmtId="1" fontId="2" fillId="41" borderId="46" xfId="0" applyNumberFormat="1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1" fontId="2" fillId="41" borderId="35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1" fontId="2" fillId="41" borderId="16" xfId="0" applyNumberFormat="1" applyFont="1" applyFill="1" applyBorder="1" applyAlignment="1">
      <alignment/>
    </xf>
    <xf numFmtId="0" fontId="71" fillId="0" borderId="10" xfId="62" applyFont="1" applyBorder="1">
      <alignment/>
      <protection/>
    </xf>
    <xf numFmtId="0" fontId="71" fillId="0" borderId="10" xfId="62" applyFont="1" applyBorder="1" applyAlignment="1">
      <alignment horizontal="center"/>
      <protection/>
    </xf>
    <xf numFmtId="1" fontId="48" fillId="0" borderId="0" xfId="63" applyNumberFormat="1">
      <alignment/>
      <protection/>
    </xf>
    <xf numFmtId="0" fontId="71" fillId="0" borderId="35" xfId="62" applyFont="1" applyBorder="1">
      <alignment/>
      <protection/>
    </xf>
    <xf numFmtId="0" fontId="71" fillId="0" borderId="35" xfId="62" applyFont="1" applyBorder="1" applyAlignment="1">
      <alignment horizontal="center"/>
      <protection/>
    </xf>
    <xf numFmtId="0" fontId="72" fillId="0" borderId="10" xfId="62" applyFont="1" applyBorder="1">
      <alignment/>
      <protection/>
    </xf>
    <xf numFmtId="0" fontId="72" fillId="0" borderId="35" xfId="62" applyFont="1" applyBorder="1">
      <alignment/>
      <protection/>
    </xf>
    <xf numFmtId="0" fontId="71" fillId="0" borderId="10" xfId="64" applyFont="1" applyBorder="1">
      <alignment/>
      <protection/>
    </xf>
    <xf numFmtId="0" fontId="71" fillId="0" borderId="10" xfId="64" applyFont="1" applyBorder="1" applyAlignment="1">
      <alignment horizontal="center"/>
      <protection/>
    </xf>
    <xf numFmtId="1" fontId="48" fillId="0" borderId="0" xfId="65" applyNumberFormat="1">
      <alignment/>
      <protection/>
    </xf>
    <xf numFmtId="0" fontId="72" fillId="0" borderId="10" xfId="64" applyFont="1" applyBorder="1">
      <alignment/>
      <protection/>
    </xf>
    <xf numFmtId="0" fontId="1" fillId="0" borderId="0" xfId="0" applyFont="1" applyAlignment="1">
      <alignment horizontal="center"/>
    </xf>
    <xf numFmtId="0" fontId="67" fillId="0" borderId="27" xfId="0" applyFont="1" applyBorder="1" applyAlignment="1">
      <alignment/>
    </xf>
    <xf numFmtId="1" fontId="66" fillId="35" borderId="34" xfId="0" applyNumberFormat="1" applyFont="1" applyFill="1" applyBorder="1" applyAlignment="1">
      <alignment/>
    </xf>
    <xf numFmtId="1" fontId="70" fillId="12" borderId="34" xfId="0" applyNumberFormat="1" applyFont="1" applyFill="1" applyBorder="1" applyAlignment="1">
      <alignment/>
    </xf>
    <xf numFmtId="0" fontId="70" fillId="2" borderId="3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17" xfId="0" applyFon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4 2" xfId="69"/>
    <cellStyle name="Normal 4 3" xfId="70"/>
    <cellStyle name="Normal 4 4" xfId="71"/>
    <cellStyle name="Normal 4 5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7" t="s">
        <v>161</v>
      </c>
      <c r="Q2" s="58"/>
      <c r="R2" s="58"/>
      <c r="S2" s="58"/>
      <c r="T2" s="58"/>
      <c r="U2" s="58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162</v>
      </c>
      <c r="C4" s="17"/>
      <c r="D4" s="17"/>
      <c r="E4" s="238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85" t="s">
        <v>499</v>
      </c>
      <c r="B6" s="86"/>
      <c r="C6" s="86"/>
      <c r="D6" s="55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22">
        <v>1</v>
      </c>
      <c r="B8" s="123" t="s">
        <v>127</v>
      </c>
      <c r="C8" s="124" t="s">
        <v>37</v>
      </c>
      <c r="D8" s="125" t="s">
        <v>84</v>
      </c>
      <c r="E8" s="126" t="s">
        <v>0</v>
      </c>
      <c r="F8" s="127" t="s">
        <v>90</v>
      </c>
      <c r="G8" s="128">
        <v>48</v>
      </c>
      <c r="H8" s="47">
        <v>4</v>
      </c>
      <c r="I8" s="64">
        <v>53</v>
      </c>
      <c r="J8" s="155">
        <v>53</v>
      </c>
      <c r="K8" s="156">
        <v>3</v>
      </c>
      <c r="L8" s="157">
        <v>56</v>
      </c>
      <c r="M8" s="128">
        <v>20</v>
      </c>
      <c r="N8" s="47">
        <v>6</v>
      </c>
      <c r="O8" s="64">
        <v>26</v>
      </c>
      <c r="P8" s="155">
        <v>12</v>
      </c>
      <c r="Q8" s="156">
        <v>4</v>
      </c>
      <c r="R8" s="157">
        <v>16</v>
      </c>
      <c r="S8" s="128">
        <v>50</v>
      </c>
      <c r="T8" s="47">
        <v>2</v>
      </c>
      <c r="U8" s="64">
        <v>52</v>
      </c>
      <c r="V8" s="128">
        <f aca="true" t="shared" si="0" ref="V8:X10">SUM(G8,J8,M8,P8,S8)</f>
        <v>183</v>
      </c>
      <c r="W8" s="47">
        <f t="shared" si="0"/>
        <v>19</v>
      </c>
      <c r="X8" s="145">
        <f t="shared" si="0"/>
        <v>203</v>
      </c>
    </row>
    <row r="9" spans="1:24" ht="12.75">
      <c r="A9" s="329">
        <v>2</v>
      </c>
      <c r="B9" s="330" t="s">
        <v>163</v>
      </c>
      <c r="C9" s="331" t="s">
        <v>309</v>
      </c>
      <c r="D9" s="332" t="s">
        <v>164</v>
      </c>
      <c r="E9" s="333" t="s">
        <v>64</v>
      </c>
      <c r="F9" s="334" t="s">
        <v>165</v>
      </c>
      <c r="G9" s="335">
        <v>19</v>
      </c>
      <c r="H9" s="156">
        <v>5</v>
      </c>
      <c r="I9" s="336">
        <v>24</v>
      </c>
      <c r="J9" s="155">
        <v>25</v>
      </c>
      <c r="K9" s="156">
        <v>0</v>
      </c>
      <c r="L9" s="157">
        <v>25</v>
      </c>
      <c r="M9" s="337">
        <v>2</v>
      </c>
      <c r="N9" s="156">
        <v>1</v>
      </c>
      <c r="O9" s="338">
        <v>3</v>
      </c>
      <c r="P9" s="155">
        <v>5</v>
      </c>
      <c r="Q9" s="156">
        <v>0</v>
      </c>
      <c r="R9" s="157">
        <v>5</v>
      </c>
      <c r="S9" s="335">
        <v>14</v>
      </c>
      <c r="T9" s="156">
        <v>10</v>
      </c>
      <c r="U9" s="336">
        <v>24</v>
      </c>
      <c r="V9" s="155">
        <f>SUM(G9,J9,M9,P9,S9)</f>
        <v>65</v>
      </c>
      <c r="W9" s="156">
        <f>SUM(H9,K9,N9,Q9,T9)</f>
        <v>16</v>
      </c>
      <c r="X9" s="338">
        <f>SUM(I9,L9,O9,R9,U9)</f>
        <v>81</v>
      </c>
    </row>
    <row r="10" spans="1:24" ht="12.75">
      <c r="A10" s="352">
        <v>3</v>
      </c>
      <c r="B10" s="353" t="s">
        <v>166</v>
      </c>
      <c r="C10" s="354" t="s">
        <v>38</v>
      </c>
      <c r="D10" s="353" t="s">
        <v>80</v>
      </c>
      <c r="E10" s="355" t="s">
        <v>12</v>
      </c>
      <c r="F10" s="356" t="s">
        <v>68</v>
      </c>
      <c r="G10" s="357">
        <v>17</v>
      </c>
      <c r="H10" s="358">
        <v>3</v>
      </c>
      <c r="I10" s="359">
        <v>20</v>
      </c>
      <c r="J10" s="360">
        <v>28</v>
      </c>
      <c r="K10" s="358">
        <v>0</v>
      </c>
      <c r="L10" s="361">
        <v>28</v>
      </c>
      <c r="M10" s="362">
        <v>12</v>
      </c>
      <c r="N10" s="358">
        <v>1</v>
      </c>
      <c r="O10" s="363">
        <v>13</v>
      </c>
      <c r="P10" s="360">
        <v>15</v>
      </c>
      <c r="Q10" s="358">
        <v>1</v>
      </c>
      <c r="R10" s="361">
        <v>16</v>
      </c>
      <c r="S10" s="357">
        <v>18</v>
      </c>
      <c r="T10" s="358">
        <v>4</v>
      </c>
      <c r="U10" s="359">
        <v>22</v>
      </c>
      <c r="V10" s="360">
        <f t="shared" si="0"/>
        <v>90</v>
      </c>
      <c r="W10" s="358">
        <f t="shared" si="0"/>
        <v>9</v>
      </c>
      <c r="X10" s="363">
        <f t="shared" si="0"/>
        <v>99</v>
      </c>
    </row>
    <row r="11" spans="1:24" ht="12.75">
      <c r="A11" s="352">
        <v>4</v>
      </c>
      <c r="B11" s="353" t="s">
        <v>169</v>
      </c>
      <c r="C11" s="354" t="s">
        <v>167</v>
      </c>
      <c r="D11" s="353" t="s">
        <v>168</v>
      </c>
      <c r="E11" s="355" t="s">
        <v>74</v>
      </c>
      <c r="F11" s="356" t="s">
        <v>128</v>
      </c>
      <c r="G11" s="357">
        <v>22</v>
      </c>
      <c r="H11" s="358">
        <v>4</v>
      </c>
      <c r="I11" s="359">
        <v>26</v>
      </c>
      <c r="J11" s="360">
        <v>26</v>
      </c>
      <c r="K11" s="358">
        <v>0</v>
      </c>
      <c r="L11" s="361">
        <v>26</v>
      </c>
      <c r="M11" s="357">
        <v>5</v>
      </c>
      <c r="N11" s="358">
        <v>1</v>
      </c>
      <c r="O11" s="359">
        <v>6</v>
      </c>
      <c r="P11" s="360">
        <v>6</v>
      </c>
      <c r="Q11" s="358">
        <v>0</v>
      </c>
      <c r="R11" s="361">
        <v>6</v>
      </c>
      <c r="S11" s="357">
        <v>16</v>
      </c>
      <c r="T11" s="358">
        <v>0</v>
      </c>
      <c r="U11" s="359">
        <v>16</v>
      </c>
      <c r="V11" s="360">
        <f aca="true" t="shared" si="1" ref="V11:V20">SUM(G11,J11,M11,P11,S11)</f>
        <v>75</v>
      </c>
      <c r="W11" s="358">
        <f aca="true" t="shared" si="2" ref="W11:W20">SUM(H11,K11,N11,Q11,T11)</f>
        <v>5</v>
      </c>
      <c r="X11" s="359">
        <f aca="true" t="shared" si="3" ref="X11:X20">SUM(I11,L11,O11,R11,U11)</f>
        <v>80</v>
      </c>
    </row>
    <row r="12" spans="1:24" ht="12.75">
      <c r="A12" s="352">
        <v>5</v>
      </c>
      <c r="B12" s="353" t="s">
        <v>170</v>
      </c>
      <c r="C12" s="354" t="s">
        <v>65</v>
      </c>
      <c r="D12" s="353" t="s">
        <v>66</v>
      </c>
      <c r="E12" s="355" t="s">
        <v>64</v>
      </c>
      <c r="F12" s="356" t="s">
        <v>67</v>
      </c>
      <c r="G12" s="357">
        <v>22</v>
      </c>
      <c r="H12" s="358">
        <v>0</v>
      </c>
      <c r="I12" s="359">
        <v>22</v>
      </c>
      <c r="J12" s="360">
        <v>43</v>
      </c>
      <c r="K12" s="358">
        <v>5</v>
      </c>
      <c r="L12" s="361">
        <v>48</v>
      </c>
      <c r="M12" s="357">
        <v>6</v>
      </c>
      <c r="N12" s="358">
        <v>2</v>
      </c>
      <c r="O12" s="359">
        <v>8</v>
      </c>
      <c r="P12" s="360">
        <v>5</v>
      </c>
      <c r="Q12" s="358">
        <v>0</v>
      </c>
      <c r="R12" s="361">
        <v>5</v>
      </c>
      <c r="S12" s="357">
        <v>31</v>
      </c>
      <c r="T12" s="358">
        <v>1</v>
      </c>
      <c r="U12" s="359">
        <v>32</v>
      </c>
      <c r="V12" s="360">
        <f t="shared" si="1"/>
        <v>107</v>
      </c>
      <c r="W12" s="358">
        <f t="shared" si="2"/>
        <v>8</v>
      </c>
      <c r="X12" s="359">
        <f t="shared" si="3"/>
        <v>115</v>
      </c>
    </row>
    <row r="13" spans="1:24" ht="12.75">
      <c r="A13" s="158">
        <v>6</v>
      </c>
      <c r="B13" s="159" t="s">
        <v>129</v>
      </c>
      <c r="C13" s="160" t="s">
        <v>171</v>
      </c>
      <c r="D13" s="159" t="s">
        <v>86</v>
      </c>
      <c r="E13" s="161" t="s">
        <v>1</v>
      </c>
      <c r="F13" s="162" t="s">
        <v>85</v>
      </c>
      <c r="G13" s="163"/>
      <c r="H13" s="164"/>
      <c r="I13" s="165"/>
      <c r="J13" s="166"/>
      <c r="K13" s="164"/>
      <c r="L13" s="167"/>
      <c r="M13" s="163"/>
      <c r="N13" s="164"/>
      <c r="O13" s="165"/>
      <c r="P13" s="166"/>
      <c r="Q13" s="164"/>
      <c r="R13" s="167"/>
      <c r="S13" s="163"/>
      <c r="T13" s="164"/>
      <c r="U13" s="165"/>
      <c r="V13" s="166">
        <f t="shared" si="1"/>
        <v>0</v>
      </c>
      <c r="W13" s="164">
        <f t="shared" si="2"/>
        <v>0</v>
      </c>
      <c r="X13" s="165">
        <f t="shared" si="3"/>
        <v>0</v>
      </c>
    </row>
    <row r="14" spans="1:24" ht="12.75">
      <c r="A14" s="392">
        <v>7</v>
      </c>
      <c r="B14" s="393" t="s">
        <v>130</v>
      </c>
      <c r="C14" s="394" t="s">
        <v>172</v>
      </c>
      <c r="D14" s="393" t="s">
        <v>173</v>
      </c>
      <c r="E14" s="395" t="s">
        <v>45</v>
      </c>
      <c r="F14" s="396" t="s">
        <v>88</v>
      </c>
      <c r="G14" s="409"/>
      <c r="H14" s="398"/>
      <c r="I14" s="399"/>
      <c r="J14" s="397"/>
      <c r="K14" s="398"/>
      <c r="L14" s="410"/>
      <c r="M14" s="409"/>
      <c r="N14" s="398"/>
      <c r="O14" s="399"/>
      <c r="P14" s="397"/>
      <c r="Q14" s="398"/>
      <c r="R14" s="410"/>
      <c r="S14" s="409"/>
      <c r="T14" s="398"/>
      <c r="U14" s="399"/>
      <c r="V14" s="397">
        <f t="shared" si="1"/>
        <v>0</v>
      </c>
      <c r="W14" s="398">
        <f t="shared" si="2"/>
        <v>0</v>
      </c>
      <c r="X14" s="399">
        <f t="shared" si="3"/>
        <v>0</v>
      </c>
    </row>
    <row r="15" spans="1:24" ht="12.75">
      <c r="A15" s="173">
        <v>8</v>
      </c>
      <c r="B15" s="159" t="s">
        <v>174</v>
      </c>
      <c r="C15" s="160" t="s">
        <v>77</v>
      </c>
      <c r="D15" s="159" t="s">
        <v>78</v>
      </c>
      <c r="E15" s="161" t="s">
        <v>11</v>
      </c>
      <c r="F15" s="162" t="s">
        <v>79</v>
      </c>
      <c r="G15" s="163"/>
      <c r="H15" s="164"/>
      <c r="I15" s="165"/>
      <c r="J15" s="166"/>
      <c r="K15" s="164"/>
      <c r="L15" s="167"/>
      <c r="M15" s="163"/>
      <c r="N15" s="164"/>
      <c r="O15" s="165"/>
      <c r="P15" s="166"/>
      <c r="Q15" s="164"/>
      <c r="R15" s="167"/>
      <c r="S15" s="163"/>
      <c r="T15" s="164"/>
      <c r="U15" s="165"/>
      <c r="V15" s="166">
        <f t="shared" si="1"/>
        <v>0</v>
      </c>
      <c r="W15" s="164">
        <f t="shared" si="2"/>
        <v>0</v>
      </c>
      <c r="X15" s="165">
        <f t="shared" si="3"/>
        <v>0</v>
      </c>
    </row>
    <row r="16" spans="1:24" ht="12.75">
      <c r="A16" s="158">
        <v>9</v>
      </c>
      <c r="B16" s="159" t="s">
        <v>175</v>
      </c>
      <c r="C16" s="160" t="s">
        <v>131</v>
      </c>
      <c r="D16" s="159" t="s">
        <v>132</v>
      </c>
      <c r="E16" s="161" t="s">
        <v>74</v>
      </c>
      <c r="F16" s="162" t="s">
        <v>133</v>
      </c>
      <c r="G16" s="163"/>
      <c r="H16" s="164"/>
      <c r="I16" s="165"/>
      <c r="J16" s="166"/>
      <c r="K16" s="164"/>
      <c r="L16" s="167"/>
      <c r="M16" s="174"/>
      <c r="N16" s="175"/>
      <c r="O16" s="176"/>
      <c r="P16" s="177"/>
      <c r="Q16" s="175"/>
      <c r="R16" s="178"/>
      <c r="S16" s="163"/>
      <c r="T16" s="164"/>
      <c r="U16" s="165"/>
      <c r="V16" s="166">
        <f t="shared" si="1"/>
        <v>0</v>
      </c>
      <c r="W16" s="164">
        <f t="shared" si="2"/>
        <v>0</v>
      </c>
      <c r="X16" s="165">
        <f t="shared" si="3"/>
        <v>0</v>
      </c>
    </row>
    <row r="17" spans="1:24" ht="12.75">
      <c r="A17" s="158">
        <v>10</v>
      </c>
      <c r="B17" s="159" t="s">
        <v>176</v>
      </c>
      <c r="C17" s="160" t="s">
        <v>177</v>
      </c>
      <c r="D17" s="159" t="s">
        <v>39</v>
      </c>
      <c r="E17" s="161" t="s">
        <v>13</v>
      </c>
      <c r="F17" s="162" t="s">
        <v>6</v>
      </c>
      <c r="G17" s="163"/>
      <c r="H17" s="164"/>
      <c r="I17" s="165"/>
      <c r="J17" s="166"/>
      <c r="K17" s="164"/>
      <c r="L17" s="167"/>
      <c r="M17" s="163"/>
      <c r="N17" s="164"/>
      <c r="O17" s="165"/>
      <c r="P17" s="166"/>
      <c r="Q17" s="164"/>
      <c r="R17" s="167"/>
      <c r="S17" s="163"/>
      <c r="T17" s="164"/>
      <c r="U17" s="165"/>
      <c r="V17" s="166">
        <f t="shared" si="1"/>
        <v>0</v>
      </c>
      <c r="W17" s="164">
        <f t="shared" si="2"/>
        <v>0</v>
      </c>
      <c r="X17" s="165">
        <f t="shared" si="3"/>
        <v>0</v>
      </c>
    </row>
    <row r="18" spans="1:25" ht="12.75">
      <c r="A18" s="158">
        <v>11</v>
      </c>
      <c r="B18" s="159" t="s">
        <v>178</v>
      </c>
      <c r="C18" s="160" t="s">
        <v>40</v>
      </c>
      <c r="D18" s="159" t="s">
        <v>41</v>
      </c>
      <c r="E18" s="161" t="s">
        <v>4</v>
      </c>
      <c r="F18" s="162" t="s">
        <v>42</v>
      </c>
      <c r="G18" s="163"/>
      <c r="H18" s="164"/>
      <c r="I18" s="165"/>
      <c r="J18" s="166"/>
      <c r="K18" s="164"/>
      <c r="L18" s="167"/>
      <c r="M18" s="163"/>
      <c r="N18" s="164"/>
      <c r="O18" s="165"/>
      <c r="P18" s="166"/>
      <c r="Q18" s="164"/>
      <c r="R18" s="167"/>
      <c r="S18" s="163"/>
      <c r="T18" s="164"/>
      <c r="U18" s="165"/>
      <c r="V18" s="166">
        <f t="shared" si="1"/>
        <v>0</v>
      </c>
      <c r="W18" s="164">
        <f t="shared" si="2"/>
        <v>0</v>
      </c>
      <c r="X18" s="165">
        <f t="shared" si="3"/>
        <v>0</v>
      </c>
      <c r="Y18" s="70"/>
    </row>
    <row r="19" spans="1:25" ht="12.75">
      <c r="A19" s="158">
        <v>12</v>
      </c>
      <c r="B19" s="159" t="s">
        <v>179</v>
      </c>
      <c r="C19" s="160" t="s">
        <v>91</v>
      </c>
      <c r="D19" s="159" t="s">
        <v>87</v>
      </c>
      <c r="E19" s="161" t="s">
        <v>89</v>
      </c>
      <c r="F19" s="162" t="s">
        <v>88</v>
      </c>
      <c r="G19" s="163"/>
      <c r="H19" s="164"/>
      <c r="I19" s="165"/>
      <c r="J19" s="166"/>
      <c r="K19" s="164"/>
      <c r="L19" s="167"/>
      <c r="M19" s="163"/>
      <c r="N19" s="164"/>
      <c r="O19" s="165"/>
      <c r="P19" s="166"/>
      <c r="Q19" s="164"/>
      <c r="R19" s="167"/>
      <c r="S19" s="163"/>
      <c r="T19" s="164"/>
      <c r="U19" s="165"/>
      <c r="V19" s="166">
        <f t="shared" si="1"/>
        <v>0</v>
      </c>
      <c r="W19" s="164">
        <f t="shared" si="2"/>
        <v>0</v>
      </c>
      <c r="X19" s="165">
        <f t="shared" si="3"/>
        <v>0</v>
      </c>
      <c r="Y19" s="70"/>
    </row>
    <row r="20" spans="1:25" ht="12.75">
      <c r="A20" s="158">
        <v>13</v>
      </c>
      <c r="B20" s="159" t="s">
        <v>182</v>
      </c>
      <c r="C20" s="160" t="s">
        <v>180</v>
      </c>
      <c r="D20" s="159" t="s">
        <v>181</v>
      </c>
      <c r="E20" s="161" t="s">
        <v>12</v>
      </c>
      <c r="F20" s="162" t="s">
        <v>204</v>
      </c>
      <c r="G20" s="163"/>
      <c r="H20" s="164"/>
      <c r="I20" s="165"/>
      <c r="J20" s="166"/>
      <c r="K20" s="164"/>
      <c r="L20" s="167"/>
      <c r="M20" s="171"/>
      <c r="N20" s="168"/>
      <c r="O20" s="172"/>
      <c r="P20" s="169"/>
      <c r="Q20" s="168"/>
      <c r="R20" s="170"/>
      <c r="S20" s="163"/>
      <c r="T20" s="164"/>
      <c r="U20" s="165"/>
      <c r="V20" s="166">
        <f t="shared" si="1"/>
        <v>0</v>
      </c>
      <c r="W20" s="164">
        <f t="shared" si="2"/>
        <v>0</v>
      </c>
      <c r="X20" s="165">
        <f t="shared" si="3"/>
        <v>0</v>
      </c>
      <c r="Y20" s="70"/>
    </row>
    <row r="21" spans="1:25" ht="12.75">
      <c r="A21" s="158">
        <v>14</v>
      </c>
      <c r="B21" s="159" t="s">
        <v>185</v>
      </c>
      <c r="C21" s="160" t="s">
        <v>43</v>
      </c>
      <c r="D21" s="159" t="s">
        <v>183</v>
      </c>
      <c r="E21" s="161" t="s">
        <v>14</v>
      </c>
      <c r="F21" s="162" t="s">
        <v>184</v>
      </c>
      <c r="G21" s="163"/>
      <c r="H21" s="164"/>
      <c r="I21" s="165"/>
      <c r="J21" s="166"/>
      <c r="K21" s="164"/>
      <c r="L21" s="167"/>
      <c r="M21" s="163"/>
      <c r="N21" s="164"/>
      <c r="O21" s="165"/>
      <c r="P21" s="166"/>
      <c r="Q21" s="164"/>
      <c r="R21" s="167"/>
      <c r="S21" s="163"/>
      <c r="T21" s="164"/>
      <c r="U21" s="165"/>
      <c r="V21" s="166">
        <f aca="true" t="shared" si="4" ref="V21:X23">SUM(G21,J21,M21,P21,S21)</f>
        <v>0</v>
      </c>
      <c r="W21" s="164">
        <f t="shared" si="4"/>
        <v>0</v>
      </c>
      <c r="X21" s="165">
        <f t="shared" si="4"/>
        <v>0</v>
      </c>
      <c r="Y21" s="6"/>
    </row>
    <row r="22" spans="1:25" ht="12.75">
      <c r="A22" s="158">
        <v>15</v>
      </c>
      <c r="B22" s="159" t="s">
        <v>189</v>
      </c>
      <c r="C22" s="160" t="s">
        <v>186</v>
      </c>
      <c r="D22" s="159" t="s">
        <v>187</v>
      </c>
      <c r="E22" s="161" t="s">
        <v>1</v>
      </c>
      <c r="F22" s="162" t="s">
        <v>188</v>
      </c>
      <c r="G22" s="163"/>
      <c r="H22" s="164"/>
      <c r="I22" s="165"/>
      <c r="J22" s="166"/>
      <c r="K22" s="164"/>
      <c r="L22" s="167"/>
      <c r="M22" s="163"/>
      <c r="N22" s="164"/>
      <c r="O22" s="165"/>
      <c r="P22" s="166"/>
      <c r="Q22" s="164"/>
      <c r="R22" s="167"/>
      <c r="S22" s="163"/>
      <c r="T22" s="164"/>
      <c r="U22" s="165"/>
      <c r="V22" s="166">
        <f t="shared" si="4"/>
        <v>0</v>
      </c>
      <c r="W22" s="164">
        <f t="shared" si="4"/>
        <v>0</v>
      </c>
      <c r="X22" s="165">
        <f t="shared" si="4"/>
        <v>0</v>
      </c>
      <c r="Y22" s="6"/>
    </row>
    <row r="23" spans="1:25" ht="12.75">
      <c r="A23" s="158">
        <v>16</v>
      </c>
      <c r="B23" s="159" t="s">
        <v>190</v>
      </c>
      <c r="C23" s="160" t="s">
        <v>92</v>
      </c>
      <c r="D23" s="159" t="s">
        <v>53</v>
      </c>
      <c r="E23" s="161" t="s">
        <v>12</v>
      </c>
      <c r="F23" s="162" t="s">
        <v>54</v>
      </c>
      <c r="G23" s="163"/>
      <c r="H23" s="164"/>
      <c r="I23" s="165"/>
      <c r="J23" s="166"/>
      <c r="K23" s="164"/>
      <c r="L23" s="167"/>
      <c r="M23" s="163"/>
      <c r="N23" s="164"/>
      <c r="O23" s="165"/>
      <c r="P23" s="166"/>
      <c r="Q23" s="164"/>
      <c r="R23" s="167"/>
      <c r="S23" s="163"/>
      <c r="T23" s="164"/>
      <c r="U23" s="165"/>
      <c r="V23" s="166">
        <f t="shared" si="4"/>
        <v>0</v>
      </c>
      <c r="W23" s="164">
        <f t="shared" si="4"/>
        <v>0</v>
      </c>
      <c r="X23" s="165">
        <f t="shared" si="4"/>
        <v>0</v>
      </c>
      <c r="Y23" s="6"/>
    </row>
    <row r="24" spans="1:25" ht="12.75">
      <c r="A24" s="158">
        <v>17</v>
      </c>
      <c r="B24" s="159" t="s">
        <v>191</v>
      </c>
      <c r="C24" s="160" t="s">
        <v>192</v>
      </c>
      <c r="D24" s="159" t="s">
        <v>193</v>
      </c>
      <c r="E24" s="161" t="s">
        <v>5</v>
      </c>
      <c r="F24" s="162" t="s">
        <v>194</v>
      </c>
      <c r="G24" s="163"/>
      <c r="H24" s="164"/>
      <c r="I24" s="165"/>
      <c r="J24" s="166"/>
      <c r="K24" s="164"/>
      <c r="L24" s="167"/>
      <c r="M24" s="163"/>
      <c r="N24" s="164"/>
      <c r="O24" s="165"/>
      <c r="P24" s="166"/>
      <c r="Q24" s="164"/>
      <c r="R24" s="167"/>
      <c r="S24" s="163"/>
      <c r="T24" s="164"/>
      <c r="U24" s="165"/>
      <c r="V24" s="166">
        <f aca="true" t="shared" si="5" ref="V24:X28">SUM(G24,J24,M24,P24,S24)</f>
        <v>0</v>
      </c>
      <c r="W24" s="164">
        <f t="shared" si="5"/>
        <v>0</v>
      </c>
      <c r="X24" s="165">
        <f t="shared" si="5"/>
        <v>0</v>
      </c>
      <c r="Y24" s="6"/>
    </row>
    <row r="25" spans="1:25" ht="12.75">
      <c r="A25" s="158">
        <v>18</v>
      </c>
      <c r="B25" s="159" t="s">
        <v>195</v>
      </c>
      <c r="C25" s="160" t="s">
        <v>55</v>
      </c>
      <c r="D25" s="159" t="s">
        <v>53</v>
      </c>
      <c r="E25" s="161" t="s">
        <v>10</v>
      </c>
      <c r="F25" s="162" t="s">
        <v>56</v>
      </c>
      <c r="G25" s="163"/>
      <c r="H25" s="164"/>
      <c r="I25" s="165"/>
      <c r="J25" s="166"/>
      <c r="K25" s="164"/>
      <c r="L25" s="167"/>
      <c r="M25" s="163"/>
      <c r="N25" s="164"/>
      <c r="O25" s="165"/>
      <c r="P25" s="166"/>
      <c r="Q25" s="164"/>
      <c r="R25" s="167"/>
      <c r="S25" s="163"/>
      <c r="T25" s="164"/>
      <c r="U25" s="165"/>
      <c r="V25" s="166">
        <f t="shared" si="5"/>
        <v>0</v>
      </c>
      <c r="W25" s="164">
        <f t="shared" si="5"/>
        <v>0</v>
      </c>
      <c r="X25" s="165">
        <f t="shared" si="5"/>
        <v>0</v>
      </c>
      <c r="Y25" s="6"/>
    </row>
    <row r="26" spans="1:24" ht="12.75">
      <c r="A26" s="179">
        <v>19</v>
      </c>
      <c r="B26" s="159" t="s">
        <v>196</v>
      </c>
      <c r="C26" s="160" t="s">
        <v>135</v>
      </c>
      <c r="D26" s="159" t="s">
        <v>136</v>
      </c>
      <c r="E26" s="161" t="s">
        <v>11</v>
      </c>
      <c r="F26" s="162" t="s">
        <v>137</v>
      </c>
      <c r="G26" s="163"/>
      <c r="H26" s="164"/>
      <c r="I26" s="165"/>
      <c r="J26" s="166"/>
      <c r="K26" s="164"/>
      <c r="L26" s="167"/>
      <c r="M26" s="163"/>
      <c r="N26" s="164"/>
      <c r="O26" s="165"/>
      <c r="P26" s="166"/>
      <c r="Q26" s="164"/>
      <c r="R26" s="167"/>
      <c r="S26" s="163"/>
      <c r="T26" s="164"/>
      <c r="U26" s="165"/>
      <c r="V26" s="166">
        <f t="shared" si="5"/>
        <v>0</v>
      </c>
      <c r="W26" s="164">
        <f t="shared" si="5"/>
        <v>0</v>
      </c>
      <c r="X26" s="165">
        <f t="shared" si="5"/>
        <v>0</v>
      </c>
    </row>
    <row r="27" spans="1:24" ht="12.75">
      <c r="A27" s="158">
        <v>20</v>
      </c>
      <c r="B27" s="159" t="s">
        <v>198</v>
      </c>
      <c r="C27" s="180" t="s">
        <v>197</v>
      </c>
      <c r="D27" s="181" t="s">
        <v>51</v>
      </c>
      <c r="E27" s="182" t="s">
        <v>13</v>
      </c>
      <c r="F27" s="183" t="s">
        <v>52</v>
      </c>
      <c r="G27" s="163"/>
      <c r="H27" s="164"/>
      <c r="I27" s="165"/>
      <c r="J27" s="166"/>
      <c r="K27" s="164"/>
      <c r="L27" s="167"/>
      <c r="M27" s="185"/>
      <c r="N27" s="186"/>
      <c r="O27" s="187"/>
      <c r="P27" s="166"/>
      <c r="Q27" s="164"/>
      <c r="R27" s="167"/>
      <c r="S27" s="163"/>
      <c r="T27" s="164"/>
      <c r="U27" s="165"/>
      <c r="V27" s="166">
        <f t="shared" si="5"/>
        <v>0</v>
      </c>
      <c r="W27" s="164">
        <f t="shared" si="5"/>
        <v>0</v>
      </c>
      <c r="X27" s="165">
        <f t="shared" si="5"/>
        <v>0</v>
      </c>
    </row>
    <row r="28" spans="1:24" ht="13.5" thickBot="1">
      <c r="A28" s="158">
        <v>21</v>
      </c>
      <c r="B28" s="184" t="s">
        <v>200</v>
      </c>
      <c r="C28" s="160" t="s">
        <v>199</v>
      </c>
      <c r="D28" s="159" t="s">
        <v>57</v>
      </c>
      <c r="E28" s="161" t="s">
        <v>45</v>
      </c>
      <c r="F28" s="162" t="s">
        <v>58</v>
      </c>
      <c r="G28" s="163"/>
      <c r="H28" s="164"/>
      <c r="I28" s="165"/>
      <c r="J28" s="166"/>
      <c r="K28" s="164"/>
      <c r="L28" s="167"/>
      <c r="M28" s="236"/>
      <c r="N28" s="217"/>
      <c r="O28" s="237"/>
      <c r="P28" s="166"/>
      <c r="Q28" s="164"/>
      <c r="R28" s="167"/>
      <c r="S28" s="163"/>
      <c r="T28" s="164"/>
      <c r="U28" s="165"/>
      <c r="V28" s="166">
        <f t="shared" si="5"/>
        <v>0</v>
      </c>
      <c r="W28" s="164">
        <f t="shared" si="5"/>
        <v>0</v>
      </c>
      <c r="X28" s="165">
        <f t="shared" si="5"/>
        <v>0</v>
      </c>
    </row>
    <row r="29" spans="1:24" ht="13.5" thickBot="1">
      <c r="A29" s="59"/>
      <c r="B29" s="60"/>
      <c r="C29" s="61" t="s">
        <v>44</v>
      </c>
      <c r="D29" s="62"/>
      <c r="E29" s="62"/>
      <c r="F29" s="63"/>
      <c r="G29" s="42">
        <f aca="true" t="shared" si="6" ref="G29:X29">SUM(G8:G28)</f>
        <v>128</v>
      </c>
      <c r="H29" s="43">
        <f t="shared" si="6"/>
        <v>16</v>
      </c>
      <c r="I29" s="44">
        <f t="shared" si="6"/>
        <v>145</v>
      </c>
      <c r="J29" s="42">
        <f t="shared" si="6"/>
        <v>175</v>
      </c>
      <c r="K29" s="43">
        <f t="shared" si="6"/>
        <v>8</v>
      </c>
      <c r="L29" s="44">
        <f t="shared" si="6"/>
        <v>183</v>
      </c>
      <c r="M29" s="42">
        <f t="shared" si="6"/>
        <v>45</v>
      </c>
      <c r="N29" s="43">
        <f t="shared" si="6"/>
        <v>11</v>
      </c>
      <c r="O29" s="44">
        <f t="shared" si="6"/>
        <v>56</v>
      </c>
      <c r="P29" s="42">
        <f t="shared" si="6"/>
        <v>43</v>
      </c>
      <c r="Q29" s="43">
        <f t="shared" si="6"/>
        <v>5</v>
      </c>
      <c r="R29" s="44">
        <f t="shared" si="6"/>
        <v>48</v>
      </c>
      <c r="S29" s="42">
        <f t="shared" si="6"/>
        <v>129</v>
      </c>
      <c r="T29" s="43">
        <f t="shared" si="6"/>
        <v>17</v>
      </c>
      <c r="U29" s="44">
        <f t="shared" si="6"/>
        <v>146</v>
      </c>
      <c r="V29" s="65">
        <f t="shared" si="6"/>
        <v>520</v>
      </c>
      <c r="W29" s="66">
        <f t="shared" si="6"/>
        <v>57</v>
      </c>
      <c r="X29" s="67">
        <f t="shared" si="6"/>
        <v>578</v>
      </c>
    </row>
    <row r="30" spans="1:24" ht="12.75">
      <c r="A30" s="144"/>
      <c r="B30" s="144"/>
      <c r="C30" s="319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</row>
    <row r="31" spans="2:9" ht="12.75">
      <c r="B31" s="4" t="s">
        <v>48</v>
      </c>
      <c r="H31" s="4" t="s">
        <v>15</v>
      </c>
      <c r="I31" s="4" t="s">
        <v>81</v>
      </c>
    </row>
    <row r="32" spans="2:9" ht="12" customHeight="1">
      <c r="B32" s="4" t="s">
        <v>69</v>
      </c>
      <c r="H32" s="4" t="s">
        <v>15</v>
      </c>
      <c r="I32" s="4" t="s">
        <v>82</v>
      </c>
    </row>
    <row r="33" spans="2:17" ht="23.25" customHeight="1">
      <c r="B33" s="18" t="s">
        <v>498</v>
      </c>
      <c r="I33" s="431" t="s">
        <v>47</v>
      </c>
      <c r="J33" s="431"/>
      <c r="K33" s="431"/>
      <c r="L33" s="431"/>
      <c r="M33" s="431"/>
      <c r="N33" s="431"/>
      <c r="O33" s="431"/>
      <c r="P33" s="431"/>
      <c r="Q33" s="431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5"/>
    </row>
  </sheetData>
  <sheetProtection/>
  <mergeCells count="1">
    <mergeCell ref="I33:Q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39"/>
  <sheetViews>
    <sheetView zoomScale="78" zoomScaleNormal="78" zoomScalePageLayoutView="0" workbookViewId="0" topLeftCell="A1">
      <pane ySplit="7" topLeftCell="A8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287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38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11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500</v>
      </c>
      <c r="F6" s="278"/>
      <c r="G6" s="239" t="s">
        <v>90</v>
      </c>
      <c r="H6" s="298" t="s">
        <v>165</v>
      </c>
      <c r="I6" s="121" t="s">
        <v>67</v>
      </c>
      <c r="J6" s="38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12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387">
        <v>3</v>
      </c>
      <c r="K7" s="281">
        <v>4</v>
      </c>
      <c r="L7" s="281">
        <v>9</v>
      </c>
      <c r="M7" s="282">
        <v>6</v>
      </c>
      <c r="N7" s="283">
        <v>15</v>
      </c>
      <c r="O7" s="413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64">
        <v>1</v>
      </c>
      <c r="B8" s="366" t="s">
        <v>216</v>
      </c>
      <c r="C8" s="366"/>
      <c r="D8" s="367" t="s">
        <v>217</v>
      </c>
      <c r="E8" s="367" t="s">
        <v>12</v>
      </c>
      <c r="F8" s="368">
        <f>ROUND(IF(COUNT(AC8:AS8)&lt;=3,SUM(AC8:AS8),SUM(LARGE(AC8:AS8,1),LARGE(AC8:AS8,2),LARGE(AC8:AS8,3))),0)</f>
        <v>210</v>
      </c>
      <c r="G8" s="369">
        <v>116</v>
      </c>
      <c r="H8" s="370"/>
      <c r="I8" s="370"/>
      <c r="J8" s="47">
        <v>94</v>
      </c>
      <c r="K8" s="372"/>
      <c r="L8" s="372"/>
      <c r="M8" s="373"/>
      <c r="N8" s="374"/>
      <c r="O8" s="417"/>
      <c r="P8" s="375"/>
      <c r="Q8" s="376"/>
      <c r="R8" s="377"/>
      <c r="S8" s="378"/>
      <c r="T8" s="378"/>
      <c r="U8" s="403"/>
      <c r="V8" s="371"/>
      <c r="W8" s="324"/>
      <c r="X8" s="371"/>
      <c r="Y8" s="371"/>
      <c r="Z8" s="371"/>
      <c r="AA8" s="379"/>
      <c r="AC8" s="212">
        <f>G8</f>
        <v>116</v>
      </c>
      <c r="AD8" s="102">
        <f>MAX(H8,I8)</f>
        <v>0</v>
      </c>
      <c r="AE8" s="188">
        <f>J8</f>
        <v>94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T8" s="71"/>
    </row>
    <row r="9" spans="1:46" ht="12.75">
      <c r="A9" s="52">
        <f>1+A8</f>
        <v>2</v>
      </c>
      <c r="B9" s="50" t="s">
        <v>141</v>
      </c>
      <c r="C9" s="51"/>
      <c r="D9" s="51" t="s">
        <v>121</v>
      </c>
      <c r="E9" s="51" t="s">
        <v>12</v>
      </c>
      <c r="F9" s="54">
        <f>ROUND(IF(COUNT(AC9:AS9)&lt;=3,SUM(AC9:AS9),SUM(LARGE(AC9:AS9,1),LARGE(AC9:AS9,2),LARGE(AC9:AS9,3))),0)</f>
        <v>208</v>
      </c>
      <c r="G9" s="138">
        <v>96</v>
      </c>
      <c r="H9" s="102"/>
      <c r="I9" s="102"/>
      <c r="J9" s="388">
        <v>112</v>
      </c>
      <c r="K9" s="252"/>
      <c r="L9" s="252"/>
      <c r="M9" s="190"/>
      <c r="N9" s="191"/>
      <c r="O9" s="415"/>
      <c r="P9" s="108"/>
      <c r="Q9" s="198"/>
      <c r="R9" s="197"/>
      <c r="S9" s="89"/>
      <c r="T9" s="89"/>
      <c r="U9" s="90"/>
      <c r="V9" s="90"/>
      <c r="W9" s="258"/>
      <c r="X9" s="90"/>
      <c r="Y9" s="90"/>
      <c r="Z9" s="90"/>
      <c r="AA9" s="228"/>
      <c r="AC9" s="212">
        <f>G9</f>
        <v>96</v>
      </c>
      <c r="AD9" s="102">
        <f>MAX(H9,I9)</f>
        <v>0</v>
      </c>
      <c r="AE9" s="188">
        <f>J9</f>
        <v>112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6" ht="13.5" thickBot="1">
      <c r="A10" s="432">
        <f aca="true" t="shared" si="0" ref="A10:A73">1+A9</f>
        <v>3</v>
      </c>
      <c r="B10" s="380" t="s">
        <v>112</v>
      </c>
      <c r="C10" s="381"/>
      <c r="D10" s="381" t="s">
        <v>218</v>
      </c>
      <c r="E10" s="381" t="s">
        <v>12</v>
      </c>
      <c r="F10" s="433">
        <f>ROUND(IF(COUNT(AC10:AS10)&lt;=3,SUM(AC10:AS10),SUM(LARGE(AC10:AS10,1),LARGE(AC10:AS10,2),LARGE(AC10:AS10,3))),0)</f>
        <v>182</v>
      </c>
      <c r="G10" s="141">
        <v>113</v>
      </c>
      <c r="H10" s="251"/>
      <c r="I10" s="251"/>
      <c r="J10" s="391">
        <v>69</v>
      </c>
      <c r="K10" s="256"/>
      <c r="L10" s="256"/>
      <c r="M10" s="218"/>
      <c r="N10" s="219"/>
      <c r="O10" s="418"/>
      <c r="P10" s="109"/>
      <c r="Q10" s="220"/>
      <c r="R10" s="221"/>
      <c r="S10" s="434"/>
      <c r="T10" s="100"/>
      <c r="U10" s="222"/>
      <c r="V10" s="435"/>
      <c r="W10" s="326"/>
      <c r="X10" s="222"/>
      <c r="Y10" s="222"/>
      <c r="Z10" s="222"/>
      <c r="AA10" s="231"/>
      <c r="AC10" s="212">
        <f>G10</f>
        <v>113</v>
      </c>
      <c r="AD10" s="102">
        <f>MAX(H10,I10)</f>
        <v>0</v>
      </c>
      <c r="AE10" s="188">
        <f>J10</f>
        <v>69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T10" s="71"/>
    </row>
    <row r="11" spans="1:44" ht="12.75">
      <c r="A11" s="99">
        <f t="shared" si="0"/>
        <v>4</v>
      </c>
      <c r="B11" s="407" t="s">
        <v>219</v>
      </c>
      <c r="C11" s="383"/>
      <c r="D11" s="383" t="s">
        <v>220</v>
      </c>
      <c r="E11" s="383" t="s">
        <v>12</v>
      </c>
      <c r="F11" s="368">
        <f>ROUND(IF(COUNT(AC11:AS11)&lt;=3,SUM(AC11:AS11),SUM(LARGE(AC11:AS11,1),LARGE(AC11:AS11,2),LARGE(AC11:AS11,3))),0)</f>
        <v>166</v>
      </c>
      <c r="G11" s="369">
        <v>112</v>
      </c>
      <c r="H11" s="370"/>
      <c r="I11" s="370"/>
      <c r="J11" s="47">
        <v>54</v>
      </c>
      <c r="K11" s="372"/>
      <c r="L11" s="372"/>
      <c r="M11" s="373"/>
      <c r="N11" s="374"/>
      <c r="O11" s="417"/>
      <c r="P11" s="375"/>
      <c r="Q11" s="376"/>
      <c r="R11" s="377"/>
      <c r="S11" s="378"/>
      <c r="T11" s="378"/>
      <c r="U11" s="371"/>
      <c r="V11" s="371"/>
      <c r="W11" s="324"/>
      <c r="X11" s="371"/>
      <c r="Y11" s="371"/>
      <c r="Z11" s="371"/>
      <c r="AA11" s="379"/>
      <c r="AB11" s="142"/>
      <c r="AC11" s="212">
        <f>G11</f>
        <v>112</v>
      </c>
      <c r="AD11" s="102">
        <f>MAX(H11,I11)</f>
        <v>0</v>
      </c>
      <c r="AE11" s="188">
        <f>J11</f>
        <v>54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4" ht="12.75">
      <c r="A12" s="24">
        <f t="shared" si="0"/>
        <v>5</v>
      </c>
      <c r="B12" s="5" t="s">
        <v>107</v>
      </c>
      <c r="C12" s="25"/>
      <c r="D12" s="25" t="s">
        <v>239</v>
      </c>
      <c r="E12" s="25" t="s">
        <v>12</v>
      </c>
      <c r="F12" s="54">
        <f>ROUND(IF(COUNT(AC12:AS12)&lt;=3,SUM(AC12:AS12),SUM(LARGE(AC12:AS12,1),LARGE(AC12:AS12,2),LARGE(AC12:AS12,3))),0)</f>
        <v>140</v>
      </c>
      <c r="G12" s="138">
        <v>67</v>
      </c>
      <c r="H12" s="102"/>
      <c r="I12" s="102"/>
      <c r="J12" s="388">
        <v>73</v>
      </c>
      <c r="K12" s="252"/>
      <c r="L12" s="252"/>
      <c r="M12" s="190"/>
      <c r="N12" s="191"/>
      <c r="O12" s="415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67</v>
      </c>
      <c r="AD12" s="102">
        <f>MAX(H12,I12)</f>
        <v>0</v>
      </c>
      <c r="AE12" s="188">
        <f>J12</f>
        <v>73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24">
        <f t="shared" si="0"/>
        <v>6</v>
      </c>
      <c r="B13" s="5" t="s">
        <v>102</v>
      </c>
      <c r="C13" s="25"/>
      <c r="D13" s="25" t="s">
        <v>103</v>
      </c>
      <c r="E13" s="25" t="s">
        <v>0</v>
      </c>
      <c r="F13" s="54">
        <f>ROUND(IF(COUNT(AC13:AS13)&lt;=3,SUM(AC13:AS13),SUM(LARGE(AC13:AS13,1),LARGE(AC13:AS13,2),LARGE(AC13:AS13,3))),0)</f>
        <v>133</v>
      </c>
      <c r="G13" s="138">
        <v>77</v>
      </c>
      <c r="H13" s="102"/>
      <c r="I13" s="102"/>
      <c r="J13" s="388"/>
      <c r="K13" s="252">
        <v>56</v>
      </c>
      <c r="L13" s="252"/>
      <c r="M13" s="190"/>
      <c r="N13" s="191"/>
      <c r="O13" s="415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77</v>
      </c>
      <c r="AD13" s="102">
        <f>MAX(H13,I13)</f>
        <v>0</v>
      </c>
      <c r="AE13" s="188">
        <f>J13</f>
        <v>0</v>
      </c>
      <c r="AF13" s="255">
        <f>MAX(K13,L13)</f>
        <v>56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24">
        <f t="shared" si="0"/>
        <v>7</v>
      </c>
      <c r="B14" s="5" t="s">
        <v>122</v>
      </c>
      <c r="C14" s="25"/>
      <c r="D14" s="25" t="s">
        <v>126</v>
      </c>
      <c r="E14" s="25" t="s">
        <v>12</v>
      </c>
      <c r="F14" s="54">
        <f>ROUND(IF(COUNT(AC14:AS14)&lt;=3,SUM(AC14:AS14),SUM(LARGE(AC14:AS14,1),LARGE(AC14:AS14,2),LARGE(AC14:AS14,3))),0)</f>
        <v>122</v>
      </c>
      <c r="G14" s="138">
        <v>77</v>
      </c>
      <c r="H14" s="102"/>
      <c r="I14" s="102"/>
      <c r="J14" s="388">
        <v>45</v>
      </c>
      <c r="K14" s="252"/>
      <c r="L14" s="252"/>
      <c r="M14" s="190"/>
      <c r="N14" s="191"/>
      <c r="O14" s="415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77</v>
      </c>
      <c r="AD14" s="102">
        <f>MAX(H14,I14)</f>
        <v>0</v>
      </c>
      <c r="AE14" s="188">
        <f>J14</f>
        <v>45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5" ht="12.75">
      <c r="A15" s="24">
        <f t="shared" si="0"/>
        <v>8</v>
      </c>
      <c r="B15" s="5" t="s">
        <v>312</v>
      </c>
      <c r="C15" s="5"/>
      <c r="D15" s="25" t="s">
        <v>313</v>
      </c>
      <c r="E15" s="25" t="s">
        <v>64</v>
      </c>
      <c r="F15" s="54">
        <f>ROUND(IF(COUNT(AC15:AS15)&lt;=3,SUM(AC15:AS15),SUM(LARGE(AC15:AS15,1),LARGE(AC15:AS15,2),LARGE(AC15:AS15,3))),0)</f>
        <v>114</v>
      </c>
      <c r="G15" s="138"/>
      <c r="H15" s="102">
        <v>101</v>
      </c>
      <c r="I15" s="102">
        <v>114</v>
      </c>
      <c r="J15" s="388"/>
      <c r="K15" s="252"/>
      <c r="L15" s="252"/>
      <c r="M15" s="190"/>
      <c r="N15" s="191"/>
      <c r="O15" s="415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0</v>
      </c>
      <c r="AD15" s="102">
        <f>MAX(H15,I15)</f>
        <v>114</v>
      </c>
      <c r="AE15" s="188">
        <f>J15</f>
        <v>0</v>
      </c>
      <c r="AF15" s="255">
        <f>MAX(K15,L15)</f>
        <v>0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  <c r="AS15" s="71"/>
    </row>
    <row r="16" spans="1:45" ht="12.75">
      <c r="A16" s="24">
        <f t="shared" si="0"/>
        <v>9</v>
      </c>
      <c r="B16" s="5" t="s">
        <v>437</v>
      </c>
      <c r="C16" s="313"/>
      <c r="D16" s="25" t="s">
        <v>438</v>
      </c>
      <c r="E16" s="25" t="s">
        <v>74</v>
      </c>
      <c r="F16" s="54">
        <f>ROUND(IF(COUNT(AC16:AS16)&lt;=3,SUM(AC16:AS16),SUM(LARGE(AC16:AS16,1),LARGE(AC16:AS16,2),LARGE(AC16:AS16,3))),0)</f>
        <v>113</v>
      </c>
      <c r="G16" s="138"/>
      <c r="H16" s="102"/>
      <c r="I16" s="102"/>
      <c r="J16" s="388"/>
      <c r="K16" s="252">
        <v>113</v>
      </c>
      <c r="L16" s="252"/>
      <c r="M16" s="190"/>
      <c r="N16" s="191"/>
      <c r="O16" s="415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0</v>
      </c>
      <c r="AD16" s="102">
        <f>MAX(H16,I16)</f>
        <v>0</v>
      </c>
      <c r="AE16" s="188">
        <f>J16</f>
        <v>0</v>
      </c>
      <c r="AF16" s="255">
        <f>MAX(K16,L16)</f>
        <v>113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  <c r="AS16" s="71"/>
    </row>
    <row r="17" spans="1:43" ht="12.75">
      <c r="A17" s="24">
        <f t="shared" si="0"/>
        <v>10</v>
      </c>
      <c r="B17" s="5" t="s">
        <v>100</v>
      </c>
      <c r="C17" s="25"/>
      <c r="D17" s="25" t="s">
        <v>101</v>
      </c>
      <c r="E17" s="25" t="s">
        <v>0</v>
      </c>
      <c r="F17" s="54">
        <f>ROUND(IF(COUNT(AC17:AS17)&lt;=3,SUM(AC17:AS17),SUM(LARGE(AC17:AS17,1),LARGE(AC17:AS17,2),LARGE(AC17:AS17,3))),0)</f>
        <v>112</v>
      </c>
      <c r="G17" s="138">
        <v>89</v>
      </c>
      <c r="H17" s="102"/>
      <c r="I17" s="102"/>
      <c r="J17" s="388">
        <v>23</v>
      </c>
      <c r="K17" s="252"/>
      <c r="L17" s="252"/>
      <c r="M17" s="190"/>
      <c r="N17" s="191"/>
      <c r="O17" s="415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89</v>
      </c>
      <c r="AD17" s="102">
        <f>MAX(H17,I17)</f>
        <v>0</v>
      </c>
      <c r="AE17" s="188">
        <f>J17</f>
        <v>23</v>
      </c>
      <c r="AF17" s="255">
        <f>MAX(K17,L17)</f>
        <v>0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</row>
    <row r="18" spans="1:45" ht="12.75">
      <c r="A18" s="24">
        <f t="shared" si="0"/>
        <v>11</v>
      </c>
      <c r="B18" s="5" t="s">
        <v>310</v>
      </c>
      <c r="C18" s="5"/>
      <c r="D18" s="25" t="s">
        <v>311</v>
      </c>
      <c r="E18" s="25" t="s">
        <v>64</v>
      </c>
      <c r="F18" s="54">
        <f>ROUND(IF(COUNT(AC18:AS18)&lt;=3,SUM(AC18:AS18),SUM(LARGE(AC18:AS18,1),LARGE(AC18:AS18,2),LARGE(AC18:AS18,3))),0)</f>
        <v>112</v>
      </c>
      <c r="G18" s="138"/>
      <c r="H18" s="102">
        <v>112</v>
      </c>
      <c r="I18" s="102">
        <v>78</v>
      </c>
      <c r="J18" s="388"/>
      <c r="K18" s="252"/>
      <c r="L18" s="252"/>
      <c r="M18" s="190"/>
      <c r="N18" s="191"/>
      <c r="O18" s="415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0</v>
      </c>
      <c r="AD18" s="102">
        <f>MAX(H18,I18)</f>
        <v>112</v>
      </c>
      <c r="AE18" s="188">
        <f>J18</f>
        <v>0</v>
      </c>
      <c r="AF18" s="255">
        <f>MAX(K18,L18)</f>
        <v>0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  <c r="AS18" s="71"/>
    </row>
    <row r="19" spans="1:45" ht="12.75">
      <c r="A19" s="24">
        <f t="shared" si="0"/>
        <v>12</v>
      </c>
      <c r="B19" s="5" t="s">
        <v>525</v>
      </c>
      <c r="C19" s="313"/>
      <c r="D19" s="25" t="s">
        <v>526</v>
      </c>
      <c r="E19" s="25" t="s">
        <v>64</v>
      </c>
      <c r="F19" s="54">
        <f>ROUND(IF(COUNT(AC19:AS19)&lt;=3,SUM(AC19:AS19),SUM(LARGE(AC19:AS19,1),LARGE(AC19:AS19,2),LARGE(AC19:AS19,3))),0)</f>
        <v>110</v>
      </c>
      <c r="G19" s="138"/>
      <c r="H19" s="102"/>
      <c r="I19" s="102">
        <v>110</v>
      </c>
      <c r="J19" s="388"/>
      <c r="K19" s="252"/>
      <c r="L19" s="252"/>
      <c r="M19" s="190"/>
      <c r="N19" s="191"/>
      <c r="O19" s="415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0</v>
      </c>
      <c r="AD19" s="102">
        <f>MAX(H19,I19)</f>
        <v>110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  <c r="AS19" s="71"/>
    </row>
    <row r="20" spans="1:44" ht="12.75">
      <c r="A20" s="24">
        <f t="shared" si="0"/>
        <v>13</v>
      </c>
      <c r="B20" s="5" t="s">
        <v>108</v>
      </c>
      <c r="C20" s="25" t="s">
        <v>221</v>
      </c>
      <c r="D20" s="25" t="s">
        <v>109</v>
      </c>
      <c r="E20" s="25" t="s">
        <v>89</v>
      </c>
      <c r="F20" s="54">
        <f>ROUND(IF(COUNT(AC20:AS20)&lt;=3,SUM(AC20:AS20),SUM(LARGE(AC20:AS20,1),LARGE(AC20:AS20,2),LARGE(AC20:AS20,3))),0)</f>
        <v>110</v>
      </c>
      <c r="G20" s="138">
        <v>110</v>
      </c>
      <c r="H20" s="102"/>
      <c r="I20" s="102"/>
      <c r="J20" s="388"/>
      <c r="K20" s="252"/>
      <c r="L20" s="252"/>
      <c r="M20" s="190"/>
      <c r="N20" s="191"/>
      <c r="O20" s="415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>G20</f>
        <v>110</v>
      </c>
      <c r="AD20" s="102">
        <f>MAX(H20,I20)</f>
        <v>0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</row>
    <row r="21" spans="1:44" ht="12.75">
      <c r="A21" s="24">
        <f t="shared" si="0"/>
        <v>14</v>
      </c>
      <c r="B21" s="5" t="s">
        <v>222</v>
      </c>
      <c r="C21" s="25"/>
      <c r="D21" s="25" t="s">
        <v>143</v>
      </c>
      <c r="E21" s="25" t="s">
        <v>0</v>
      </c>
      <c r="F21" s="54">
        <f>ROUND(IF(COUNT(AC21:AS21)&lt;=3,SUM(AC21:AS21),SUM(LARGE(AC21:AS21,1),LARGE(AC21:AS21,2),LARGE(AC21:AS21,3))),0)</f>
        <v>109</v>
      </c>
      <c r="G21" s="138">
        <v>109</v>
      </c>
      <c r="H21" s="102"/>
      <c r="I21" s="102"/>
      <c r="J21" s="388"/>
      <c r="K21" s="252"/>
      <c r="L21" s="252"/>
      <c r="M21" s="190"/>
      <c r="N21" s="191"/>
      <c r="O21" s="415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109</v>
      </c>
      <c r="AD21" s="102">
        <f>MAX(H21,I21)</f>
        <v>0</v>
      </c>
      <c r="AE21" s="188">
        <f>J21</f>
        <v>0</v>
      </c>
      <c r="AF21" s="255">
        <f>MAX(K21,L21)</f>
        <v>0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</row>
    <row r="22" spans="1:45" ht="12.75">
      <c r="A22" s="24">
        <f t="shared" si="0"/>
        <v>15</v>
      </c>
      <c r="B22" s="5" t="s">
        <v>527</v>
      </c>
      <c r="C22" s="313"/>
      <c r="D22" s="25" t="s">
        <v>528</v>
      </c>
      <c r="E22" s="25" t="s">
        <v>64</v>
      </c>
      <c r="F22" s="54">
        <f>ROUND(IF(COUNT(AC22:AS22)&lt;=3,SUM(AC22:AS22),SUM(LARGE(AC22:AS22,1),LARGE(AC22:AS22,2),LARGE(AC22:AS22,3))),0)</f>
        <v>108</v>
      </c>
      <c r="G22" s="138"/>
      <c r="H22" s="102"/>
      <c r="I22" s="102">
        <v>108</v>
      </c>
      <c r="J22" s="388"/>
      <c r="K22" s="252"/>
      <c r="L22" s="252"/>
      <c r="M22" s="190"/>
      <c r="N22" s="191"/>
      <c r="O22" s="415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>G22</f>
        <v>0</v>
      </c>
      <c r="AD22" s="102">
        <f>MAX(H22,I22)</f>
        <v>108</v>
      </c>
      <c r="AE22" s="188">
        <f>J22</f>
        <v>0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  <c r="AS22" s="71"/>
    </row>
    <row r="23" spans="1:45" ht="12.75">
      <c r="A23" s="24">
        <f t="shared" si="0"/>
        <v>16</v>
      </c>
      <c r="B23" s="5" t="s">
        <v>435</v>
      </c>
      <c r="C23" s="313"/>
      <c r="D23" s="25" t="s">
        <v>436</v>
      </c>
      <c r="E23" s="25" t="s">
        <v>1</v>
      </c>
      <c r="F23" s="54">
        <f>ROUND(IF(COUNT(AC23:AS23)&lt;=3,SUM(AC23:AS23),SUM(LARGE(AC23:AS23,1),LARGE(AC23:AS23,2),LARGE(AC23:AS23,3))),0)</f>
        <v>108</v>
      </c>
      <c r="G23" s="138"/>
      <c r="H23" s="102"/>
      <c r="I23" s="102"/>
      <c r="J23" s="388"/>
      <c r="K23" s="252">
        <v>108</v>
      </c>
      <c r="L23" s="252"/>
      <c r="M23" s="190"/>
      <c r="N23" s="191"/>
      <c r="O23" s="415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0</v>
      </c>
      <c r="AD23" s="102">
        <f>MAX(H23,I23)</f>
        <v>0</v>
      </c>
      <c r="AE23" s="188">
        <f>J23</f>
        <v>0</v>
      </c>
      <c r="AF23" s="255">
        <f>MAX(K23,L23)</f>
        <v>108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  <c r="AS23" s="71"/>
    </row>
    <row r="24" spans="1:45" ht="12.75">
      <c r="A24" s="24">
        <f t="shared" si="0"/>
        <v>17</v>
      </c>
      <c r="B24" s="5" t="s">
        <v>439</v>
      </c>
      <c r="C24" s="313"/>
      <c r="D24" s="25" t="s">
        <v>440</v>
      </c>
      <c r="E24" s="25" t="s">
        <v>74</v>
      </c>
      <c r="F24" s="54">
        <f>ROUND(IF(COUNT(AC24:AS24)&lt;=3,SUM(AC24:AS24),SUM(LARGE(AC24:AS24,1),LARGE(AC24:AS24,2),LARGE(AC24:AS24,3))),0)</f>
        <v>105</v>
      </c>
      <c r="G24" s="138"/>
      <c r="H24" s="102"/>
      <c r="I24" s="102"/>
      <c r="J24" s="388"/>
      <c r="K24" s="252">
        <v>105</v>
      </c>
      <c r="L24" s="252"/>
      <c r="M24" s="190"/>
      <c r="N24" s="191"/>
      <c r="O24" s="415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0</v>
      </c>
      <c r="AD24" s="102">
        <f>MAX(H24,I24)</f>
        <v>0</v>
      </c>
      <c r="AE24" s="188">
        <f>J24</f>
        <v>0</v>
      </c>
      <c r="AF24" s="255">
        <f>MAX(K24,L24)</f>
        <v>105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  <c r="AS24" s="71"/>
    </row>
    <row r="25" spans="1:45" ht="12.75">
      <c r="A25" s="24">
        <f t="shared" si="0"/>
        <v>18</v>
      </c>
      <c r="B25" s="5" t="s">
        <v>369</v>
      </c>
      <c r="C25" s="313"/>
      <c r="D25" s="25" t="s">
        <v>370</v>
      </c>
      <c r="E25" s="25" t="s">
        <v>12</v>
      </c>
      <c r="F25" s="54">
        <f>ROUND(IF(COUNT(AC25:AS25)&lt;=3,SUM(AC25:AS25),SUM(LARGE(AC25:AS25,1),LARGE(AC25:AS25,2),LARGE(AC25:AS25,3))),0)</f>
        <v>100</v>
      </c>
      <c r="G25" s="138"/>
      <c r="H25" s="102"/>
      <c r="I25" s="102"/>
      <c r="J25" s="388">
        <v>100</v>
      </c>
      <c r="K25" s="252"/>
      <c r="L25" s="252"/>
      <c r="M25" s="190"/>
      <c r="N25" s="191"/>
      <c r="O25" s="415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0</v>
      </c>
      <c r="AD25" s="102">
        <f>MAX(H25,I25)</f>
        <v>0</v>
      </c>
      <c r="AE25" s="188">
        <f>J25</f>
        <v>100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  <c r="AS25" s="71"/>
    </row>
    <row r="26" spans="1:44" ht="12.75">
      <c r="A26" s="24">
        <f t="shared" si="0"/>
        <v>19</v>
      </c>
      <c r="B26" s="5" t="s">
        <v>223</v>
      </c>
      <c r="C26" s="25"/>
      <c r="D26" s="25" t="s">
        <v>224</v>
      </c>
      <c r="E26" s="25" t="s">
        <v>12</v>
      </c>
      <c r="F26" s="54">
        <f>ROUND(IF(COUNT(AC26:AS26)&lt;=3,SUM(AC26:AS26),SUM(LARGE(AC26:AS26,1),LARGE(AC26:AS26,2),LARGE(AC26:AS26,3))),0)</f>
        <v>95</v>
      </c>
      <c r="G26" s="138">
        <v>95</v>
      </c>
      <c r="H26" s="102"/>
      <c r="I26" s="102"/>
      <c r="J26" s="388"/>
      <c r="K26" s="252"/>
      <c r="L26" s="252"/>
      <c r="M26" s="190"/>
      <c r="N26" s="191"/>
      <c r="O26" s="415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95</v>
      </c>
      <c r="AD26" s="102">
        <f>MAX(H26,I26)</f>
        <v>0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</row>
    <row r="27" spans="1:44" ht="12.75">
      <c r="A27" s="24">
        <f t="shared" si="0"/>
        <v>20</v>
      </c>
      <c r="B27" s="5" t="s">
        <v>110</v>
      </c>
      <c r="C27" s="25"/>
      <c r="D27" s="25" t="s">
        <v>225</v>
      </c>
      <c r="E27" s="25" t="s">
        <v>0</v>
      </c>
      <c r="F27" s="54">
        <f>ROUND(IF(COUNT(AC27:AS27)&lt;=3,SUM(AC27:AS27),SUM(LARGE(AC27:AS27,1),LARGE(AC27:AS27,2),LARGE(AC27:AS27,3))),0)</f>
        <v>94</v>
      </c>
      <c r="G27" s="138">
        <v>94</v>
      </c>
      <c r="H27" s="102"/>
      <c r="I27" s="102"/>
      <c r="J27" s="388"/>
      <c r="K27" s="252"/>
      <c r="L27" s="252"/>
      <c r="M27" s="190"/>
      <c r="N27" s="191"/>
      <c r="O27" s="415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94</v>
      </c>
      <c r="AD27" s="102">
        <f>MAX(H27,I27)</f>
        <v>0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</row>
    <row r="28" spans="1:44" ht="12.75">
      <c r="A28" s="24">
        <f t="shared" si="0"/>
        <v>21</v>
      </c>
      <c r="B28" s="5" t="s">
        <v>113</v>
      </c>
      <c r="C28" s="25"/>
      <c r="D28" s="25" t="s">
        <v>144</v>
      </c>
      <c r="E28" s="25" t="s">
        <v>0</v>
      </c>
      <c r="F28" s="54">
        <f>ROUND(IF(COUNT(AC28:AS28)&lt;=3,SUM(AC28:AS28),SUM(LARGE(AC28:AS28,1),LARGE(AC28:AS28,2),LARGE(AC28:AS28,3))),0)</f>
        <v>94</v>
      </c>
      <c r="G28" s="138">
        <v>94</v>
      </c>
      <c r="H28" s="102"/>
      <c r="I28" s="102"/>
      <c r="J28" s="388"/>
      <c r="K28" s="252"/>
      <c r="L28" s="252"/>
      <c r="M28" s="190"/>
      <c r="N28" s="191"/>
      <c r="O28" s="415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94</v>
      </c>
      <c r="AD28" s="102">
        <f>MAX(H28,I28)</f>
        <v>0</v>
      </c>
      <c r="AE28" s="188">
        <f>J28</f>
        <v>0</v>
      </c>
      <c r="AF28" s="255">
        <f>MAX(K28,L28)</f>
        <v>0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</row>
    <row r="29" spans="1:45" ht="12.75">
      <c r="A29" s="24">
        <f t="shared" si="0"/>
        <v>22</v>
      </c>
      <c r="B29" s="5" t="s">
        <v>314</v>
      </c>
      <c r="C29" s="313"/>
      <c r="D29" s="25" t="s">
        <v>315</v>
      </c>
      <c r="E29" s="25" t="s">
        <v>64</v>
      </c>
      <c r="F29" s="54">
        <f>ROUND(IF(COUNT(AC29:AS29)&lt;=3,SUM(AC29:AS29),SUM(LARGE(AC29:AS29,1),LARGE(AC29:AS29,2),LARGE(AC29:AS29,3))),0)</f>
        <v>94</v>
      </c>
      <c r="G29" s="138"/>
      <c r="H29" s="102">
        <v>94</v>
      </c>
      <c r="I29" s="102"/>
      <c r="J29" s="388"/>
      <c r="K29" s="252"/>
      <c r="L29" s="252"/>
      <c r="M29" s="190"/>
      <c r="N29" s="191"/>
      <c r="O29" s="415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0</v>
      </c>
      <c r="AD29" s="102">
        <f>MAX(H29,I29)</f>
        <v>94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  <c r="AS29" s="71"/>
    </row>
    <row r="30" spans="1:45" ht="12.75">
      <c r="A30" s="24">
        <f t="shared" si="0"/>
        <v>23</v>
      </c>
      <c r="B30" s="5" t="s">
        <v>464</v>
      </c>
      <c r="C30" s="313"/>
      <c r="D30" s="25" t="s">
        <v>465</v>
      </c>
      <c r="E30" s="25" t="s">
        <v>74</v>
      </c>
      <c r="F30" s="54">
        <f>ROUND(IF(COUNT(AC30:AS30)&lt;=3,SUM(AC30:AS30),SUM(LARGE(AC30:AS30,1),LARGE(AC30:AS30,2),LARGE(AC30:AS30,3))),0)</f>
        <v>94</v>
      </c>
      <c r="G30" s="138"/>
      <c r="H30" s="102"/>
      <c r="I30" s="102"/>
      <c r="J30" s="388"/>
      <c r="K30" s="252">
        <v>94</v>
      </c>
      <c r="L30" s="252"/>
      <c r="M30" s="190"/>
      <c r="N30" s="191"/>
      <c r="O30" s="415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0</v>
      </c>
      <c r="AD30" s="102">
        <f>MAX(H30,I30)</f>
        <v>0</v>
      </c>
      <c r="AE30" s="188">
        <f>J30</f>
        <v>0</v>
      </c>
      <c r="AF30" s="255">
        <f>MAX(K30,L30)</f>
        <v>94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  <c r="AS30" s="71"/>
    </row>
    <row r="31" spans="1:45" ht="12.75">
      <c r="A31" s="24">
        <f t="shared" si="0"/>
        <v>24</v>
      </c>
      <c r="B31" s="5" t="s">
        <v>449</v>
      </c>
      <c r="C31" s="313"/>
      <c r="D31" s="25" t="s">
        <v>450</v>
      </c>
      <c r="E31" s="25" t="s">
        <v>74</v>
      </c>
      <c r="F31" s="54">
        <f>ROUND(IF(COUNT(AC31:AS31)&lt;=3,SUM(AC31:AS31),SUM(LARGE(AC31:AS31,1),LARGE(AC31:AS31,2),LARGE(AC31:AS31,3))),0)</f>
        <v>93</v>
      </c>
      <c r="G31" s="138"/>
      <c r="H31" s="102"/>
      <c r="I31" s="102"/>
      <c r="J31" s="388"/>
      <c r="K31" s="252">
        <v>93</v>
      </c>
      <c r="L31" s="252"/>
      <c r="M31" s="190"/>
      <c r="N31" s="191"/>
      <c r="O31" s="415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212">
        <f>G31</f>
        <v>0</v>
      </c>
      <c r="AD31" s="102">
        <f>MAX(H31,I31)</f>
        <v>0</v>
      </c>
      <c r="AE31" s="188">
        <f>J31</f>
        <v>0</v>
      </c>
      <c r="AF31" s="255">
        <f>MAX(K31,L31)</f>
        <v>93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  <c r="AS31" s="71"/>
    </row>
    <row r="32" spans="1:45" ht="12.75">
      <c r="A32" s="24">
        <f t="shared" si="0"/>
        <v>25</v>
      </c>
      <c r="B32" s="5" t="s">
        <v>320</v>
      </c>
      <c r="C32" s="313"/>
      <c r="D32" s="25" t="s">
        <v>529</v>
      </c>
      <c r="E32" s="25" t="s">
        <v>64</v>
      </c>
      <c r="F32" s="54">
        <f>ROUND(IF(COUNT(AC32:AS32)&lt;=3,SUM(AC32:AS32),SUM(LARGE(AC32:AS32,1),LARGE(AC32:AS32,2),LARGE(AC32:AS32,3))),0)</f>
        <v>90</v>
      </c>
      <c r="G32" s="138"/>
      <c r="H32" s="102"/>
      <c r="I32" s="102">
        <v>90</v>
      </c>
      <c r="J32" s="388"/>
      <c r="K32" s="252"/>
      <c r="L32" s="252"/>
      <c r="M32" s="190"/>
      <c r="N32" s="191"/>
      <c r="O32" s="415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0</v>
      </c>
      <c r="AD32" s="102">
        <f>MAX(H32,I32)</f>
        <v>90</v>
      </c>
      <c r="AE32" s="188">
        <f>J32</f>
        <v>0</v>
      </c>
      <c r="AF32" s="255">
        <f>MAX(K32,L32)</f>
        <v>0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  <c r="AS32" s="71"/>
    </row>
    <row r="33" spans="1:45" ht="12.75">
      <c r="A33" s="24">
        <f t="shared" si="0"/>
        <v>26</v>
      </c>
      <c r="B33" s="5" t="s">
        <v>339</v>
      </c>
      <c r="C33" s="313"/>
      <c r="D33" s="25" t="s">
        <v>340</v>
      </c>
      <c r="E33" s="25" t="s">
        <v>64</v>
      </c>
      <c r="F33" s="54">
        <f>ROUND(IF(COUNT(AC33:AS33)&lt;=3,SUM(AC33:AS33),SUM(LARGE(AC33:AS33,1),LARGE(AC33:AS33,2),LARGE(AC33:AS33,3))),0)</f>
        <v>87</v>
      </c>
      <c r="G33" s="138"/>
      <c r="H33" s="102">
        <v>10</v>
      </c>
      <c r="I33" s="102">
        <v>87</v>
      </c>
      <c r="J33" s="388"/>
      <c r="K33" s="252"/>
      <c r="L33" s="252"/>
      <c r="M33" s="190"/>
      <c r="N33" s="191"/>
      <c r="O33" s="415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212">
        <f>G33</f>
        <v>0</v>
      </c>
      <c r="AD33" s="102">
        <f>MAX(H33,I33)</f>
        <v>87</v>
      </c>
      <c r="AE33" s="188">
        <f>J33</f>
        <v>0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  <c r="AS33" s="71"/>
    </row>
    <row r="34" spans="1:44" ht="12.75">
      <c r="A34" s="24">
        <f t="shared" si="0"/>
        <v>27</v>
      </c>
      <c r="B34" s="5" t="s">
        <v>160</v>
      </c>
      <c r="C34" s="25" t="s">
        <v>226</v>
      </c>
      <c r="D34" s="25" t="s">
        <v>124</v>
      </c>
      <c r="E34" s="25" t="s">
        <v>4</v>
      </c>
      <c r="F34" s="54">
        <f>ROUND(IF(COUNT(AC34:AS34)&lt;=3,SUM(AC34:AS34),SUM(LARGE(AC34:AS34,1),LARGE(AC34:AS34,2),LARGE(AC34:AS34,3))),0)</f>
        <v>86</v>
      </c>
      <c r="G34" s="138">
        <v>86</v>
      </c>
      <c r="H34" s="102"/>
      <c r="I34" s="102"/>
      <c r="J34" s="388"/>
      <c r="K34" s="252"/>
      <c r="L34" s="252"/>
      <c r="M34" s="190"/>
      <c r="N34" s="191"/>
      <c r="O34" s="415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212">
        <f>G34</f>
        <v>86</v>
      </c>
      <c r="AD34" s="102">
        <f>MAX(H34,I34)</f>
        <v>0</v>
      </c>
      <c r="AE34" s="188">
        <f>J34</f>
        <v>0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</row>
    <row r="35" spans="1:45" ht="12.75">
      <c r="A35" s="24">
        <f t="shared" si="0"/>
        <v>28</v>
      </c>
      <c r="B35" s="5" t="s">
        <v>316</v>
      </c>
      <c r="C35" s="313"/>
      <c r="D35" s="25" t="s">
        <v>317</v>
      </c>
      <c r="E35" s="25" t="s">
        <v>64</v>
      </c>
      <c r="F35" s="54">
        <f>ROUND(IF(COUNT(AC35:AS35)&lt;=3,SUM(AC35:AS35),SUM(LARGE(AC35:AS35,1),LARGE(AC35:AS35,2),LARGE(AC35:AS35,3))),0)</f>
        <v>85</v>
      </c>
      <c r="G35" s="138"/>
      <c r="H35" s="102">
        <v>85</v>
      </c>
      <c r="I35" s="102">
        <v>77</v>
      </c>
      <c r="J35" s="388"/>
      <c r="K35" s="252"/>
      <c r="L35" s="252"/>
      <c r="M35" s="190"/>
      <c r="N35" s="191"/>
      <c r="O35" s="415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212">
        <f>G35</f>
        <v>0</v>
      </c>
      <c r="AD35" s="102">
        <f>MAX(H35,I35)</f>
        <v>85</v>
      </c>
      <c r="AE35" s="188">
        <f>J35</f>
        <v>0</v>
      </c>
      <c r="AF35" s="255">
        <f>MAX(K35,L35)</f>
        <v>0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  <c r="AS35" s="71"/>
    </row>
    <row r="36" spans="1:44" ht="12.75">
      <c r="A36" s="24">
        <f t="shared" si="0"/>
        <v>29</v>
      </c>
      <c r="B36" s="5" t="s">
        <v>227</v>
      </c>
      <c r="C36" s="25" t="s">
        <v>228</v>
      </c>
      <c r="D36" s="25" t="s">
        <v>229</v>
      </c>
      <c r="E36" s="25" t="s">
        <v>89</v>
      </c>
      <c r="F36" s="54">
        <f>ROUND(IF(COUNT(AC36:AS36)&lt;=3,SUM(AC36:AS36),SUM(LARGE(AC36:AS36,1),LARGE(AC36:AS36,2),LARGE(AC36:AS36,3))),0)</f>
        <v>85</v>
      </c>
      <c r="G36" s="138">
        <v>85</v>
      </c>
      <c r="H36" s="102"/>
      <c r="I36" s="102"/>
      <c r="J36" s="388"/>
      <c r="K36" s="252"/>
      <c r="L36" s="252"/>
      <c r="M36" s="190"/>
      <c r="N36" s="191"/>
      <c r="O36" s="415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212">
        <f>G36</f>
        <v>85</v>
      </c>
      <c r="AD36" s="102">
        <f>MAX(H36,I36)</f>
        <v>0</v>
      </c>
      <c r="AE36" s="188">
        <f>J36</f>
        <v>0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</row>
    <row r="37" spans="1:45" ht="12.75">
      <c r="A37" s="24">
        <f t="shared" si="0"/>
        <v>30</v>
      </c>
      <c r="B37" s="5" t="s">
        <v>371</v>
      </c>
      <c r="C37" s="313"/>
      <c r="D37" s="25" t="s">
        <v>372</v>
      </c>
      <c r="E37" s="25" t="s">
        <v>12</v>
      </c>
      <c r="F37" s="54">
        <f>ROUND(IF(COUNT(AC37:AS37)&lt;=3,SUM(AC37:AS37),SUM(LARGE(AC37:AS37,1),LARGE(AC37:AS37,2),LARGE(AC37:AS37,3))),0)</f>
        <v>84</v>
      </c>
      <c r="G37" s="138"/>
      <c r="H37" s="102"/>
      <c r="I37" s="102"/>
      <c r="J37" s="388">
        <v>84</v>
      </c>
      <c r="K37" s="252"/>
      <c r="L37" s="252"/>
      <c r="M37" s="190"/>
      <c r="N37" s="191"/>
      <c r="O37" s="415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212">
        <f>G37</f>
        <v>0</v>
      </c>
      <c r="AD37" s="102">
        <f>MAX(H37,I37)</f>
        <v>0</v>
      </c>
      <c r="AE37" s="188">
        <f>J37</f>
        <v>84</v>
      </c>
      <c r="AF37" s="255">
        <f>MAX(K37,L37)</f>
        <v>0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  <c r="AS37" s="71"/>
    </row>
    <row r="38" spans="1:44" ht="12.75">
      <c r="A38" s="24">
        <f t="shared" si="0"/>
        <v>31</v>
      </c>
      <c r="B38" s="5" t="s">
        <v>230</v>
      </c>
      <c r="C38" s="25"/>
      <c r="D38" s="25" t="s">
        <v>231</v>
      </c>
      <c r="E38" s="25" t="s">
        <v>0</v>
      </c>
      <c r="F38" s="54">
        <f>ROUND(IF(COUNT(AC38:AS38)&lt;=3,SUM(AC38:AS38),SUM(LARGE(AC38:AS38,1),LARGE(AC38:AS38,2),LARGE(AC38:AS38,3))),0)</f>
        <v>83</v>
      </c>
      <c r="G38" s="138">
        <v>83</v>
      </c>
      <c r="H38" s="102"/>
      <c r="I38" s="102"/>
      <c r="J38" s="388"/>
      <c r="K38" s="252"/>
      <c r="L38" s="252"/>
      <c r="M38" s="190"/>
      <c r="N38" s="191"/>
      <c r="O38" s="415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212">
        <f>G38</f>
        <v>83</v>
      </c>
      <c r="AD38" s="102">
        <f>MAX(H38,I38)</f>
        <v>0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14">
        <f>AA38</f>
        <v>0</v>
      </c>
      <c r="AR38" s="71"/>
    </row>
    <row r="39" spans="1:45" ht="12.75">
      <c r="A39" s="24">
        <f t="shared" si="0"/>
        <v>32</v>
      </c>
      <c r="B39" s="5" t="s">
        <v>515</v>
      </c>
      <c r="C39" s="313"/>
      <c r="D39" s="25" t="s">
        <v>328</v>
      </c>
      <c r="E39" s="25" t="s">
        <v>64</v>
      </c>
      <c r="F39" s="54">
        <f>ROUND(IF(COUNT(AC39:AS39)&lt;=3,SUM(AC39:AS39),SUM(LARGE(AC39:AS39,1),LARGE(AC39:AS39,2),LARGE(AC39:AS39,3))),0)</f>
        <v>81</v>
      </c>
      <c r="G39" s="138"/>
      <c r="H39" s="102">
        <v>51</v>
      </c>
      <c r="I39" s="102">
        <v>81</v>
      </c>
      <c r="J39" s="388"/>
      <c r="K39" s="252"/>
      <c r="L39" s="252"/>
      <c r="M39" s="190"/>
      <c r="N39" s="191"/>
      <c r="O39" s="415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212">
        <f>G39</f>
        <v>0</v>
      </c>
      <c r="AD39" s="102">
        <f>MAX(H39,I39)</f>
        <v>81</v>
      </c>
      <c r="AE39" s="188">
        <f>J39</f>
        <v>0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14">
        <f>AA39</f>
        <v>0</v>
      </c>
      <c r="AR39" s="71"/>
      <c r="AS39" s="71"/>
    </row>
    <row r="40" spans="1:44" ht="12.75">
      <c r="A40" s="24">
        <f t="shared" si="0"/>
        <v>33</v>
      </c>
      <c r="B40" s="5" t="s">
        <v>104</v>
      </c>
      <c r="C40" s="25"/>
      <c r="D40" s="25" t="s">
        <v>105</v>
      </c>
      <c r="E40" s="25" t="s">
        <v>0</v>
      </c>
      <c r="F40" s="54">
        <f>ROUND(IF(COUNT(AC40:AS40)&lt;=3,SUM(AC40:AS40),SUM(LARGE(AC40:AS40,1),LARGE(AC40:AS40,2),LARGE(AC40:AS40,3))),0)</f>
        <v>80</v>
      </c>
      <c r="G40" s="138">
        <v>0</v>
      </c>
      <c r="H40" s="102"/>
      <c r="I40" s="102"/>
      <c r="J40" s="388"/>
      <c r="K40" s="252">
        <v>80</v>
      </c>
      <c r="L40" s="252"/>
      <c r="M40" s="190"/>
      <c r="N40" s="191"/>
      <c r="O40" s="415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212">
        <f>G40</f>
        <v>0</v>
      </c>
      <c r="AD40" s="102">
        <f>MAX(H40,I40)</f>
        <v>0</v>
      </c>
      <c r="AE40" s="188">
        <f>J40</f>
        <v>0</v>
      </c>
      <c r="AF40" s="255">
        <f>MAX(K40,L40)</f>
        <v>80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14">
        <f>AA40</f>
        <v>0</v>
      </c>
      <c r="AR40" s="71"/>
    </row>
    <row r="41" spans="1:44" ht="12.75">
      <c r="A41" s="24">
        <f t="shared" si="0"/>
        <v>34</v>
      </c>
      <c r="B41" s="5" t="s">
        <v>232</v>
      </c>
      <c r="C41" s="25"/>
      <c r="D41" s="25" t="s">
        <v>233</v>
      </c>
      <c r="E41" s="25" t="s">
        <v>12</v>
      </c>
      <c r="F41" s="54">
        <f>ROUND(IF(COUNT(AC41:AS41)&lt;=3,SUM(AC41:AS41),SUM(LARGE(AC41:AS41,1),LARGE(AC41:AS41,2),LARGE(AC41:AS41,3))),0)</f>
        <v>78</v>
      </c>
      <c r="G41" s="138">
        <v>78</v>
      </c>
      <c r="H41" s="102"/>
      <c r="I41" s="102"/>
      <c r="J41" s="388"/>
      <c r="K41" s="252"/>
      <c r="L41" s="252"/>
      <c r="M41" s="190"/>
      <c r="N41" s="191"/>
      <c r="O41" s="415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212">
        <f>G41</f>
        <v>78</v>
      </c>
      <c r="AD41" s="102">
        <f>MAX(H41,I41)</f>
        <v>0</v>
      </c>
      <c r="AE41" s="188">
        <f>J41</f>
        <v>0</v>
      </c>
      <c r="AF41" s="255">
        <f>MAX(K41,L41)</f>
        <v>0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134">
        <f>Z41</f>
        <v>0</v>
      </c>
      <c r="AQ41" s="114">
        <f>AA41</f>
        <v>0</v>
      </c>
      <c r="AR41" s="71"/>
    </row>
    <row r="42" spans="1:45" ht="12.75">
      <c r="A42" s="24">
        <f t="shared" si="0"/>
        <v>35</v>
      </c>
      <c r="B42" s="5" t="s">
        <v>429</v>
      </c>
      <c r="C42" s="313"/>
      <c r="D42" s="25" t="s">
        <v>430</v>
      </c>
      <c r="E42" s="25" t="s">
        <v>74</v>
      </c>
      <c r="F42" s="54">
        <f>ROUND(IF(COUNT(AC42:AS42)&lt;=3,SUM(AC42:AS42),SUM(LARGE(AC42:AS42,1),LARGE(AC42:AS42,2),LARGE(AC42:AS42,3))),0)</f>
        <v>78</v>
      </c>
      <c r="G42" s="138"/>
      <c r="H42" s="102"/>
      <c r="I42" s="102"/>
      <c r="J42" s="388"/>
      <c r="K42" s="252">
        <v>78</v>
      </c>
      <c r="L42" s="252"/>
      <c r="M42" s="190"/>
      <c r="N42" s="191"/>
      <c r="O42" s="415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212">
        <f>G42</f>
        <v>0</v>
      </c>
      <c r="AD42" s="102">
        <f>MAX(H42,I42)</f>
        <v>0</v>
      </c>
      <c r="AE42" s="188">
        <f>J42</f>
        <v>0</v>
      </c>
      <c r="AF42" s="255">
        <f>MAX(K42,L42)</f>
        <v>78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134">
        <f>Z42</f>
        <v>0</v>
      </c>
      <c r="AQ42" s="114">
        <f>AA42</f>
        <v>0</v>
      </c>
      <c r="AR42" s="71"/>
      <c r="AS42" s="71"/>
    </row>
    <row r="43" spans="1:45" ht="12.75">
      <c r="A43" s="24">
        <f t="shared" si="0"/>
        <v>36</v>
      </c>
      <c r="B43" s="5" t="s">
        <v>478</v>
      </c>
      <c r="C43" s="313"/>
      <c r="D43" s="25" t="s">
        <v>491</v>
      </c>
      <c r="E43" s="25" t="s">
        <v>74</v>
      </c>
      <c r="F43" s="54">
        <f>ROUND(IF(COUNT(AC43:AS43)&lt;=3,SUM(AC43:AS43),SUM(LARGE(AC43:AS43,1),LARGE(AC43:AS43,2),LARGE(AC43:AS43,3))),0)</f>
        <v>78</v>
      </c>
      <c r="G43" s="138"/>
      <c r="H43" s="102"/>
      <c r="I43" s="102"/>
      <c r="J43" s="388"/>
      <c r="K43" s="252">
        <v>78</v>
      </c>
      <c r="L43" s="252"/>
      <c r="M43" s="190"/>
      <c r="N43" s="191"/>
      <c r="O43" s="415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212">
        <f>G43</f>
        <v>0</v>
      </c>
      <c r="AD43" s="102">
        <f>MAX(H43,I43)</f>
        <v>0</v>
      </c>
      <c r="AE43" s="188">
        <f>J43</f>
        <v>0</v>
      </c>
      <c r="AF43" s="255">
        <f>MAX(K43,L43)</f>
        <v>78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134">
        <f>Z43</f>
        <v>0</v>
      </c>
      <c r="AQ43" s="114">
        <f>AA43</f>
        <v>0</v>
      </c>
      <c r="AR43" s="71"/>
      <c r="AS43" s="71"/>
    </row>
    <row r="44" spans="1:45" ht="12.75">
      <c r="A44" s="24">
        <f t="shared" si="0"/>
        <v>37</v>
      </c>
      <c r="B44" s="5" t="s">
        <v>462</v>
      </c>
      <c r="C44" s="313"/>
      <c r="D44" s="25" t="s">
        <v>463</v>
      </c>
      <c r="E44" s="25" t="s">
        <v>74</v>
      </c>
      <c r="F44" s="54">
        <f>ROUND(IF(COUNT(AC44:AS44)&lt;=3,SUM(AC44:AS44),SUM(LARGE(AC44:AS44,1),LARGE(AC44:AS44,2),LARGE(AC44:AS44,3))),0)</f>
        <v>78</v>
      </c>
      <c r="G44" s="138"/>
      <c r="H44" s="102"/>
      <c r="I44" s="102"/>
      <c r="J44" s="388"/>
      <c r="K44" s="252">
        <v>78</v>
      </c>
      <c r="L44" s="252"/>
      <c r="M44" s="190"/>
      <c r="N44" s="191"/>
      <c r="O44" s="415"/>
      <c r="P44" s="108"/>
      <c r="Q44" s="198"/>
      <c r="R44" s="197"/>
      <c r="S44" s="89"/>
      <c r="T44" s="89"/>
      <c r="U44" s="90"/>
      <c r="V44" s="90"/>
      <c r="W44" s="258"/>
      <c r="X44" s="90"/>
      <c r="Y44" s="90"/>
      <c r="Z44" s="90"/>
      <c r="AA44" s="228"/>
      <c r="AB44" s="142"/>
      <c r="AC44" s="212">
        <f>G44</f>
        <v>0</v>
      </c>
      <c r="AD44" s="102">
        <f>MAX(H44,I44)</f>
        <v>0</v>
      </c>
      <c r="AE44" s="188">
        <f>J44</f>
        <v>0</v>
      </c>
      <c r="AF44" s="255">
        <f>MAX(K44,L44)</f>
        <v>78</v>
      </c>
      <c r="AG44" s="248">
        <f>MAX(M44,N44)</f>
        <v>0</v>
      </c>
      <c r="AH44" s="104">
        <f>MAX(S44,T44)</f>
        <v>0</v>
      </c>
      <c r="AI44" s="259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134">
        <f>Z44</f>
        <v>0</v>
      </c>
      <c r="AQ44" s="114">
        <f>AA44</f>
        <v>0</v>
      </c>
      <c r="AR44" s="71"/>
      <c r="AS44" s="71"/>
    </row>
    <row r="45" spans="1:45" ht="12.75">
      <c r="A45" s="24">
        <f t="shared" si="0"/>
        <v>38</v>
      </c>
      <c r="B45" s="5" t="s">
        <v>530</v>
      </c>
      <c r="C45" s="313"/>
      <c r="D45" s="25" t="s">
        <v>531</v>
      </c>
      <c r="E45" s="25" t="s">
        <v>64</v>
      </c>
      <c r="F45" s="54">
        <f>ROUND(IF(COUNT(AC45:AS45)&lt;=3,SUM(AC45:AS45),SUM(LARGE(AC45:AS45,1),LARGE(AC45:AS45,2),LARGE(AC45:AS45,3))),0)</f>
        <v>75</v>
      </c>
      <c r="G45" s="138"/>
      <c r="H45" s="102"/>
      <c r="I45" s="102">
        <v>75</v>
      </c>
      <c r="J45" s="388"/>
      <c r="K45" s="252"/>
      <c r="L45" s="252"/>
      <c r="M45" s="190"/>
      <c r="N45" s="191"/>
      <c r="O45" s="415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212">
        <f>G45</f>
        <v>0</v>
      </c>
      <c r="AD45" s="102">
        <f>MAX(H45,I45)</f>
        <v>75</v>
      </c>
      <c r="AE45" s="188">
        <f>J45</f>
        <v>0</v>
      </c>
      <c r="AF45" s="255">
        <f>MAX(K45,L45)</f>
        <v>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134">
        <f>Z45</f>
        <v>0</v>
      </c>
      <c r="AQ45" s="114">
        <f>AA45</f>
        <v>0</v>
      </c>
      <c r="AR45" s="71"/>
      <c r="AS45" s="71"/>
    </row>
    <row r="46" spans="1:45" ht="12.75">
      <c r="A46" s="24">
        <f t="shared" si="0"/>
        <v>39</v>
      </c>
      <c r="B46" s="5" t="s">
        <v>532</v>
      </c>
      <c r="C46" s="313"/>
      <c r="D46" s="25" t="s">
        <v>533</v>
      </c>
      <c r="E46" s="25" t="s">
        <v>64</v>
      </c>
      <c r="F46" s="54">
        <f>ROUND(IF(COUNT(AC46:AS46)&lt;=3,SUM(AC46:AS46),SUM(LARGE(AC46:AS46,1),LARGE(AC46:AS46,2),LARGE(AC46:AS46,3))),0)</f>
        <v>72</v>
      </c>
      <c r="G46" s="138"/>
      <c r="H46" s="102"/>
      <c r="I46" s="102">
        <v>72</v>
      </c>
      <c r="J46" s="388"/>
      <c r="K46" s="252"/>
      <c r="L46" s="252"/>
      <c r="M46" s="190"/>
      <c r="N46" s="191"/>
      <c r="O46" s="415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138">
        <f>G46</f>
        <v>0</v>
      </c>
      <c r="AD46" s="102">
        <f>MAX(H46,I46)</f>
        <v>72</v>
      </c>
      <c r="AE46" s="188">
        <f>J46</f>
        <v>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92">
        <f>Z46</f>
        <v>0</v>
      </c>
      <c r="AQ46" s="134">
        <f>AA46</f>
        <v>0</v>
      </c>
      <c r="AR46" s="71"/>
      <c r="AS46" s="71"/>
    </row>
    <row r="47" spans="1:45" ht="12.75">
      <c r="A47" s="24">
        <f t="shared" si="0"/>
        <v>40</v>
      </c>
      <c r="B47" s="5" t="s">
        <v>318</v>
      </c>
      <c r="C47" s="313"/>
      <c r="D47" s="25" t="s">
        <v>319</v>
      </c>
      <c r="E47" s="25" t="s">
        <v>64</v>
      </c>
      <c r="F47" s="54">
        <f>ROUND(IF(COUNT(AC47:AS47)&lt;=3,SUM(AC47:AS47),SUM(LARGE(AC47:AS47,1),LARGE(AC47:AS47,2),LARGE(AC47:AS47,3))),0)</f>
        <v>72</v>
      </c>
      <c r="G47" s="138"/>
      <c r="H47" s="102">
        <v>72</v>
      </c>
      <c r="I47" s="102">
        <v>42</v>
      </c>
      <c r="J47" s="388"/>
      <c r="K47" s="252"/>
      <c r="L47" s="252"/>
      <c r="M47" s="190"/>
      <c r="N47" s="191"/>
      <c r="O47" s="415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138">
        <f>G47</f>
        <v>0</v>
      </c>
      <c r="AD47" s="102">
        <f>MAX(H47,I47)</f>
        <v>72</v>
      </c>
      <c r="AE47" s="188">
        <f>J47</f>
        <v>0</v>
      </c>
      <c r="AF47" s="255">
        <f>MAX(K47,L47)</f>
        <v>0</v>
      </c>
      <c r="AG47" s="248">
        <f>MAX(M47,N47)</f>
        <v>0</v>
      </c>
      <c r="AH47" s="104">
        <f>MAX(S47,T47)</f>
        <v>0</v>
      </c>
      <c r="AI47" s="259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92">
        <f>Z47</f>
        <v>0</v>
      </c>
      <c r="AQ47" s="134">
        <f>AA47</f>
        <v>0</v>
      </c>
      <c r="AR47" s="71"/>
      <c r="AS47" s="71"/>
    </row>
    <row r="48" spans="1:44" ht="12.75">
      <c r="A48" s="24">
        <f t="shared" si="0"/>
        <v>41</v>
      </c>
      <c r="B48" s="5" t="s">
        <v>234</v>
      </c>
      <c r="C48" s="25"/>
      <c r="D48" s="25" t="s">
        <v>235</v>
      </c>
      <c r="E48" s="25" t="s">
        <v>14</v>
      </c>
      <c r="F48" s="54">
        <f>ROUND(IF(COUNT(AC48:AS48)&lt;=3,SUM(AC48:AS48),SUM(LARGE(AC48:AS48,1),LARGE(AC48:AS48,2),LARGE(AC48:AS48,3))),0)</f>
        <v>72</v>
      </c>
      <c r="G48" s="138">
        <v>72</v>
      </c>
      <c r="H48" s="102"/>
      <c r="I48" s="102"/>
      <c r="J48" s="388"/>
      <c r="K48" s="252"/>
      <c r="L48" s="252"/>
      <c r="M48" s="190"/>
      <c r="N48" s="191"/>
      <c r="O48" s="415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138">
        <f>G48</f>
        <v>72</v>
      </c>
      <c r="AD48" s="102">
        <f>MAX(H48,I48)</f>
        <v>0</v>
      </c>
      <c r="AE48" s="188">
        <f>J48</f>
        <v>0</v>
      </c>
      <c r="AF48" s="255">
        <f>MAX(K48,L48)</f>
        <v>0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92">
        <f>Z48</f>
        <v>0</v>
      </c>
      <c r="AQ48" s="134">
        <f>AA48</f>
        <v>0</v>
      </c>
      <c r="AR48" s="71"/>
    </row>
    <row r="49" spans="1:45" ht="12.75">
      <c r="A49" s="24">
        <f t="shared" si="0"/>
        <v>42</v>
      </c>
      <c r="B49" s="5" t="s">
        <v>320</v>
      </c>
      <c r="C49" s="313"/>
      <c r="D49" s="25" t="s">
        <v>321</v>
      </c>
      <c r="E49" s="25" t="s">
        <v>64</v>
      </c>
      <c r="F49" s="54">
        <f>ROUND(IF(COUNT(AC49:AS49)&lt;=3,SUM(AC49:AS49),SUM(LARGE(AC49:AS49,1),LARGE(AC49:AS49,2),LARGE(AC49:AS49,3))),0)</f>
        <v>70</v>
      </c>
      <c r="G49" s="138"/>
      <c r="H49" s="102">
        <v>70</v>
      </c>
      <c r="I49" s="102"/>
      <c r="J49" s="388"/>
      <c r="K49" s="252"/>
      <c r="L49" s="252"/>
      <c r="M49" s="190"/>
      <c r="N49" s="191"/>
      <c r="O49" s="415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138">
        <f>G49</f>
        <v>0</v>
      </c>
      <c r="AD49" s="102">
        <f>MAX(H49,I49)</f>
        <v>70</v>
      </c>
      <c r="AE49" s="188">
        <f>J49</f>
        <v>0</v>
      </c>
      <c r="AF49" s="255">
        <f>MAX(K49,L49)</f>
        <v>0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92">
        <f>Z49</f>
        <v>0</v>
      </c>
      <c r="AQ49" s="134">
        <f>AA49</f>
        <v>0</v>
      </c>
      <c r="AR49" s="71"/>
      <c r="AS49" s="71"/>
    </row>
    <row r="50" spans="1:44" ht="12.75">
      <c r="A50" s="24">
        <f t="shared" si="0"/>
        <v>43</v>
      </c>
      <c r="B50" s="5" t="s">
        <v>117</v>
      </c>
      <c r="C50" s="25"/>
      <c r="D50" s="25" t="s">
        <v>118</v>
      </c>
      <c r="E50" s="25" t="s">
        <v>12</v>
      </c>
      <c r="F50" s="54">
        <f>ROUND(IF(COUNT(AC50:AS50)&lt;=3,SUM(AC50:AS50),SUM(LARGE(AC50:AS50,1),LARGE(AC50:AS50,2),LARGE(AC50:AS50,3))),0)</f>
        <v>70</v>
      </c>
      <c r="G50" s="138">
        <v>70</v>
      </c>
      <c r="H50" s="102"/>
      <c r="I50" s="102"/>
      <c r="J50" s="388"/>
      <c r="K50" s="252"/>
      <c r="L50" s="252"/>
      <c r="M50" s="190"/>
      <c r="N50" s="191"/>
      <c r="O50" s="415"/>
      <c r="P50" s="108"/>
      <c r="Q50" s="198"/>
      <c r="R50" s="197"/>
      <c r="S50" s="89"/>
      <c r="T50" s="89"/>
      <c r="U50" s="90"/>
      <c r="V50" s="90"/>
      <c r="W50" s="258"/>
      <c r="X50" s="90"/>
      <c r="Y50" s="90"/>
      <c r="Z50" s="90"/>
      <c r="AA50" s="228"/>
      <c r="AB50" s="142"/>
      <c r="AC50" s="138">
        <f>G50</f>
        <v>70</v>
      </c>
      <c r="AD50" s="102">
        <f>MAX(H50,I50)</f>
        <v>0</v>
      </c>
      <c r="AE50" s="188">
        <f>J50</f>
        <v>0</v>
      </c>
      <c r="AF50" s="255">
        <f>MAX(K50,L50)</f>
        <v>0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92">
        <f>Z50</f>
        <v>0</v>
      </c>
      <c r="AQ50" s="134">
        <f>AA50</f>
        <v>0</v>
      </c>
      <c r="AR50" s="71"/>
    </row>
    <row r="51" spans="1:44" ht="12.75">
      <c r="A51" s="24">
        <f t="shared" si="0"/>
        <v>44</v>
      </c>
      <c r="B51" s="5" t="s">
        <v>236</v>
      </c>
      <c r="C51" s="25"/>
      <c r="D51" s="25" t="s">
        <v>237</v>
      </c>
      <c r="E51" s="25" t="s">
        <v>12</v>
      </c>
      <c r="F51" s="54">
        <f>ROUND(IF(COUNT(AC51:AS51)&lt;=3,SUM(AC51:AS51),SUM(LARGE(AC51:AS51,1),LARGE(AC51:AS51,2),LARGE(AC51:AS51,3))),0)</f>
        <v>70</v>
      </c>
      <c r="G51" s="138">
        <v>70</v>
      </c>
      <c r="H51" s="102"/>
      <c r="I51" s="102"/>
      <c r="J51" s="388"/>
      <c r="K51" s="252"/>
      <c r="L51" s="252"/>
      <c r="M51" s="190"/>
      <c r="N51" s="191"/>
      <c r="O51" s="415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138">
        <f>G51</f>
        <v>70</v>
      </c>
      <c r="AD51" s="102">
        <f>MAX(H51,I51)</f>
        <v>0</v>
      </c>
      <c r="AE51" s="188">
        <f>J51</f>
        <v>0</v>
      </c>
      <c r="AF51" s="255">
        <f>MAX(K51,L51)</f>
        <v>0</v>
      </c>
      <c r="AG51" s="248">
        <f>MAX(M51,N51)</f>
        <v>0</v>
      </c>
      <c r="AH51" s="104">
        <f>MAX(S51,T51)</f>
        <v>0</v>
      </c>
      <c r="AI51" s="259">
        <f>MAX(Q51,R51)</f>
        <v>0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92">
        <f>Z51</f>
        <v>0</v>
      </c>
      <c r="AQ51" s="134">
        <f>AA51</f>
        <v>0</v>
      </c>
      <c r="AR51" s="71"/>
    </row>
    <row r="52" spans="1:45" ht="12.75">
      <c r="A52" s="24">
        <f t="shared" si="0"/>
        <v>45</v>
      </c>
      <c r="B52" s="5" t="s">
        <v>468</v>
      </c>
      <c r="C52" s="313"/>
      <c r="D52" s="25" t="s">
        <v>469</v>
      </c>
      <c r="E52" s="25" t="s">
        <v>74</v>
      </c>
      <c r="F52" s="54">
        <f>ROUND(IF(COUNT(AC52:AS52)&lt;=3,SUM(AC52:AS52),SUM(LARGE(AC52:AS52,1),LARGE(AC52:AS52,2),LARGE(AC52:AS52,3))),0)</f>
        <v>70</v>
      </c>
      <c r="G52" s="138"/>
      <c r="H52" s="102"/>
      <c r="I52" s="102"/>
      <c r="J52" s="388"/>
      <c r="K52" s="252">
        <v>70</v>
      </c>
      <c r="L52" s="252"/>
      <c r="M52" s="190"/>
      <c r="N52" s="191"/>
      <c r="O52" s="415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138">
        <f>G52</f>
        <v>0</v>
      </c>
      <c r="AD52" s="102">
        <f>MAX(H52,I52)</f>
        <v>0</v>
      </c>
      <c r="AE52" s="188">
        <f>J52</f>
        <v>0</v>
      </c>
      <c r="AF52" s="255">
        <f>MAX(K52,L52)</f>
        <v>70</v>
      </c>
      <c r="AG52" s="248">
        <f>MAX(M52,N52)</f>
        <v>0</v>
      </c>
      <c r="AH52" s="104">
        <f>MAX(S52,T52)</f>
        <v>0</v>
      </c>
      <c r="AI52" s="259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92">
        <f>Z52</f>
        <v>0</v>
      </c>
      <c r="AQ52" s="134">
        <f>AA52</f>
        <v>0</v>
      </c>
      <c r="AR52" s="71"/>
      <c r="AS52" s="71"/>
    </row>
    <row r="53" spans="1:44" ht="12.75">
      <c r="A53" s="24">
        <f t="shared" si="0"/>
        <v>46</v>
      </c>
      <c r="B53" s="5" t="s">
        <v>238</v>
      </c>
      <c r="C53" s="25"/>
      <c r="D53" s="25" t="s">
        <v>156</v>
      </c>
      <c r="E53" s="25" t="s">
        <v>0</v>
      </c>
      <c r="F53" s="54">
        <f>ROUND(IF(COUNT(AC53:AS53)&lt;=3,SUM(AC53:AS53),SUM(LARGE(AC53:AS53,1),LARGE(AC53:AS53,2),LARGE(AC53:AS53,3))),0)</f>
        <v>69</v>
      </c>
      <c r="G53" s="138">
        <v>69</v>
      </c>
      <c r="H53" s="102"/>
      <c r="I53" s="102"/>
      <c r="J53" s="388"/>
      <c r="K53" s="252"/>
      <c r="L53" s="252"/>
      <c r="M53" s="190"/>
      <c r="N53" s="191"/>
      <c r="O53" s="415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138">
        <f>G53</f>
        <v>69</v>
      </c>
      <c r="AD53" s="102">
        <f>MAX(H53,I53)</f>
        <v>0</v>
      </c>
      <c r="AE53" s="188">
        <f>J53</f>
        <v>0</v>
      </c>
      <c r="AF53" s="255">
        <f>MAX(K53,L53)</f>
        <v>0</v>
      </c>
      <c r="AG53" s="248">
        <f>MAX(M53,N53)</f>
        <v>0</v>
      </c>
      <c r="AH53" s="104">
        <f>MAX(S53,T53)</f>
        <v>0</v>
      </c>
      <c r="AI53" s="259">
        <f>MAX(Q53,R53)</f>
        <v>0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92">
        <f>Z53</f>
        <v>0</v>
      </c>
      <c r="AQ53" s="134">
        <f>AA53</f>
        <v>0</v>
      </c>
      <c r="AR53" s="71"/>
    </row>
    <row r="54" spans="1:44" ht="12.75">
      <c r="A54" s="24">
        <f t="shared" si="0"/>
        <v>47</v>
      </c>
      <c r="B54" s="5" t="s">
        <v>240</v>
      </c>
      <c r="C54" s="25"/>
      <c r="D54" s="25" t="s">
        <v>155</v>
      </c>
      <c r="E54" s="25" t="s">
        <v>0</v>
      </c>
      <c r="F54" s="54">
        <f>ROUND(IF(COUNT(AC54:AS54)&lt;=3,SUM(AC54:AS54),SUM(LARGE(AC54:AS54,1),LARGE(AC54:AS54,2),LARGE(AC54:AS54,3))),0)</f>
        <v>67</v>
      </c>
      <c r="G54" s="138">
        <v>67</v>
      </c>
      <c r="H54" s="102"/>
      <c r="I54" s="102"/>
      <c r="J54" s="388"/>
      <c r="K54" s="252"/>
      <c r="L54" s="252"/>
      <c r="M54" s="190"/>
      <c r="N54" s="191"/>
      <c r="O54" s="415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138">
        <f>G54</f>
        <v>67</v>
      </c>
      <c r="AD54" s="102">
        <f>MAX(H54,I54)</f>
        <v>0</v>
      </c>
      <c r="AE54" s="188">
        <f>J54</f>
        <v>0</v>
      </c>
      <c r="AF54" s="255">
        <f>MAX(K54,L54)</f>
        <v>0</v>
      </c>
      <c r="AG54" s="248">
        <f>MAX(M54,N54)</f>
        <v>0</v>
      </c>
      <c r="AH54" s="104">
        <f>MAX(S54,T54)</f>
        <v>0</v>
      </c>
      <c r="AI54" s="259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92">
        <f>Z54</f>
        <v>0</v>
      </c>
      <c r="AQ54" s="134">
        <f>AA54</f>
        <v>0</v>
      </c>
      <c r="AR54" s="71"/>
    </row>
    <row r="55" spans="1:45" ht="12.75">
      <c r="A55" s="24">
        <f t="shared" si="0"/>
        <v>48</v>
      </c>
      <c r="B55" s="5" t="s">
        <v>322</v>
      </c>
      <c r="C55" s="313"/>
      <c r="D55" s="25" t="s">
        <v>323</v>
      </c>
      <c r="E55" s="25" t="s">
        <v>64</v>
      </c>
      <c r="F55" s="54">
        <f>ROUND(IF(COUNT(AC55:AS55)&lt;=3,SUM(AC55:AS55),SUM(LARGE(AC55:AS55,1),LARGE(AC55:AS55,2),LARGE(AC55:AS55,3))),0)</f>
        <v>67</v>
      </c>
      <c r="G55" s="138"/>
      <c r="H55" s="102">
        <v>67</v>
      </c>
      <c r="I55" s="102">
        <v>30</v>
      </c>
      <c r="J55" s="388"/>
      <c r="K55" s="252"/>
      <c r="L55" s="252"/>
      <c r="M55" s="190"/>
      <c r="N55" s="191"/>
      <c r="O55" s="415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138">
        <f>G55</f>
        <v>0</v>
      </c>
      <c r="AD55" s="102">
        <f>MAX(H55,I55)</f>
        <v>67</v>
      </c>
      <c r="AE55" s="188">
        <f>J55</f>
        <v>0</v>
      </c>
      <c r="AF55" s="255">
        <f>MAX(K55,L55)</f>
        <v>0</v>
      </c>
      <c r="AG55" s="248">
        <f>MAX(M55,N55)</f>
        <v>0</v>
      </c>
      <c r="AH55" s="104">
        <f>MAX(S55,T55)</f>
        <v>0</v>
      </c>
      <c r="AI55" s="259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92">
        <f>Z55</f>
        <v>0</v>
      </c>
      <c r="AQ55" s="134">
        <f>AA55</f>
        <v>0</v>
      </c>
      <c r="AR55" s="71"/>
      <c r="AS55" s="71"/>
    </row>
    <row r="56" spans="1:45" ht="12.75">
      <c r="A56" s="24">
        <f t="shared" si="0"/>
        <v>49</v>
      </c>
      <c r="B56" s="5" t="s">
        <v>361</v>
      </c>
      <c r="C56" s="313"/>
      <c r="D56" s="25" t="s">
        <v>354</v>
      </c>
      <c r="E56" s="25" t="s">
        <v>64</v>
      </c>
      <c r="F56" s="54">
        <f>ROUND(IF(COUNT(AC56:AS56)&lt;=3,SUM(AC56:AS56),SUM(LARGE(AC56:AS56,1),LARGE(AC56:AS56,2),LARGE(AC56:AS56,3))),0)</f>
        <v>67</v>
      </c>
      <c r="G56" s="138"/>
      <c r="H56" s="102">
        <v>0</v>
      </c>
      <c r="I56" s="102">
        <v>67</v>
      </c>
      <c r="J56" s="388"/>
      <c r="K56" s="252"/>
      <c r="L56" s="252"/>
      <c r="M56" s="190"/>
      <c r="N56" s="191"/>
      <c r="O56" s="415"/>
      <c r="P56" s="108"/>
      <c r="Q56" s="198"/>
      <c r="R56" s="197"/>
      <c r="S56" s="89"/>
      <c r="T56" s="89"/>
      <c r="U56" s="90"/>
      <c r="V56" s="90"/>
      <c r="W56" s="258"/>
      <c r="X56" s="90"/>
      <c r="Y56" s="90"/>
      <c r="Z56" s="90"/>
      <c r="AA56" s="228"/>
      <c r="AB56" s="142"/>
      <c r="AC56" s="138">
        <f>G56</f>
        <v>0</v>
      </c>
      <c r="AD56" s="102">
        <f>MAX(H56,I56)</f>
        <v>67</v>
      </c>
      <c r="AE56" s="188">
        <f>J56</f>
        <v>0</v>
      </c>
      <c r="AF56" s="255">
        <f>MAX(K56,L56)</f>
        <v>0</v>
      </c>
      <c r="AG56" s="248">
        <f>MAX(M56,N56)</f>
        <v>0</v>
      </c>
      <c r="AH56" s="104">
        <f>MAX(S56,T56)</f>
        <v>0</v>
      </c>
      <c r="AI56" s="259">
        <f>MAX(Q56,R56)</f>
        <v>0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92">
        <f>Z56</f>
        <v>0</v>
      </c>
      <c r="AQ56" s="134">
        <f>AA56</f>
        <v>0</v>
      </c>
      <c r="AR56" s="71"/>
      <c r="AS56" s="71"/>
    </row>
    <row r="57" spans="1:45" ht="12.75">
      <c r="A57" s="24">
        <f t="shared" si="0"/>
        <v>50</v>
      </c>
      <c r="B57" s="5" t="s">
        <v>337</v>
      </c>
      <c r="C57" s="313"/>
      <c r="D57" s="25" t="s">
        <v>338</v>
      </c>
      <c r="E57" s="25" t="s">
        <v>64</v>
      </c>
      <c r="F57" s="54">
        <f>ROUND(IF(COUNT(AC57:AS57)&lt;=3,SUM(AC57:AS57),SUM(LARGE(AC57:AS57,1),LARGE(AC57:AS57,2),LARGE(AC57:AS57,3))),0)</f>
        <v>66</v>
      </c>
      <c r="G57" s="138"/>
      <c r="H57" s="102">
        <v>13</v>
      </c>
      <c r="I57" s="102">
        <v>66</v>
      </c>
      <c r="J57" s="388"/>
      <c r="K57" s="252"/>
      <c r="L57" s="252"/>
      <c r="M57" s="190"/>
      <c r="N57" s="191"/>
      <c r="O57" s="415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138">
        <f>G57</f>
        <v>0</v>
      </c>
      <c r="AD57" s="102">
        <f>MAX(H57,I57)</f>
        <v>66</v>
      </c>
      <c r="AE57" s="188">
        <f>J57</f>
        <v>0</v>
      </c>
      <c r="AF57" s="255">
        <f>MAX(K57,L57)</f>
        <v>0</v>
      </c>
      <c r="AG57" s="248">
        <f>MAX(M57,N57)</f>
        <v>0</v>
      </c>
      <c r="AH57" s="104">
        <f>MAX(S57,T57)</f>
        <v>0</v>
      </c>
      <c r="AI57" s="259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92">
        <f>Z57</f>
        <v>0</v>
      </c>
      <c r="AQ57" s="134">
        <f>AA57</f>
        <v>0</v>
      </c>
      <c r="AR57" s="71"/>
      <c r="AS57" s="71"/>
    </row>
    <row r="58" spans="1:45" ht="12.75">
      <c r="A58" s="24">
        <f t="shared" si="0"/>
        <v>51</v>
      </c>
      <c r="B58" s="5" t="s">
        <v>373</v>
      </c>
      <c r="C58" s="313"/>
      <c r="D58" s="25" t="s">
        <v>374</v>
      </c>
      <c r="E58" s="25" t="s">
        <v>12</v>
      </c>
      <c r="F58" s="54">
        <f>ROUND(IF(COUNT(AC58:AS58)&lt;=3,SUM(AC58:AS58),SUM(LARGE(AC58:AS58,1),LARGE(AC58:AS58,2),LARGE(AC58:AS58,3))),0)</f>
        <v>66</v>
      </c>
      <c r="G58" s="138"/>
      <c r="H58" s="102"/>
      <c r="I58" s="102"/>
      <c r="J58" s="388">
        <v>66</v>
      </c>
      <c r="K58" s="252"/>
      <c r="L58" s="252"/>
      <c r="M58" s="190"/>
      <c r="N58" s="191"/>
      <c r="O58" s="415"/>
      <c r="P58" s="108"/>
      <c r="Q58" s="198"/>
      <c r="R58" s="197"/>
      <c r="S58" s="89"/>
      <c r="T58" s="89"/>
      <c r="U58" s="90"/>
      <c r="V58" s="90"/>
      <c r="W58" s="258"/>
      <c r="X58" s="90"/>
      <c r="Y58" s="90"/>
      <c r="Z58" s="90"/>
      <c r="AA58" s="228"/>
      <c r="AB58" s="142"/>
      <c r="AC58" s="138">
        <f>G58</f>
        <v>0</v>
      </c>
      <c r="AD58" s="102">
        <f>MAX(H58,I58)</f>
        <v>0</v>
      </c>
      <c r="AE58" s="188">
        <f>J58</f>
        <v>66</v>
      </c>
      <c r="AF58" s="255">
        <f>MAX(K58,L58)</f>
        <v>0</v>
      </c>
      <c r="AG58" s="248">
        <f>MAX(M58,N58)</f>
        <v>0</v>
      </c>
      <c r="AH58" s="104">
        <f>MAX(S58,T58)</f>
        <v>0</v>
      </c>
      <c r="AI58" s="259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92">
        <f>Z58</f>
        <v>0</v>
      </c>
      <c r="AQ58" s="134">
        <f>AA58</f>
        <v>0</v>
      </c>
      <c r="AR58" s="71"/>
      <c r="AS58" s="71"/>
    </row>
    <row r="59" spans="1:45" ht="12.75">
      <c r="A59" s="24">
        <f t="shared" si="0"/>
        <v>52</v>
      </c>
      <c r="B59" s="5" t="s">
        <v>458</v>
      </c>
      <c r="C59" s="313"/>
      <c r="D59" s="25" t="s">
        <v>459</v>
      </c>
      <c r="E59" s="25" t="s">
        <v>74</v>
      </c>
      <c r="F59" s="54">
        <f>ROUND(IF(COUNT(AC59:AS59)&lt;=3,SUM(AC59:AS59),SUM(LARGE(AC59:AS59,1),LARGE(AC59:AS59,2),LARGE(AC59:AS59,3))),0)</f>
        <v>64</v>
      </c>
      <c r="G59" s="138"/>
      <c r="H59" s="102"/>
      <c r="I59" s="102"/>
      <c r="J59" s="388"/>
      <c r="K59" s="252">
        <v>64</v>
      </c>
      <c r="L59" s="252"/>
      <c r="M59" s="190"/>
      <c r="N59" s="191"/>
      <c r="O59" s="415"/>
      <c r="P59" s="108"/>
      <c r="Q59" s="198"/>
      <c r="R59" s="197"/>
      <c r="S59" s="89"/>
      <c r="T59" s="89"/>
      <c r="U59" s="90"/>
      <c r="V59" s="90"/>
      <c r="W59" s="258"/>
      <c r="X59" s="90"/>
      <c r="Y59" s="90"/>
      <c r="Z59" s="90"/>
      <c r="AA59" s="228"/>
      <c r="AB59" s="142"/>
      <c r="AC59" s="138">
        <f>G59</f>
        <v>0</v>
      </c>
      <c r="AD59" s="102">
        <f>MAX(H59,I59)</f>
        <v>0</v>
      </c>
      <c r="AE59" s="188">
        <f>J59</f>
        <v>0</v>
      </c>
      <c r="AF59" s="255">
        <f>MAX(K59,L59)</f>
        <v>64</v>
      </c>
      <c r="AG59" s="248">
        <f>MAX(M59,N59)</f>
        <v>0</v>
      </c>
      <c r="AH59" s="104">
        <f>MAX(S59,T59)</f>
        <v>0</v>
      </c>
      <c r="AI59" s="259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  <c r="AR59" s="71"/>
      <c r="AS59" s="71"/>
    </row>
    <row r="60" spans="1:45" ht="12.75">
      <c r="A60" s="24">
        <f t="shared" si="0"/>
        <v>53</v>
      </c>
      <c r="B60" s="5" t="s">
        <v>324</v>
      </c>
      <c r="C60" s="313"/>
      <c r="D60" s="25" t="s">
        <v>325</v>
      </c>
      <c r="E60" s="25" t="s">
        <v>64</v>
      </c>
      <c r="F60" s="54">
        <f>ROUND(IF(COUNT(AC60:AS60)&lt;=3,SUM(AC60:AS60),SUM(LARGE(AC60:AS60,1),LARGE(AC60:AS60,2),LARGE(AC60:AS60,3))),0)</f>
        <v>63</v>
      </c>
      <c r="G60" s="138"/>
      <c r="H60" s="102">
        <v>63</v>
      </c>
      <c r="I60" s="102"/>
      <c r="J60" s="388"/>
      <c r="K60" s="252"/>
      <c r="L60" s="252"/>
      <c r="M60" s="190"/>
      <c r="N60" s="191"/>
      <c r="O60" s="415"/>
      <c r="P60" s="108"/>
      <c r="Q60" s="198"/>
      <c r="R60" s="197"/>
      <c r="S60" s="89"/>
      <c r="T60" s="89"/>
      <c r="U60" s="90"/>
      <c r="V60" s="90"/>
      <c r="W60" s="258"/>
      <c r="X60" s="90"/>
      <c r="Y60" s="90"/>
      <c r="Z60" s="90"/>
      <c r="AA60" s="228"/>
      <c r="AB60" s="142"/>
      <c r="AC60" s="138">
        <f>G60</f>
        <v>0</v>
      </c>
      <c r="AD60" s="102">
        <f>MAX(H60,I60)</f>
        <v>63</v>
      </c>
      <c r="AE60" s="188">
        <f>J60</f>
        <v>0</v>
      </c>
      <c r="AF60" s="255">
        <f>MAX(K60,L60)</f>
        <v>0</v>
      </c>
      <c r="AG60" s="248">
        <f>MAX(M60,N60)</f>
        <v>0</v>
      </c>
      <c r="AH60" s="104">
        <f>MAX(S60,T60)</f>
        <v>0</v>
      </c>
      <c r="AI60" s="259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  <c r="AR60" s="71"/>
      <c r="AS60" s="71"/>
    </row>
    <row r="61" spans="1:45" ht="12.75">
      <c r="A61" s="24">
        <f t="shared" si="0"/>
        <v>54</v>
      </c>
      <c r="B61" s="5" t="s">
        <v>493</v>
      </c>
      <c r="C61" s="313"/>
      <c r="D61" s="25" t="s">
        <v>488</v>
      </c>
      <c r="E61" s="25" t="s">
        <v>74</v>
      </c>
      <c r="F61" s="54">
        <f>ROUND(IF(COUNT(AC61:AS61)&lt;=3,SUM(AC61:AS61),SUM(LARGE(AC61:AS61,1),LARGE(AC61:AS61,2),LARGE(AC61:AS61,3))),0)</f>
        <v>62</v>
      </c>
      <c r="G61" s="138"/>
      <c r="H61" s="102"/>
      <c r="I61" s="102"/>
      <c r="J61" s="388"/>
      <c r="K61" s="252">
        <v>62</v>
      </c>
      <c r="L61" s="252"/>
      <c r="M61" s="190"/>
      <c r="N61" s="191"/>
      <c r="O61" s="415"/>
      <c r="P61" s="108"/>
      <c r="Q61" s="198"/>
      <c r="R61" s="197"/>
      <c r="S61" s="89"/>
      <c r="T61" s="89"/>
      <c r="U61" s="90"/>
      <c r="V61" s="90"/>
      <c r="W61" s="258"/>
      <c r="X61" s="90"/>
      <c r="Y61" s="90"/>
      <c r="Z61" s="90"/>
      <c r="AA61" s="228"/>
      <c r="AB61" s="142"/>
      <c r="AC61" s="138">
        <f>G61</f>
        <v>0</v>
      </c>
      <c r="AD61" s="102">
        <f>MAX(H61,I61)</f>
        <v>0</v>
      </c>
      <c r="AE61" s="188">
        <f>J61</f>
        <v>0</v>
      </c>
      <c r="AF61" s="255">
        <f>MAX(K61,L61)</f>
        <v>62</v>
      </c>
      <c r="AG61" s="248">
        <f>MAX(M61,N61)</f>
        <v>0</v>
      </c>
      <c r="AH61" s="104">
        <f>MAX(S61,T61)</f>
        <v>0</v>
      </c>
      <c r="AI61" s="259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  <c r="AR61" s="71"/>
      <c r="AS61" s="71"/>
    </row>
    <row r="62" spans="1:45" ht="12.75">
      <c r="A62" s="24">
        <f t="shared" si="0"/>
        <v>55</v>
      </c>
      <c r="B62" s="5" t="s">
        <v>484</v>
      </c>
      <c r="C62" s="313"/>
      <c r="D62" s="25" t="s">
        <v>492</v>
      </c>
      <c r="E62" s="25" t="s">
        <v>74</v>
      </c>
      <c r="F62" s="54">
        <f>ROUND(IF(COUNT(AC62:AS62)&lt;=3,SUM(AC62:AS62),SUM(LARGE(AC62:AS62,1),LARGE(AC62:AS62,2),LARGE(AC62:AS62,3))),0)</f>
        <v>62</v>
      </c>
      <c r="G62" s="138"/>
      <c r="H62" s="102"/>
      <c r="I62" s="102"/>
      <c r="J62" s="388"/>
      <c r="K62" s="252">
        <v>62</v>
      </c>
      <c r="L62" s="252"/>
      <c r="M62" s="190"/>
      <c r="N62" s="191"/>
      <c r="O62" s="415"/>
      <c r="P62" s="108"/>
      <c r="Q62" s="198"/>
      <c r="R62" s="197"/>
      <c r="S62" s="89"/>
      <c r="T62" s="89"/>
      <c r="U62" s="90"/>
      <c r="V62" s="90"/>
      <c r="W62" s="258"/>
      <c r="X62" s="90"/>
      <c r="Y62" s="90"/>
      <c r="Z62" s="90"/>
      <c r="AA62" s="228"/>
      <c r="AB62" s="142"/>
      <c r="AC62" s="138">
        <f>G62</f>
        <v>0</v>
      </c>
      <c r="AD62" s="102">
        <f>MAX(H62,I62)</f>
        <v>0</v>
      </c>
      <c r="AE62" s="188">
        <f>J62</f>
        <v>0</v>
      </c>
      <c r="AF62" s="255">
        <f>MAX(K62,L62)</f>
        <v>62</v>
      </c>
      <c r="AG62" s="248">
        <f>MAX(M62,N62)</f>
        <v>0</v>
      </c>
      <c r="AH62" s="104">
        <f>MAX(S62,T62)</f>
        <v>0</v>
      </c>
      <c r="AI62" s="259">
        <f>MAX(Q62,R62)</f>
        <v>0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  <c r="AR62" s="71"/>
      <c r="AS62" s="71"/>
    </row>
    <row r="63" spans="1:44" ht="12.75">
      <c r="A63" s="24">
        <f t="shared" si="0"/>
        <v>56</v>
      </c>
      <c r="B63" s="5" t="s">
        <v>241</v>
      </c>
      <c r="C63" s="25"/>
      <c r="D63" s="25" t="s">
        <v>242</v>
      </c>
      <c r="E63" s="25" t="s">
        <v>12</v>
      </c>
      <c r="F63" s="54">
        <f>ROUND(IF(COUNT(AC63:AS63)&lt;=3,SUM(AC63:AS63),SUM(LARGE(AC63:AS63,1),LARGE(AC63:AS63,2),LARGE(AC63:AS63,3))),0)</f>
        <v>59</v>
      </c>
      <c r="G63" s="138">
        <v>59</v>
      </c>
      <c r="H63" s="102"/>
      <c r="I63" s="102"/>
      <c r="J63" s="388"/>
      <c r="K63" s="252"/>
      <c r="L63" s="252"/>
      <c r="M63" s="190"/>
      <c r="N63" s="191"/>
      <c r="O63" s="415"/>
      <c r="P63" s="108"/>
      <c r="Q63" s="198"/>
      <c r="R63" s="197"/>
      <c r="S63" s="89"/>
      <c r="T63" s="89"/>
      <c r="U63" s="90"/>
      <c r="V63" s="90"/>
      <c r="W63" s="258"/>
      <c r="X63" s="90"/>
      <c r="Y63" s="90"/>
      <c r="Z63" s="90"/>
      <c r="AA63" s="228"/>
      <c r="AB63" s="142"/>
      <c r="AC63" s="138">
        <f>G63</f>
        <v>59</v>
      </c>
      <c r="AD63" s="102">
        <f>MAX(H63,I63)</f>
        <v>0</v>
      </c>
      <c r="AE63" s="188">
        <f>J63</f>
        <v>0</v>
      </c>
      <c r="AF63" s="255">
        <f>MAX(K63,L63)</f>
        <v>0</v>
      </c>
      <c r="AG63" s="248">
        <f>MAX(M63,N63)</f>
        <v>0</v>
      </c>
      <c r="AH63" s="104">
        <f>MAX(S63,T63)</f>
        <v>0</v>
      </c>
      <c r="AI63" s="259">
        <f>MAX(Q63,R63)</f>
        <v>0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  <c r="AR63" s="71"/>
    </row>
    <row r="64" spans="1:44" ht="12.75">
      <c r="A64" s="24">
        <f t="shared" si="0"/>
        <v>57</v>
      </c>
      <c r="B64" s="310" t="s">
        <v>243</v>
      </c>
      <c r="C64" s="311"/>
      <c r="D64" s="311" t="s">
        <v>244</v>
      </c>
      <c r="E64" s="311" t="s">
        <v>12</v>
      </c>
      <c r="F64" s="133">
        <f>ROUND(IF(COUNT(AC64:AS64)&lt;=3,SUM(AC64:AS64),SUM(LARGE(AC64:AS64,1),LARGE(AC64:AS64,2),LARGE(AC64:AS64,3))),0)</f>
        <v>59</v>
      </c>
      <c r="G64" s="139">
        <v>59</v>
      </c>
      <c r="H64" s="103"/>
      <c r="I64" s="103"/>
      <c r="J64" s="389"/>
      <c r="K64" s="253"/>
      <c r="L64" s="253"/>
      <c r="M64" s="192"/>
      <c r="N64" s="193"/>
      <c r="O64" s="416"/>
      <c r="P64" s="107"/>
      <c r="Q64" s="199"/>
      <c r="R64" s="200"/>
      <c r="S64" s="88"/>
      <c r="T64" s="88"/>
      <c r="U64" s="93"/>
      <c r="V64" s="93"/>
      <c r="W64" s="312"/>
      <c r="X64" s="93"/>
      <c r="Y64" s="93"/>
      <c r="Z64" s="93"/>
      <c r="AA64" s="229"/>
      <c r="AB64" s="340"/>
      <c r="AC64" s="139">
        <f>G64</f>
        <v>59</v>
      </c>
      <c r="AD64" s="103">
        <f>MAX(H64,I64)</f>
        <v>0</v>
      </c>
      <c r="AE64" s="342">
        <f>J64</f>
        <v>0</v>
      </c>
      <c r="AF64" s="343">
        <f>MAX(K64,L64)</f>
        <v>0</v>
      </c>
      <c r="AG64" s="344">
        <f>MAX(M64,N64)</f>
        <v>0</v>
      </c>
      <c r="AH64" s="345">
        <f>MAX(S64,T64)</f>
        <v>0</v>
      </c>
      <c r="AI64" s="346">
        <f>MAX(Q64,R64)</f>
        <v>0</v>
      </c>
      <c r="AJ64" s="347">
        <f>MAX(S64,T64)</f>
        <v>0</v>
      </c>
      <c r="AK64" s="347">
        <f>U64</f>
        <v>0</v>
      </c>
      <c r="AL64" s="347">
        <f>V64</f>
        <v>0</v>
      </c>
      <c r="AM64" s="103">
        <f>W64</f>
        <v>0</v>
      </c>
      <c r="AN64" s="107">
        <f>X64</f>
        <v>0</v>
      </c>
      <c r="AO64" s="347">
        <f>Y64</f>
        <v>0</v>
      </c>
      <c r="AP64" s="347">
        <f>Z64</f>
        <v>0</v>
      </c>
      <c r="AQ64" s="348">
        <f>AA64</f>
        <v>0</v>
      </c>
      <c r="AR64" s="71"/>
    </row>
    <row r="65" spans="1:45" ht="12.75">
      <c r="A65" s="24">
        <f t="shared" si="0"/>
        <v>58</v>
      </c>
      <c r="B65" s="5" t="s">
        <v>427</v>
      </c>
      <c r="C65" s="313"/>
      <c r="D65" s="25" t="s">
        <v>428</v>
      </c>
      <c r="E65" s="25" t="s">
        <v>74</v>
      </c>
      <c r="F65" s="54">
        <f>ROUND(IF(COUNT(AC65:AS65)&lt;=3,SUM(AC65:AS65),SUM(LARGE(AC65:AS65,1),LARGE(AC65:AS65,2),LARGE(AC65:AS65,3))),0)</f>
        <v>59</v>
      </c>
      <c r="G65" s="138"/>
      <c r="H65" s="102"/>
      <c r="I65" s="102"/>
      <c r="J65" s="388"/>
      <c r="K65" s="252">
        <v>59</v>
      </c>
      <c r="L65" s="252"/>
      <c r="M65" s="190"/>
      <c r="N65" s="191"/>
      <c r="O65" s="415"/>
      <c r="P65" s="108"/>
      <c r="Q65" s="198"/>
      <c r="R65" s="197"/>
      <c r="S65" s="89"/>
      <c r="T65" s="89"/>
      <c r="U65" s="90"/>
      <c r="V65" s="90"/>
      <c r="W65" s="258"/>
      <c r="X65" s="90"/>
      <c r="Y65" s="90"/>
      <c r="Z65" s="90"/>
      <c r="AA65" s="228"/>
      <c r="AB65" s="142"/>
      <c r="AC65" s="138">
        <f>G65</f>
        <v>0</v>
      </c>
      <c r="AD65" s="102">
        <f>MAX(H65,I65)</f>
        <v>0</v>
      </c>
      <c r="AE65" s="188">
        <f>J65</f>
        <v>0</v>
      </c>
      <c r="AF65" s="255">
        <f>MAX(K65,L65)</f>
        <v>59</v>
      </c>
      <c r="AG65" s="248">
        <f>MAX(M65,N65)</f>
        <v>0</v>
      </c>
      <c r="AH65" s="104">
        <f>MAX(S65,T65)</f>
        <v>0</v>
      </c>
      <c r="AI65" s="259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  <c r="AR65" s="71"/>
      <c r="AS65" s="71"/>
    </row>
    <row r="66" spans="1:44" ht="12.75">
      <c r="A66" s="24">
        <f t="shared" si="0"/>
        <v>59</v>
      </c>
      <c r="B66" s="5" t="s">
        <v>245</v>
      </c>
      <c r="C66" s="25"/>
      <c r="D66" s="25" t="s">
        <v>246</v>
      </c>
      <c r="E66" s="25" t="s">
        <v>12</v>
      </c>
      <c r="F66" s="54">
        <f>ROUND(IF(COUNT(AC66:AS66)&lt;=3,SUM(AC66:AS66),SUM(LARGE(AC66:AS66,1),LARGE(AC66:AS66,2),LARGE(AC66:AS66,3))),0)</f>
        <v>58</v>
      </c>
      <c r="G66" s="138">
        <v>58</v>
      </c>
      <c r="H66" s="102"/>
      <c r="I66" s="102"/>
      <c r="J66" s="388"/>
      <c r="K66" s="252"/>
      <c r="L66" s="252"/>
      <c r="M66" s="190"/>
      <c r="N66" s="191"/>
      <c r="O66" s="415"/>
      <c r="P66" s="108"/>
      <c r="Q66" s="198"/>
      <c r="R66" s="197"/>
      <c r="S66" s="89"/>
      <c r="T66" s="89"/>
      <c r="U66" s="90"/>
      <c r="V66" s="90"/>
      <c r="W66" s="258"/>
      <c r="X66" s="90"/>
      <c r="Y66" s="90"/>
      <c r="Z66" s="90"/>
      <c r="AA66" s="228"/>
      <c r="AB66" s="142"/>
      <c r="AC66" s="138">
        <f>G66</f>
        <v>58</v>
      </c>
      <c r="AD66" s="102">
        <f>MAX(H66,I66)</f>
        <v>0</v>
      </c>
      <c r="AE66" s="188">
        <f>J66</f>
        <v>0</v>
      </c>
      <c r="AF66" s="255">
        <f>MAX(K66,L66)</f>
        <v>0</v>
      </c>
      <c r="AG66" s="248">
        <f>MAX(M66,N66)</f>
        <v>0</v>
      </c>
      <c r="AH66" s="104">
        <f>MAX(S66,T66)</f>
        <v>0</v>
      </c>
      <c r="AI66" s="259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</row>
    <row r="67" spans="1:45" ht="12.75">
      <c r="A67" s="24">
        <f t="shared" si="0"/>
        <v>60</v>
      </c>
      <c r="B67" s="5" t="s">
        <v>326</v>
      </c>
      <c r="C67" s="313"/>
      <c r="D67" s="25" t="s">
        <v>327</v>
      </c>
      <c r="E67" s="25" t="s">
        <v>64</v>
      </c>
      <c r="F67" s="54">
        <f>ROUND(IF(COUNT(AC67:AS67)&lt;=3,SUM(AC67:AS67),SUM(LARGE(AC67:AS67,1),LARGE(AC67:AS67,2),LARGE(AC67:AS67,3))),0)</f>
        <v>52</v>
      </c>
      <c r="G67" s="138"/>
      <c r="H67" s="102">
        <v>52</v>
      </c>
      <c r="I67" s="102"/>
      <c r="J67" s="388"/>
      <c r="K67" s="252"/>
      <c r="L67" s="252"/>
      <c r="M67" s="190"/>
      <c r="N67" s="191"/>
      <c r="O67" s="415"/>
      <c r="P67" s="108"/>
      <c r="Q67" s="198"/>
      <c r="R67" s="197"/>
      <c r="S67" s="89"/>
      <c r="T67" s="89"/>
      <c r="U67" s="90"/>
      <c r="V67" s="90"/>
      <c r="W67" s="258"/>
      <c r="X67" s="90"/>
      <c r="Y67" s="90"/>
      <c r="Z67" s="90"/>
      <c r="AA67" s="228"/>
      <c r="AB67" s="142"/>
      <c r="AC67" s="138">
        <f>G67</f>
        <v>0</v>
      </c>
      <c r="AD67" s="102">
        <f>MAX(H67,I67)</f>
        <v>52</v>
      </c>
      <c r="AE67" s="188">
        <f>J67</f>
        <v>0</v>
      </c>
      <c r="AF67" s="255">
        <f>MAX(K67,L67)</f>
        <v>0</v>
      </c>
      <c r="AG67" s="248">
        <f>MAX(M67,N67)</f>
        <v>0</v>
      </c>
      <c r="AH67" s="104">
        <f>MAX(S67,T67)</f>
        <v>0</v>
      </c>
      <c r="AI67" s="259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  <c r="AS67" s="71"/>
    </row>
    <row r="68" spans="1:44" ht="12.75">
      <c r="A68" s="24">
        <f t="shared" si="0"/>
        <v>61</v>
      </c>
      <c r="B68" s="5" t="s">
        <v>115</v>
      </c>
      <c r="C68" s="25"/>
      <c r="D68" s="25" t="s">
        <v>158</v>
      </c>
      <c r="E68" s="25" t="s">
        <v>12</v>
      </c>
      <c r="F68" s="54">
        <f>ROUND(IF(COUNT(AC68:AS68)&lt;=3,SUM(AC68:AS68),SUM(LARGE(AC68:AS68,1),LARGE(AC68:AS68,2),LARGE(AC68:AS68,3))),0)</f>
        <v>52</v>
      </c>
      <c r="G68" s="138">
        <v>52</v>
      </c>
      <c r="H68" s="102"/>
      <c r="I68" s="102"/>
      <c r="J68" s="388"/>
      <c r="K68" s="252"/>
      <c r="L68" s="252"/>
      <c r="M68" s="190"/>
      <c r="N68" s="191"/>
      <c r="O68" s="415"/>
      <c r="P68" s="108"/>
      <c r="Q68" s="198"/>
      <c r="R68" s="197"/>
      <c r="S68" s="89"/>
      <c r="T68" s="89"/>
      <c r="U68" s="90"/>
      <c r="V68" s="90"/>
      <c r="W68" s="258"/>
      <c r="X68" s="90"/>
      <c r="Y68" s="90"/>
      <c r="Z68" s="90"/>
      <c r="AA68" s="228"/>
      <c r="AB68" s="142"/>
      <c r="AC68" s="138">
        <f>G68</f>
        <v>52</v>
      </c>
      <c r="AD68" s="102">
        <f>MAX(H68,I68)</f>
        <v>0</v>
      </c>
      <c r="AE68" s="188">
        <f>J68</f>
        <v>0</v>
      </c>
      <c r="AF68" s="255">
        <f>MAX(K68,L68)</f>
        <v>0</v>
      </c>
      <c r="AG68" s="248">
        <f>MAX(M68,N68)</f>
        <v>0</v>
      </c>
      <c r="AH68" s="104">
        <f>MAX(S68,T68)</f>
        <v>0</v>
      </c>
      <c r="AI68" s="259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</row>
    <row r="69" spans="1:45" ht="12.75">
      <c r="A69" s="24">
        <f t="shared" si="0"/>
        <v>62</v>
      </c>
      <c r="B69" s="5" t="s">
        <v>510</v>
      </c>
      <c r="C69" s="313"/>
      <c r="D69" s="25" t="s">
        <v>511</v>
      </c>
      <c r="E69" s="25" t="s">
        <v>509</v>
      </c>
      <c r="F69" s="54">
        <f>ROUND(IF(COUNT(AC69:AS69)&lt;=3,SUM(AC69:AS69),SUM(LARGE(AC69:AS69,1),LARGE(AC69:AS69,2),LARGE(AC69:AS69,3))),0)</f>
        <v>51</v>
      </c>
      <c r="G69" s="138"/>
      <c r="H69" s="102"/>
      <c r="I69" s="102">
        <v>51</v>
      </c>
      <c r="J69" s="388"/>
      <c r="K69" s="252"/>
      <c r="L69" s="252"/>
      <c r="M69" s="190"/>
      <c r="N69" s="191"/>
      <c r="O69" s="415"/>
      <c r="P69" s="108"/>
      <c r="Q69" s="198"/>
      <c r="R69" s="197"/>
      <c r="S69" s="89"/>
      <c r="T69" s="89"/>
      <c r="U69" s="90"/>
      <c r="V69" s="90"/>
      <c r="W69" s="258"/>
      <c r="X69" s="90"/>
      <c r="Y69" s="90"/>
      <c r="Z69" s="90"/>
      <c r="AA69" s="228"/>
      <c r="AB69" s="142"/>
      <c r="AC69" s="138">
        <f>G69</f>
        <v>0</v>
      </c>
      <c r="AD69" s="102">
        <f>MAX(H69,I69)</f>
        <v>51</v>
      </c>
      <c r="AE69" s="188">
        <f>J69</f>
        <v>0</v>
      </c>
      <c r="AF69" s="255">
        <f>MAX(K69,L69)</f>
        <v>0</v>
      </c>
      <c r="AG69" s="248">
        <f>MAX(M69,N69)</f>
        <v>0</v>
      </c>
      <c r="AH69" s="104">
        <f>MAX(S69,T69)</f>
        <v>0</v>
      </c>
      <c r="AI69" s="259">
        <f>MAX(Q69,R69)</f>
        <v>0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  <c r="AS69" s="71"/>
    </row>
    <row r="70" spans="1:45" ht="12.75">
      <c r="A70" s="24">
        <f t="shared" si="0"/>
        <v>63</v>
      </c>
      <c r="B70" s="5" t="s">
        <v>534</v>
      </c>
      <c r="C70" s="313"/>
      <c r="D70" s="25" t="s">
        <v>506</v>
      </c>
      <c r="E70" s="25" t="s">
        <v>13</v>
      </c>
      <c r="F70" s="54">
        <f>ROUND(IF(COUNT(AC70:AS70)&lt;=3,SUM(AC70:AS70),SUM(LARGE(AC70:AS70,1),LARGE(AC70:AS70,2),LARGE(AC70:AS70,3))),0)</f>
        <v>50</v>
      </c>
      <c r="G70" s="138"/>
      <c r="H70" s="102"/>
      <c r="I70" s="102">
        <v>50</v>
      </c>
      <c r="J70" s="388"/>
      <c r="K70" s="252"/>
      <c r="L70" s="252"/>
      <c r="M70" s="190"/>
      <c r="N70" s="191"/>
      <c r="O70" s="415"/>
      <c r="P70" s="108"/>
      <c r="Q70" s="198"/>
      <c r="R70" s="197"/>
      <c r="S70" s="89"/>
      <c r="T70" s="89"/>
      <c r="U70" s="90"/>
      <c r="V70" s="90"/>
      <c r="W70" s="258"/>
      <c r="X70" s="90"/>
      <c r="Y70" s="90"/>
      <c r="Z70" s="90"/>
      <c r="AA70" s="228"/>
      <c r="AB70" s="142"/>
      <c r="AC70" s="138">
        <f>G70</f>
        <v>0</v>
      </c>
      <c r="AD70" s="102">
        <f>MAX(H70,I70)</f>
        <v>50</v>
      </c>
      <c r="AE70" s="188">
        <f>J70</f>
        <v>0</v>
      </c>
      <c r="AF70" s="255">
        <f>MAX(K70,L70)</f>
        <v>0</v>
      </c>
      <c r="AG70" s="248">
        <f>MAX(M70,N70)</f>
        <v>0</v>
      </c>
      <c r="AH70" s="104">
        <f>MAX(S70,T70)</f>
        <v>0</v>
      </c>
      <c r="AI70" s="259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  <c r="AS70" s="71"/>
    </row>
    <row r="71" spans="1:45" ht="12.75">
      <c r="A71" s="24">
        <f t="shared" si="0"/>
        <v>64</v>
      </c>
      <c r="B71" s="5" t="s">
        <v>375</v>
      </c>
      <c r="C71" s="313"/>
      <c r="D71" s="25" t="s">
        <v>376</v>
      </c>
      <c r="E71" s="25" t="s">
        <v>12</v>
      </c>
      <c r="F71" s="54">
        <f>ROUND(IF(COUNT(AC71:AS71)&lt;=3,SUM(AC71:AS71),SUM(LARGE(AC71:AS71,1),LARGE(AC71:AS71,2),LARGE(AC71:AS71,3))),0)</f>
        <v>49</v>
      </c>
      <c r="G71" s="138"/>
      <c r="H71" s="102"/>
      <c r="I71" s="102"/>
      <c r="J71" s="388">
        <v>49</v>
      </c>
      <c r="K71" s="252"/>
      <c r="L71" s="252"/>
      <c r="M71" s="190"/>
      <c r="N71" s="191"/>
      <c r="O71" s="415"/>
      <c r="P71" s="108"/>
      <c r="Q71" s="198"/>
      <c r="R71" s="197"/>
      <c r="S71" s="89"/>
      <c r="T71" s="89"/>
      <c r="U71" s="90"/>
      <c r="V71" s="90"/>
      <c r="W71" s="258"/>
      <c r="X71" s="90"/>
      <c r="Y71" s="90"/>
      <c r="Z71" s="90"/>
      <c r="AA71" s="228"/>
      <c r="AB71" s="142"/>
      <c r="AC71" s="138">
        <f>G71</f>
        <v>0</v>
      </c>
      <c r="AD71" s="102">
        <f>MAX(H71,I71)</f>
        <v>0</v>
      </c>
      <c r="AE71" s="188">
        <f>J71</f>
        <v>49</v>
      </c>
      <c r="AF71" s="255">
        <f>MAX(K71,L71)</f>
        <v>0</v>
      </c>
      <c r="AG71" s="248">
        <f>MAX(M71,N71)</f>
        <v>0</v>
      </c>
      <c r="AH71" s="104">
        <f>MAX(S71,T71)</f>
        <v>0</v>
      </c>
      <c r="AI71" s="259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  <c r="AS71" s="71"/>
    </row>
    <row r="72" spans="1:45" ht="12.75">
      <c r="A72" s="24">
        <f t="shared" si="0"/>
        <v>65</v>
      </c>
      <c r="B72" s="5" t="s">
        <v>494</v>
      </c>
      <c r="C72" s="313"/>
      <c r="D72" s="25" t="s">
        <v>495</v>
      </c>
      <c r="E72" s="25" t="s">
        <v>74</v>
      </c>
      <c r="F72" s="54">
        <f>ROUND(IF(COUNT(AC72:AS72)&lt;=3,SUM(AC72:AS72),SUM(LARGE(AC72:AS72,1),LARGE(AC72:AS72,2),LARGE(AC72:AS72,3))),0)</f>
        <v>44</v>
      </c>
      <c r="G72" s="138"/>
      <c r="H72" s="102"/>
      <c r="I72" s="102"/>
      <c r="J72" s="388"/>
      <c r="K72" s="252">
        <v>44</v>
      </c>
      <c r="L72" s="252"/>
      <c r="M72" s="190"/>
      <c r="N72" s="191"/>
      <c r="O72" s="415"/>
      <c r="P72" s="108"/>
      <c r="Q72" s="198"/>
      <c r="R72" s="197"/>
      <c r="S72" s="89"/>
      <c r="T72" s="89"/>
      <c r="U72" s="90"/>
      <c r="V72" s="90"/>
      <c r="W72" s="258"/>
      <c r="X72" s="90"/>
      <c r="Y72" s="90"/>
      <c r="Z72" s="90"/>
      <c r="AA72" s="228"/>
      <c r="AB72" s="142"/>
      <c r="AC72" s="138">
        <f>G72</f>
        <v>0</v>
      </c>
      <c r="AD72" s="102">
        <f>MAX(H72,I72)</f>
        <v>0</v>
      </c>
      <c r="AE72" s="188">
        <f>J72</f>
        <v>0</v>
      </c>
      <c r="AF72" s="255">
        <f>MAX(K72,L72)</f>
        <v>44</v>
      </c>
      <c r="AG72" s="248">
        <f>MAX(M72,N72)</f>
        <v>0</v>
      </c>
      <c r="AH72" s="104">
        <f>MAX(S72,T72)</f>
        <v>0</v>
      </c>
      <c r="AI72" s="259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  <c r="AS72" s="71"/>
    </row>
    <row r="73" spans="1:44" ht="12.75">
      <c r="A73" s="24">
        <f t="shared" si="0"/>
        <v>66</v>
      </c>
      <c r="B73" s="5" t="s">
        <v>247</v>
      </c>
      <c r="C73" s="25"/>
      <c r="D73" s="25" t="s">
        <v>248</v>
      </c>
      <c r="E73" s="25" t="s">
        <v>0</v>
      </c>
      <c r="F73" s="54">
        <f>ROUND(IF(COUNT(AC73:AS73)&lt;=3,SUM(AC73:AS73),SUM(LARGE(AC73:AS73,1),LARGE(AC73:AS73,2),LARGE(AC73:AS73,3))),0)</f>
        <v>43</v>
      </c>
      <c r="G73" s="138">
        <v>43</v>
      </c>
      <c r="H73" s="102"/>
      <c r="I73" s="102"/>
      <c r="J73" s="388"/>
      <c r="K73" s="252"/>
      <c r="L73" s="252"/>
      <c r="M73" s="190"/>
      <c r="N73" s="191"/>
      <c r="O73" s="415"/>
      <c r="P73" s="108"/>
      <c r="Q73" s="198"/>
      <c r="R73" s="197"/>
      <c r="S73" s="89"/>
      <c r="T73" s="89"/>
      <c r="U73" s="90"/>
      <c r="V73" s="90"/>
      <c r="W73" s="258"/>
      <c r="X73" s="90"/>
      <c r="Y73" s="90"/>
      <c r="Z73" s="90"/>
      <c r="AA73" s="228"/>
      <c r="AB73" s="142"/>
      <c r="AC73" s="138">
        <f>G73</f>
        <v>43</v>
      </c>
      <c r="AD73" s="102">
        <f>MAX(H73,I73)</f>
        <v>0</v>
      </c>
      <c r="AE73" s="188">
        <f>J73</f>
        <v>0</v>
      </c>
      <c r="AF73" s="255">
        <f>MAX(K73,L73)</f>
        <v>0</v>
      </c>
      <c r="AG73" s="248">
        <f>MAX(M73,N73)</f>
        <v>0</v>
      </c>
      <c r="AH73" s="104">
        <f>MAX(S73,T73)</f>
        <v>0</v>
      </c>
      <c r="AI73" s="259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  <c r="AR73" s="71"/>
    </row>
    <row r="74" spans="1:45" ht="12.75">
      <c r="A74" s="24">
        <f aca="true" t="shared" si="1" ref="A74:A129">1+A73</f>
        <v>67</v>
      </c>
      <c r="B74" s="5" t="s">
        <v>496</v>
      </c>
      <c r="C74" s="313"/>
      <c r="D74" s="25" t="s">
        <v>387</v>
      </c>
      <c r="E74" s="25" t="s">
        <v>74</v>
      </c>
      <c r="F74" s="54">
        <f>ROUND(IF(COUNT(AC74:AS74)&lt;=3,SUM(AC74:AS74),SUM(LARGE(AC74:AS74,1),LARGE(AC74:AS74,2),LARGE(AC74:AS74,3))),0)</f>
        <v>43</v>
      </c>
      <c r="G74" s="138"/>
      <c r="H74" s="102"/>
      <c r="I74" s="102"/>
      <c r="J74" s="388"/>
      <c r="K74" s="252">
        <v>43</v>
      </c>
      <c r="L74" s="252"/>
      <c r="M74" s="190"/>
      <c r="N74" s="191"/>
      <c r="O74" s="415"/>
      <c r="P74" s="108"/>
      <c r="Q74" s="198"/>
      <c r="R74" s="197"/>
      <c r="S74" s="89"/>
      <c r="T74" s="89"/>
      <c r="U74" s="90"/>
      <c r="V74" s="90"/>
      <c r="W74" s="258"/>
      <c r="X74" s="90"/>
      <c r="Y74" s="90"/>
      <c r="Z74" s="90"/>
      <c r="AA74" s="228"/>
      <c r="AB74" s="142"/>
      <c r="AC74" s="138">
        <f>G74</f>
        <v>0</v>
      </c>
      <c r="AD74" s="102">
        <f>MAX(H74,I74)</f>
        <v>0</v>
      </c>
      <c r="AE74" s="188">
        <f>J74</f>
        <v>0</v>
      </c>
      <c r="AF74" s="255">
        <f>MAX(K74,L74)</f>
        <v>43</v>
      </c>
      <c r="AG74" s="248">
        <f>MAX(M74,N74)</f>
        <v>0</v>
      </c>
      <c r="AH74" s="104">
        <f>MAX(S74,T74)</f>
        <v>0</v>
      </c>
      <c r="AI74" s="259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  <c r="AR74" s="71"/>
      <c r="AS74" s="71"/>
    </row>
    <row r="75" spans="1:44" ht="12.75">
      <c r="A75" s="24">
        <f t="shared" si="1"/>
        <v>68</v>
      </c>
      <c r="B75" s="5" t="s">
        <v>249</v>
      </c>
      <c r="C75" s="25"/>
      <c r="D75" s="25" t="s">
        <v>250</v>
      </c>
      <c r="E75" s="25" t="s">
        <v>12</v>
      </c>
      <c r="F75" s="54">
        <f>ROUND(IF(COUNT(AC75:AS75)&lt;=3,SUM(AC75:AS75),SUM(LARGE(AC75:AS75,1),LARGE(AC75:AS75,2),LARGE(AC75:AS75,3))),0)</f>
        <v>42</v>
      </c>
      <c r="G75" s="138">
        <v>42</v>
      </c>
      <c r="H75" s="102"/>
      <c r="I75" s="102"/>
      <c r="J75" s="388"/>
      <c r="K75" s="252"/>
      <c r="L75" s="252"/>
      <c r="M75" s="190"/>
      <c r="N75" s="191"/>
      <c r="O75" s="415"/>
      <c r="P75" s="108"/>
      <c r="Q75" s="198"/>
      <c r="R75" s="197"/>
      <c r="S75" s="89"/>
      <c r="T75" s="89"/>
      <c r="U75" s="90"/>
      <c r="V75" s="90"/>
      <c r="W75" s="258"/>
      <c r="X75" s="90"/>
      <c r="Y75" s="90"/>
      <c r="Z75" s="90"/>
      <c r="AA75" s="228"/>
      <c r="AB75" s="142"/>
      <c r="AC75" s="138">
        <f>G75</f>
        <v>42</v>
      </c>
      <c r="AD75" s="102">
        <f>MAX(H75,I75)</f>
        <v>0</v>
      </c>
      <c r="AE75" s="188">
        <f>J75</f>
        <v>0</v>
      </c>
      <c r="AF75" s="255">
        <f>MAX(K75,L75)</f>
        <v>0</v>
      </c>
      <c r="AG75" s="248">
        <f>MAX(M75,N75)</f>
        <v>0</v>
      </c>
      <c r="AH75" s="104">
        <f>MAX(S75,T75)</f>
        <v>0</v>
      </c>
      <c r="AI75" s="259">
        <f>MAX(Q75,R75)</f>
        <v>0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</row>
    <row r="76" spans="1:44" ht="12.75">
      <c r="A76" s="24">
        <f t="shared" si="1"/>
        <v>69</v>
      </c>
      <c r="B76" s="5" t="s">
        <v>106</v>
      </c>
      <c r="C76" s="25"/>
      <c r="D76" s="25" t="s">
        <v>251</v>
      </c>
      <c r="E76" s="25" t="s">
        <v>12</v>
      </c>
      <c r="F76" s="54">
        <f>ROUND(IF(COUNT(AC76:AS76)&lt;=3,SUM(AC76:AS76),SUM(LARGE(AC76:AS76,1),LARGE(AC76:AS76,2),LARGE(AC76:AS76,3))),0)</f>
        <v>41</v>
      </c>
      <c r="G76" s="138">
        <v>41</v>
      </c>
      <c r="H76" s="102"/>
      <c r="I76" s="102"/>
      <c r="J76" s="138"/>
      <c r="K76" s="255"/>
      <c r="L76" s="255"/>
      <c r="M76" s="191"/>
      <c r="N76" s="191"/>
      <c r="O76" s="415"/>
      <c r="P76" s="108"/>
      <c r="Q76" s="198"/>
      <c r="R76" s="197"/>
      <c r="S76" s="89"/>
      <c r="T76" s="89"/>
      <c r="U76" s="92"/>
      <c r="V76" s="90"/>
      <c r="W76" s="258"/>
      <c r="X76" s="92"/>
      <c r="Y76" s="90"/>
      <c r="Z76" s="90"/>
      <c r="AA76" s="228"/>
      <c r="AB76" s="142"/>
      <c r="AC76" s="138">
        <f>G76</f>
        <v>41</v>
      </c>
      <c r="AD76" s="102">
        <f>MAX(H76,I76)</f>
        <v>0</v>
      </c>
      <c r="AE76" s="188">
        <f>J76</f>
        <v>0</v>
      </c>
      <c r="AF76" s="255">
        <f>MAX(K76,L76)</f>
        <v>0</v>
      </c>
      <c r="AG76" s="248">
        <f>MAX(M76,N76)</f>
        <v>0</v>
      </c>
      <c r="AH76" s="104">
        <f>MAX(S76,T76)</f>
        <v>0</v>
      </c>
      <c r="AI76" s="259">
        <f>MAX(Q76,R76)</f>
        <v>0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  <c r="AR76" s="71"/>
    </row>
    <row r="77" spans="1:44" ht="12.75">
      <c r="A77" s="24">
        <f t="shared" si="1"/>
        <v>70</v>
      </c>
      <c r="B77" s="5" t="s">
        <v>125</v>
      </c>
      <c r="C77" s="25"/>
      <c r="D77" s="25" t="s">
        <v>157</v>
      </c>
      <c r="E77" s="25" t="s">
        <v>123</v>
      </c>
      <c r="F77" s="54">
        <f>ROUND(IF(COUNT(AC77:AS77)&lt;=3,SUM(AC77:AS77),SUM(LARGE(AC77:AS77,1),LARGE(AC77:AS77,2),LARGE(AC77:AS77,3))),0)</f>
        <v>40</v>
      </c>
      <c r="G77" s="138">
        <v>40</v>
      </c>
      <c r="H77" s="102"/>
      <c r="I77" s="102"/>
      <c r="J77" s="388"/>
      <c r="K77" s="252"/>
      <c r="L77" s="252"/>
      <c r="M77" s="190"/>
      <c r="N77" s="191"/>
      <c r="O77" s="415"/>
      <c r="P77" s="108"/>
      <c r="Q77" s="198"/>
      <c r="R77" s="197"/>
      <c r="S77" s="89"/>
      <c r="T77" s="89"/>
      <c r="U77" s="90"/>
      <c r="V77" s="90"/>
      <c r="W77" s="258"/>
      <c r="X77" s="90"/>
      <c r="Y77" s="90"/>
      <c r="Z77" s="90"/>
      <c r="AA77" s="228"/>
      <c r="AB77" s="142"/>
      <c r="AC77" s="138">
        <f>G77</f>
        <v>40</v>
      </c>
      <c r="AD77" s="102">
        <f>MAX(H77,I77)</f>
        <v>0</v>
      </c>
      <c r="AE77" s="188">
        <f>J77</f>
        <v>0</v>
      </c>
      <c r="AF77" s="255">
        <f>MAX(K77,L77)</f>
        <v>0</v>
      </c>
      <c r="AG77" s="248">
        <f>MAX(M77,N77)</f>
        <v>0</v>
      </c>
      <c r="AH77" s="104">
        <f>MAX(S77,T77)</f>
        <v>0</v>
      </c>
      <c r="AI77" s="259">
        <f>MAX(Q77,R77)</f>
        <v>0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  <c r="AR77" s="71"/>
    </row>
    <row r="78" spans="1:44" ht="12.75">
      <c r="A78" s="24">
        <f t="shared" si="1"/>
        <v>71</v>
      </c>
      <c r="B78" s="5" t="s">
        <v>254</v>
      </c>
      <c r="C78" s="25"/>
      <c r="D78" s="25" t="s">
        <v>152</v>
      </c>
      <c r="E78" s="25" t="s">
        <v>0</v>
      </c>
      <c r="F78" s="54">
        <f>ROUND(IF(COUNT(AC78:AS78)&lt;=3,SUM(AC78:AS78),SUM(LARGE(AC78:AS78,1),LARGE(AC78:AS78,2),LARGE(AC78:AS78,3))),0)</f>
        <v>39</v>
      </c>
      <c r="G78" s="138">
        <v>39</v>
      </c>
      <c r="H78" s="102"/>
      <c r="I78" s="102"/>
      <c r="J78" s="388"/>
      <c r="K78" s="252"/>
      <c r="L78" s="252"/>
      <c r="M78" s="190"/>
      <c r="N78" s="191"/>
      <c r="O78" s="415"/>
      <c r="P78" s="108"/>
      <c r="Q78" s="198"/>
      <c r="R78" s="197"/>
      <c r="S78" s="89"/>
      <c r="T78" s="89"/>
      <c r="U78" s="90"/>
      <c r="V78" s="90"/>
      <c r="W78" s="258"/>
      <c r="X78" s="90"/>
      <c r="Y78" s="90"/>
      <c r="Z78" s="90"/>
      <c r="AA78" s="228"/>
      <c r="AB78" s="142"/>
      <c r="AC78" s="138">
        <f>G78</f>
        <v>39</v>
      </c>
      <c r="AD78" s="102">
        <f>MAX(H78,I78)</f>
        <v>0</v>
      </c>
      <c r="AE78" s="188">
        <f>J78</f>
        <v>0</v>
      </c>
      <c r="AF78" s="255">
        <f>MAX(K78,L78)</f>
        <v>0</v>
      </c>
      <c r="AG78" s="248">
        <f>MAX(M78,N78)</f>
        <v>0</v>
      </c>
      <c r="AH78" s="104">
        <f>MAX(S78,T78)</f>
        <v>0</v>
      </c>
      <c r="AI78" s="259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  <c r="AR78" s="71"/>
    </row>
    <row r="79" spans="1:44" ht="12.75">
      <c r="A79" s="24">
        <f t="shared" si="1"/>
        <v>72</v>
      </c>
      <c r="B79" s="5" t="s">
        <v>252</v>
      </c>
      <c r="C79" s="25"/>
      <c r="D79" s="25" t="s">
        <v>253</v>
      </c>
      <c r="E79" s="25" t="s">
        <v>14</v>
      </c>
      <c r="F79" s="54">
        <f>ROUND(IF(COUNT(AC79:AS79)&lt;=3,SUM(AC79:AS79),SUM(LARGE(AC79:AS79,1),LARGE(AC79:AS79,2),LARGE(AC79:AS79,3))),0)</f>
        <v>39</v>
      </c>
      <c r="G79" s="138">
        <v>39</v>
      </c>
      <c r="H79" s="102"/>
      <c r="I79" s="102"/>
      <c r="J79" s="388"/>
      <c r="K79" s="252"/>
      <c r="L79" s="252"/>
      <c r="M79" s="190"/>
      <c r="N79" s="191"/>
      <c r="O79" s="415"/>
      <c r="P79" s="108"/>
      <c r="Q79" s="198"/>
      <c r="R79" s="197"/>
      <c r="S79" s="89"/>
      <c r="T79" s="89"/>
      <c r="U79" s="90"/>
      <c r="V79" s="90"/>
      <c r="W79" s="258"/>
      <c r="X79" s="90"/>
      <c r="Y79" s="90"/>
      <c r="Z79" s="90"/>
      <c r="AA79" s="228"/>
      <c r="AB79" s="142"/>
      <c r="AC79" s="138">
        <f>G79</f>
        <v>39</v>
      </c>
      <c r="AD79" s="102">
        <f>MAX(H79,I79)</f>
        <v>0</v>
      </c>
      <c r="AE79" s="188">
        <f>J79</f>
        <v>0</v>
      </c>
      <c r="AF79" s="255">
        <f>MAX(K79,L79)</f>
        <v>0</v>
      </c>
      <c r="AG79" s="248">
        <f>MAX(M79,N79)</f>
        <v>0</v>
      </c>
      <c r="AH79" s="104">
        <f>MAX(S79,T79)</f>
        <v>0</v>
      </c>
      <c r="AI79" s="259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</row>
    <row r="80" spans="1:44" ht="12.75">
      <c r="A80" s="24">
        <f t="shared" si="1"/>
        <v>73</v>
      </c>
      <c r="B80" s="5" t="s">
        <v>255</v>
      </c>
      <c r="C80" s="25"/>
      <c r="D80" s="25" t="s">
        <v>159</v>
      </c>
      <c r="E80" s="25" t="s">
        <v>0</v>
      </c>
      <c r="F80" s="54">
        <f>ROUND(IF(COUNT(AC80:AS80)&lt;=3,SUM(AC80:AS80),SUM(LARGE(AC80:AS80,1),LARGE(AC80:AS80,2),LARGE(AC80:AS80,3))),0)</f>
        <v>38</v>
      </c>
      <c r="G80" s="138">
        <v>38</v>
      </c>
      <c r="H80" s="102"/>
      <c r="I80" s="102"/>
      <c r="J80" s="388"/>
      <c r="K80" s="252"/>
      <c r="L80" s="252"/>
      <c r="M80" s="190"/>
      <c r="N80" s="191"/>
      <c r="O80" s="415"/>
      <c r="P80" s="108"/>
      <c r="Q80" s="198"/>
      <c r="R80" s="197"/>
      <c r="S80" s="89"/>
      <c r="T80" s="89"/>
      <c r="U80" s="90"/>
      <c r="V80" s="90"/>
      <c r="W80" s="258"/>
      <c r="X80" s="90"/>
      <c r="Y80" s="90"/>
      <c r="Z80" s="90"/>
      <c r="AA80" s="228"/>
      <c r="AB80" s="142"/>
      <c r="AC80" s="138">
        <f>G80</f>
        <v>38</v>
      </c>
      <c r="AD80" s="102">
        <f>MAX(H80,I80)</f>
        <v>0</v>
      </c>
      <c r="AE80" s="188">
        <f>J80</f>
        <v>0</v>
      </c>
      <c r="AF80" s="255">
        <f>MAX(K80,L80)</f>
        <v>0</v>
      </c>
      <c r="AG80" s="248">
        <f>MAX(M80,N80)</f>
        <v>0</v>
      </c>
      <c r="AH80" s="104">
        <f>MAX(S80,T80)</f>
        <v>0</v>
      </c>
      <c r="AI80" s="259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</row>
    <row r="81" spans="1:45" ht="12.75">
      <c r="A81" s="24">
        <f t="shared" si="1"/>
        <v>74</v>
      </c>
      <c r="B81" s="310" t="s">
        <v>507</v>
      </c>
      <c r="C81" s="350"/>
      <c r="D81" s="311" t="s">
        <v>508</v>
      </c>
      <c r="E81" s="311" t="s">
        <v>509</v>
      </c>
      <c r="F81" s="133">
        <f>ROUND(IF(COUNT(AC81:AS81)&lt;=3,SUM(AC81:AS81),SUM(LARGE(AC81:AS81,1),LARGE(AC81:AS81,2),LARGE(AC81:AS81,3))),0)</f>
        <v>38</v>
      </c>
      <c r="G81" s="139"/>
      <c r="H81" s="103"/>
      <c r="I81" s="103">
        <v>38</v>
      </c>
      <c r="J81" s="389"/>
      <c r="K81" s="253"/>
      <c r="L81" s="253"/>
      <c r="M81" s="192"/>
      <c r="N81" s="193"/>
      <c r="O81" s="416"/>
      <c r="P81" s="107"/>
      <c r="Q81" s="199"/>
      <c r="R81" s="200"/>
      <c r="S81" s="88"/>
      <c r="T81" s="88"/>
      <c r="U81" s="93"/>
      <c r="V81" s="93"/>
      <c r="W81" s="312"/>
      <c r="X81" s="93"/>
      <c r="Y81" s="93"/>
      <c r="Z81" s="93"/>
      <c r="AA81" s="229"/>
      <c r="AB81" s="340"/>
      <c r="AC81" s="139">
        <f>G81</f>
        <v>0</v>
      </c>
      <c r="AD81" s="103">
        <f>MAX(H81,I81)</f>
        <v>38</v>
      </c>
      <c r="AE81" s="342">
        <f>J81</f>
        <v>0</v>
      </c>
      <c r="AF81" s="343">
        <f>MAX(K81,L81)</f>
        <v>0</v>
      </c>
      <c r="AG81" s="344">
        <f>MAX(M81,N81)</f>
        <v>0</v>
      </c>
      <c r="AH81" s="345">
        <f>MAX(S81,T81)</f>
        <v>0</v>
      </c>
      <c r="AI81" s="346">
        <f>MAX(Q81,R81)</f>
        <v>0</v>
      </c>
      <c r="AJ81" s="347">
        <f>MAX(S81,T81)</f>
        <v>0</v>
      </c>
      <c r="AK81" s="347">
        <f>U81</f>
        <v>0</v>
      </c>
      <c r="AL81" s="347">
        <f>V81</f>
        <v>0</v>
      </c>
      <c r="AM81" s="103">
        <f>W81</f>
        <v>0</v>
      </c>
      <c r="AN81" s="107">
        <f>X81</f>
        <v>0</v>
      </c>
      <c r="AO81" s="347">
        <f>Y81</f>
        <v>0</v>
      </c>
      <c r="AP81" s="347">
        <f>Z81</f>
        <v>0</v>
      </c>
      <c r="AQ81" s="348">
        <f>AA81</f>
        <v>0</v>
      </c>
      <c r="AR81" s="71"/>
      <c r="AS81" s="71"/>
    </row>
    <row r="82" spans="1:45" ht="12.75">
      <c r="A82" s="24">
        <f t="shared" si="1"/>
        <v>75</v>
      </c>
      <c r="B82" s="5" t="s">
        <v>329</v>
      </c>
      <c r="C82" s="313"/>
      <c r="D82" s="25" t="s">
        <v>330</v>
      </c>
      <c r="E82" s="25" t="s">
        <v>13</v>
      </c>
      <c r="F82" s="54">
        <f>ROUND(IF(COUNT(AC82:AS82)&lt;=3,SUM(AC82:AS82),SUM(LARGE(AC82:AS82,1),LARGE(AC82:AS82,2),LARGE(AC82:AS82,3))),0)</f>
        <v>38</v>
      </c>
      <c r="G82" s="138"/>
      <c r="H82" s="102">
        <v>38</v>
      </c>
      <c r="I82" s="102"/>
      <c r="J82" s="388"/>
      <c r="K82" s="252"/>
      <c r="L82" s="252"/>
      <c r="M82" s="190"/>
      <c r="N82" s="191"/>
      <c r="O82" s="415"/>
      <c r="P82" s="108"/>
      <c r="Q82" s="198"/>
      <c r="R82" s="197"/>
      <c r="S82" s="89"/>
      <c r="T82" s="89"/>
      <c r="U82" s="90"/>
      <c r="V82" s="90"/>
      <c r="W82" s="258"/>
      <c r="X82" s="90"/>
      <c r="Y82" s="90"/>
      <c r="Z82" s="90"/>
      <c r="AA82" s="228"/>
      <c r="AB82" s="142"/>
      <c r="AC82" s="138">
        <f>G82</f>
        <v>0</v>
      </c>
      <c r="AD82" s="102">
        <f>MAX(H82,I82)</f>
        <v>38</v>
      </c>
      <c r="AE82" s="188">
        <f>J82</f>
        <v>0</v>
      </c>
      <c r="AF82" s="255">
        <f>MAX(K82,L82)</f>
        <v>0</v>
      </c>
      <c r="AG82" s="248">
        <f>MAX(M82,N82)</f>
        <v>0</v>
      </c>
      <c r="AH82" s="104">
        <f>MAX(S82,T82)</f>
        <v>0</v>
      </c>
      <c r="AI82" s="259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  <c r="AS82" s="71"/>
    </row>
    <row r="83" spans="1:45" ht="12.75">
      <c r="A83" s="24">
        <f t="shared" si="1"/>
        <v>76</v>
      </c>
      <c r="B83" s="5" t="s">
        <v>359</v>
      </c>
      <c r="C83" s="313"/>
      <c r="D83" s="25" t="s">
        <v>351</v>
      </c>
      <c r="E83" s="25" t="s">
        <v>64</v>
      </c>
      <c r="F83" s="54">
        <f>ROUND(IF(COUNT(AC83:AS83)&lt;=3,SUM(AC83:AS83),SUM(LARGE(AC83:AS83,1),LARGE(AC83:AS83,2),LARGE(AC83:AS83,3))),0)</f>
        <v>37</v>
      </c>
      <c r="G83" s="138"/>
      <c r="H83" s="102">
        <v>0</v>
      </c>
      <c r="I83" s="102">
        <v>37</v>
      </c>
      <c r="J83" s="388"/>
      <c r="K83" s="252"/>
      <c r="L83" s="252"/>
      <c r="M83" s="190"/>
      <c r="N83" s="191"/>
      <c r="O83" s="415"/>
      <c r="P83" s="108"/>
      <c r="Q83" s="198"/>
      <c r="R83" s="197"/>
      <c r="S83" s="89"/>
      <c r="T83" s="89"/>
      <c r="U83" s="90"/>
      <c r="V83" s="90"/>
      <c r="W83" s="258"/>
      <c r="X83" s="90"/>
      <c r="Y83" s="90"/>
      <c r="Z83" s="90"/>
      <c r="AA83" s="228"/>
      <c r="AB83" s="142"/>
      <c r="AC83" s="138">
        <f>G83</f>
        <v>0</v>
      </c>
      <c r="AD83" s="102">
        <f>MAX(H83,I83)</f>
        <v>37</v>
      </c>
      <c r="AE83" s="188">
        <f>J83</f>
        <v>0</v>
      </c>
      <c r="AF83" s="255">
        <f>MAX(K83,L83)</f>
        <v>0</v>
      </c>
      <c r="AG83" s="248">
        <f>MAX(M83,N83)</f>
        <v>0</v>
      </c>
      <c r="AH83" s="104">
        <f>MAX(S83,T83)</f>
        <v>0</v>
      </c>
      <c r="AI83" s="259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  <c r="AS83" s="71"/>
    </row>
    <row r="84" spans="1:45" ht="12.75">
      <c r="A84" s="24">
        <f t="shared" si="1"/>
        <v>77</v>
      </c>
      <c r="B84" s="5" t="s">
        <v>441</v>
      </c>
      <c r="C84" s="313"/>
      <c r="D84" s="25" t="s">
        <v>442</v>
      </c>
      <c r="E84" s="25" t="s">
        <v>443</v>
      </c>
      <c r="F84" s="54">
        <f>ROUND(IF(COUNT(AC84:AS84)&lt;=3,SUM(AC84:AS84),SUM(LARGE(AC84:AS84,1),LARGE(AC84:AS84,2),LARGE(AC84:AS84,3))),0)</f>
        <v>37</v>
      </c>
      <c r="G84" s="138"/>
      <c r="H84" s="102"/>
      <c r="I84" s="102"/>
      <c r="J84" s="388"/>
      <c r="K84" s="252">
        <v>37</v>
      </c>
      <c r="L84" s="252"/>
      <c r="M84" s="190"/>
      <c r="N84" s="191"/>
      <c r="O84" s="415"/>
      <c r="P84" s="108"/>
      <c r="Q84" s="198"/>
      <c r="R84" s="197"/>
      <c r="S84" s="89"/>
      <c r="T84" s="89"/>
      <c r="U84" s="90"/>
      <c r="V84" s="90"/>
      <c r="W84" s="258"/>
      <c r="X84" s="90"/>
      <c r="Y84" s="90"/>
      <c r="Z84" s="90"/>
      <c r="AA84" s="228"/>
      <c r="AB84" s="142"/>
      <c r="AC84" s="138">
        <f>G84</f>
        <v>0</v>
      </c>
      <c r="AD84" s="102">
        <f>MAX(H84,I84)</f>
        <v>0</v>
      </c>
      <c r="AE84" s="188">
        <f>J84</f>
        <v>0</v>
      </c>
      <c r="AF84" s="255">
        <f>MAX(K84,L84)</f>
        <v>37</v>
      </c>
      <c r="AG84" s="248">
        <f>MAX(M84,N84)</f>
        <v>0</v>
      </c>
      <c r="AH84" s="104">
        <f>MAX(S84,T84)</f>
        <v>0</v>
      </c>
      <c r="AI84" s="259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  <c r="AR84" s="71"/>
      <c r="AS84" s="71"/>
    </row>
    <row r="85" spans="1:43" ht="12.75">
      <c r="A85" s="24">
        <f t="shared" si="1"/>
        <v>78</v>
      </c>
      <c r="B85" s="5" t="s">
        <v>256</v>
      </c>
      <c r="C85" s="25" t="s">
        <v>257</v>
      </c>
      <c r="D85" s="25" t="s">
        <v>142</v>
      </c>
      <c r="E85" s="25" t="s">
        <v>12</v>
      </c>
      <c r="F85" s="54">
        <f>ROUND(IF(COUNT(AC85:AS85)&lt;=3,SUM(AC85:AS85),SUM(LARGE(AC85:AS85,1),LARGE(AC85:AS85,2),LARGE(AC85:AS85,3))),0)</f>
        <v>37</v>
      </c>
      <c r="G85" s="138">
        <v>37</v>
      </c>
      <c r="H85" s="102"/>
      <c r="I85" s="102"/>
      <c r="J85" s="388"/>
      <c r="K85" s="252"/>
      <c r="L85" s="252"/>
      <c r="M85" s="190"/>
      <c r="N85" s="191"/>
      <c r="O85" s="415"/>
      <c r="P85" s="108"/>
      <c r="Q85" s="198"/>
      <c r="R85" s="197"/>
      <c r="S85" s="89"/>
      <c r="T85" s="89"/>
      <c r="U85" s="90"/>
      <c r="V85" s="90"/>
      <c r="W85" s="258"/>
      <c r="X85" s="90"/>
      <c r="Y85" s="90"/>
      <c r="Z85" s="90"/>
      <c r="AA85" s="228"/>
      <c r="AB85" s="142"/>
      <c r="AC85" s="138">
        <f>G85</f>
        <v>37</v>
      </c>
      <c r="AD85" s="102">
        <f>MAX(H85,I85)</f>
        <v>0</v>
      </c>
      <c r="AE85" s="188">
        <f>J85</f>
        <v>0</v>
      </c>
      <c r="AF85" s="255">
        <f>MAX(K85,L85)</f>
        <v>0</v>
      </c>
      <c r="AG85" s="248">
        <f>MAX(M85,N85)</f>
        <v>0</v>
      </c>
      <c r="AH85" s="104">
        <f>MAX(S85,T85)</f>
        <v>0</v>
      </c>
      <c r="AI85" s="259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</row>
    <row r="86" spans="1:45" ht="12.75">
      <c r="A86" s="24">
        <f t="shared" si="1"/>
        <v>79</v>
      </c>
      <c r="B86" s="5" t="s">
        <v>447</v>
      </c>
      <c r="C86" s="313"/>
      <c r="D86" s="25" t="s">
        <v>448</v>
      </c>
      <c r="E86" s="25" t="s">
        <v>74</v>
      </c>
      <c r="F86" s="54">
        <f>ROUND(IF(COUNT(AC86:AS86)&lt;=3,SUM(AC86:AS86),SUM(LARGE(AC86:AS86,1),LARGE(AC86:AS86,2),LARGE(AC86:AS86,3))),0)</f>
        <v>37</v>
      </c>
      <c r="G86" s="138"/>
      <c r="H86" s="102"/>
      <c r="I86" s="102"/>
      <c r="J86" s="388"/>
      <c r="K86" s="252">
        <v>37</v>
      </c>
      <c r="L86" s="252"/>
      <c r="M86" s="190"/>
      <c r="N86" s="191"/>
      <c r="O86" s="415"/>
      <c r="P86" s="108"/>
      <c r="Q86" s="198"/>
      <c r="R86" s="197"/>
      <c r="S86" s="89"/>
      <c r="T86" s="89"/>
      <c r="U86" s="90"/>
      <c r="V86" s="90"/>
      <c r="W86" s="258"/>
      <c r="X86" s="90"/>
      <c r="Y86" s="90"/>
      <c r="Z86" s="90"/>
      <c r="AA86" s="228"/>
      <c r="AB86" s="142"/>
      <c r="AC86" s="138">
        <f>G86</f>
        <v>0</v>
      </c>
      <c r="AD86" s="102">
        <f>MAX(H86,I86)</f>
        <v>0</v>
      </c>
      <c r="AE86" s="188">
        <f>J86</f>
        <v>0</v>
      </c>
      <c r="AF86" s="255">
        <f>MAX(K86,L86)</f>
        <v>37</v>
      </c>
      <c r="AG86" s="248">
        <f>MAX(M86,N86)</f>
        <v>0</v>
      </c>
      <c r="AH86" s="104">
        <f>MAX(S86,T86)</f>
        <v>0</v>
      </c>
      <c r="AI86" s="259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  <c r="AS86" s="71"/>
    </row>
    <row r="87" spans="1:45" ht="12.75">
      <c r="A87" s="24">
        <f t="shared" si="1"/>
        <v>80</v>
      </c>
      <c r="B87" s="5" t="s">
        <v>331</v>
      </c>
      <c r="C87" s="313"/>
      <c r="D87" s="25" t="s">
        <v>332</v>
      </c>
      <c r="E87" s="25" t="s">
        <v>64</v>
      </c>
      <c r="F87" s="54">
        <f>ROUND(IF(COUNT(AC87:AS87)&lt;=3,SUM(AC87:AS87),SUM(LARGE(AC87:AS87,1),LARGE(AC87:AS87,2),LARGE(AC87:AS87,3))),0)</f>
        <v>36</v>
      </c>
      <c r="G87" s="138"/>
      <c r="H87" s="102">
        <v>36</v>
      </c>
      <c r="I87" s="102">
        <v>36</v>
      </c>
      <c r="J87" s="388"/>
      <c r="K87" s="252"/>
      <c r="L87" s="252"/>
      <c r="M87" s="190"/>
      <c r="N87" s="191"/>
      <c r="O87" s="415"/>
      <c r="P87" s="108"/>
      <c r="Q87" s="198"/>
      <c r="R87" s="197"/>
      <c r="S87" s="89"/>
      <c r="T87" s="89"/>
      <c r="U87" s="90"/>
      <c r="V87" s="90"/>
      <c r="W87" s="258"/>
      <c r="X87" s="90"/>
      <c r="Y87" s="90"/>
      <c r="Z87" s="90"/>
      <c r="AA87" s="228"/>
      <c r="AB87" s="142"/>
      <c r="AC87" s="138">
        <f>G87</f>
        <v>0</v>
      </c>
      <c r="AD87" s="102">
        <f>MAX(H87,I87)</f>
        <v>36</v>
      </c>
      <c r="AE87" s="188">
        <f>J87</f>
        <v>0</v>
      </c>
      <c r="AF87" s="255">
        <f>MAX(K87,L87)</f>
        <v>0</v>
      </c>
      <c r="AG87" s="248">
        <f>MAX(M87,N87)</f>
        <v>0</v>
      </c>
      <c r="AH87" s="104">
        <f>MAX(S87,T87)</f>
        <v>0</v>
      </c>
      <c r="AI87" s="259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  <c r="AS87" s="71"/>
    </row>
    <row r="88" spans="1:45" ht="12.75">
      <c r="A88" s="24">
        <f t="shared" si="1"/>
        <v>81</v>
      </c>
      <c r="B88" s="5" t="s">
        <v>377</v>
      </c>
      <c r="C88" s="313"/>
      <c r="D88" s="25" t="s">
        <v>378</v>
      </c>
      <c r="E88" s="25" t="s">
        <v>12</v>
      </c>
      <c r="F88" s="54">
        <f>ROUND(IF(COUNT(AC88:AS88)&lt;=3,SUM(AC88:AS88),SUM(LARGE(AC88:AS88,1),LARGE(AC88:AS88,2),LARGE(AC88:AS88,3))),0)</f>
        <v>36</v>
      </c>
      <c r="G88" s="138"/>
      <c r="H88" s="102"/>
      <c r="I88" s="102"/>
      <c r="J88" s="388">
        <v>36</v>
      </c>
      <c r="K88" s="252"/>
      <c r="L88" s="252"/>
      <c r="M88" s="190"/>
      <c r="N88" s="191"/>
      <c r="O88" s="415"/>
      <c r="P88" s="108"/>
      <c r="Q88" s="198"/>
      <c r="R88" s="197"/>
      <c r="S88" s="89"/>
      <c r="T88" s="89"/>
      <c r="U88" s="90"/>
      <c r="V88" s="90"/>
      <c r="W88" s="258"/>
      <c r="X88" s="90"/>
      <c r="Y88" s="90"/>
      <c r="Z88" s="90"/>
      <c r="AA88" s="228"/>
      <c r="AB88" s="142"/>
      <c r="AC88" s="138">
        <f>G88</f>
        <v>0</v>
      </c>
      <c r="AD88" s="102">
        <f>MAX(H88,I88)</f>
        <v>0</v>
      </c>
      <c r="AE88" s="188">
        <f>J88</f>
        <v>36</v>
      </c>
      <c r="AF88" s="255">
        <f>MAX(K88,L88)</f>
        <v>0</v>
      </c>
      <c r="AG88" s="248">
        <f>MAX(M88,N88)</f>
        <v>0</v>
      </c>
      <c r="AH88" s="104">
        <f>MAX(S88,T88)</f>
        <v>0</v>
      </c>
      <c r="AI88" s="259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  <c r="AS88" s="71"/>
    </row>
    <row r="89" spans="1:45" ht="12.75">
      <c r="A89" s="24">
        <f t="shared" si="1"/>
        <v>82</v>
      </c>
      <c r="B89" s="5" t="s">
        <v>504</v>
      </c>
      <c r="C89" s="313"/>
      <c r="D89" s="25" t="s">
        <v>505</v>
      </c>
      <c r="E89" s="25" t="s">
        <v>13</v>
      </c>
      <c r="F89" s="54">
        <f>ROUND(IF(COUNT(AC89:AS89)&lt;=3,SUM(AC89:AS89),SUM(LARGE(AC89:AS89,1),LARGE(AC89:AS89,2),LARGE(AC89:AS89,3))),0)</f>
        <v>36</v>
      </c>
      <c r="G89" s="138"/>
      <c r="H89" s="102"/>
      <c r="I89" s="102">
        <v>36</v>
      </c>
      <c r="J89" s="388"/>
      <c r="K89" s="252"/>
      <c r="L89" s="252"/>
      <c r="M89" s="190"/>
      <c r="N89" s="191"/>
      <c r="O89" s="415"/>
      <c r="P89" s="108"/>
      <c r="Q89" s="198"/>
      <c r="R89" s="197"/>
      <c r="S89" s="89"/>
      <c r="T89" s="89"/>
      <c r="U89" s="90"/>
      <c r="V89" s="90"/>
      <c r="W89" s="258"/>
      <c r="X89" s="90"/>
      <c r="Y89" s="90"/>
      <c r="Z89" s="90"/>
      <c r="AA89" s="228"/>
      <c r="AB89" s="142"/>
      <c r="AC89" s="138">
        <f>G89</f>
        <v>0</v>
      </c>
      <c r="AD89" s="102">
        <f>MAX(H89,I89)</f>
        <v>36</v>
      </c>
      <c r="AE89" s="188">
        <f>J89</f>
        <v>0</v>
      </c>
      <c r="AF89" s="255">
        <f>MAX(K89,L89)</f>
        <v>0</v>
      </c>
      <c r="AG89" s="248">
        <f>MAX(M89,N89)</f>
        <v>0</v>
      </c>
      <c r="AH89" s="104">
        <f>MAX(S89,T89)</f>
        <v>0</v>
      </c>
      <c r="AI89" s="259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  <c r="AS89" s="71"/>
    </row>
    <row r="90" spans="1:44" ht="12.75">
      <c r="A90" s="24">
        <f t="shared" si="1"/>
        <v>83</v>
      </c>
      <c r="B90" s="5" t="s">
        <v>258</v>
      </c>
      <c r="C90" s="25"/>
      <c r="D90" s="25" t="s">
        <v>259</v>
      </c>
      <c r="E90" s="25" t="s">
        <v>123</v>
      </c>
      <c r="F90" s="54">
        <f>ROUND(IF(COUNT(AC90:AS90)&lt;=3,SUM(AC90:AS90),SUM(LARGE(AC90:AS90,1),LARGE(AC90:AS90,2),LARGE(AC90:AS90,3))),0)</f>
        <v>35</v>
      </c>
      <c r="G90" s="138">
        <v>35</v>
      </c>
      <c r="H90" s="102"/>
      <c r="I90" s="102"/>
      <c r="J90" s="388"/>
      <c r="K90" s="252"/>
      <c r="L90" s="252"/>
      <c r="M90" s="190"/>
      <c r="N90" s="191"/>
      <c r="O90" s="415"/>
      <c r="P90" s="108"/>
      <c r="Q90" s="198"/>
      <c r="R90" s="197"/>
      <c r="S90" s="89"/>
      <c r="T90" s="89"/>
      <c r="U90" s="90"/>
      <c r="V90" s="90"/>
      <c r="W90" s="258"/>
      <c r="X90" s="90"/>
      <c r="Y90" s="90"/>
      <c r="Z90" s="90"/>
      <c r="AA90" s="228"/>
      <c r="AB90" s="142"/>
      <c r="AC90" s="138">
        <f>G90</f>
        <v>35</v>
      </c>
      <c r="AD90" s="102">
        <f>MAX(H90,I90)</f>
        <v>0</v>
      </c>
      <c r="AE90" s="188">
        <f>J90</f>
        <v>0</v>
      </c>
      <c r="AF90" s="255">
        <f>MAX(K90,L90)</f>
        <v>0</v>
      </c>
      <c r="AG90" s="248">
        <f>MAX(M90,N90)</f>
        <v>0</v>
      </c>
      <c r="AH90" s="104">
        <f>MAX(S90,T90)</f>
        <v>0</v>
      </c>
      <c r="AI90" s="259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</row>
    <row r="91" spans="1:45" ht="12.75">
      <c r="A91" s="24">
        <f t="shared" si="1"/>
        <v>84</v>
      </c>
      <c r="B91" s="5" t="s">
        <v>379</v>
      </c>
      <c r="C91" s="313"/>
      <c r="D91" s="25" t="s">
        <v>380</v>
      </c>
      <c r="E91" s="25" t="s">
        <v>12</v>
      </c>
      <c r="F91" s="54">
        <f>ROUND(IF(COUNT(AC91:AS91)&lt;=3,SUM(AC91:AS91),SUM(LARGE(AC91:AS91,1),LARGE(AC91:AS91,2),LARGE(AC91:AS91,3))),0)</f>
        <v>35</v>
      </c>
      <c r="G91" s="138"/>
      <c r="H91" s="102"/>
      <c r="I91" s="102"/>
      <c r="J91" s="388">
        <v>35</v>
      </c>
      <c r="K91" s="252"/>
      <c r="L91" s="252"/>
      <c r="M91" s="190"/>
      <c r="N91" s="191"/>
      <c r="O91" s="415"/>
      <c r="P91" s="108"/>
      <c r="Q91" s="198"/>
      <c r="R91" s="197"/>
      <c r="S91" s="89"/>
      <c r="T91" s="89"/>
      <c r="U91" s="90"/>
      <c r="V91" s="90"/>
      <c r="W91" s="258"/>
      <c r="X91" s="90"/>
      <c r="Y91" s="90"/>
      <c r="Z91" s="90"/>
      <c r="AA91" s="228"/>
      <c r="AB91" s="142"/>
      <c r="AC91" s="138">
        <f>G91</f>
        <v>0</v>
      </c>
      <c r="AD91" s="102">
        <f>MAX(H91,I91)</f>
        <v>0</v>
      </c>
      <c r="AE91" s="188">
        <f>J91</f>
        <v>35</v>
      </c>
      <c r="AF91" s="255">
        <f>MAX(K91,L91)</f>
        <v>0</v>
      </c>
      <c r="AG91" s="248">
        <f>MAX(M91,N91)</f>
        <v>0</v>
      </c>
      <c r="AH91" s="104">
        <f>MAX(S91,T91)</f>
        <v>0</v>
      </c>
      <c r="AI91" s="259">
        <f>MAX(Q91,R91)</f>
        <v>0</v>
      </c>
      <c r="AJ91" s="92">
        <f>MAX(S91,T91)</f>
        <v>0</v>
      </c>
      <c r="AK91" s="92">
        <f>U91</f>
        <v>0</v>
      </c>
      <c r="AL91" s="92">
        <f>V91</f>
        <v>0</v>
      </c>
      <c r="AM91" s="102">
        <f>W91</f>
        <v>0</v>
      </c>
      <c r="AN91" s="108">
        <f>X91</f>
        <v>0</v>
      </c>
      <c r="AO91" s="92">
        <f>Y91</f>
        <v>0</v>
      </c>
      <c r="AP91" s="92">
        <f>Z91</f>
        <v>0</v>
      </c>
      <c r="AQ91" s="134">
        <f>AA91</f>
        <v>0</v>
      </c>
      <c r="AR91" s="71"/>
      <c r="AS91" s="71"/>
    </row>
    <row r="92" spans="1:45" ht="12.75">
      <c r="A92" s="24">
        <f t="shared" si="1"/>
        <v>85</v>
      </c>
      <c r="B92" s="5" t="s">
        <v>381</v>
      </c>
      <c r="C92" s="313"/>
      <c r="D92" s="25" t="s">
        <v>382</v>
      </c>
      <c r="E92" s="25" t="s">
        <v>12</v>
      </c>
      <c r="F92" s="54">
        <f>ROUND(IF(COUNT(AC92:AS92)&lt;=3,SUM(AC92:AS92),SUM(LARGE(AC92:AS92,1),LARGE(AC92:AS92,2),LARGE(AC92:AS92,3))),0)</f>
        <v>35</v>
      </c>
      <c r="G92" s="138"/>
      <c r="H92" s="102"/>
      <c r="I92" s="102"/>
      <c r="J92" s="388">
        <v>35</v>
      </c>
      <c r="K92" s="252"/>
      <c r="L92" s="252"/>
      <c r="M92" s="190"/>
      <c r="N92" s="191"/>
      <c r="O92" s="415"/>
      <c r="P92" s="108"/>
      <c r="Q92" s="198"/>
      <c r="R92" s="197"/>
      <c r="S92" s="89"/>
      <c r="T92" s="89"/>
      <c r="U92" s="90"/>
      <c r="V92" s="90"/>
      <c r="W92" s="258"/>
      <c r="X92" s="90"/>
      <c r="Y92" s="90"/>
      <c r="Z92" s="90"/>
      <c r="AA92" s="228"/>
      <c r="AB92" s="142"/>
      <c r="AC92" s="138">
        <f>G92</f>
        <v>0</v>
      </c>
      <c r="AD92" s="102">
        <f>MAX(H92,I92)</f>
        <v>0</v>
      </c>
      <c r="AE92" s="188">
        <f>J92</f>
        <v>35</v>
      </c>
      <c r="AF92" s="255">
        <f>MAX(K92,L92)</f>
        <v>0</v>
      </c>
      <c r="AG92" s="248">
        <f>MAX(M92,N92)</f>
        <v>0</v>
      </c>
      <c r="AH92" s="104">
        <f>MAX(S92,T92)</f>
        <v>0</v>
      </c>
      <c r="AI92" s="259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  <c r="AS92" s="71"/>
    </row>
    <row r="93" spans="1:45" ht="12.75">
      <c r="A93" s="24">
        <f t="shared" si="1"/>
        <v>86</v>
      </c>
      <c r="B93" s="5" t="s">
        <v>470</v>
      </c>
      <c r="C93" s="313"/>
      <c r="D93" s="25" t="s">
        <v>471</v>
      </c>
      <c r="E93" s="25" t="s">
        <v>74</v>
      </c>
      <c r="F93" s="54">
        <f>ROUND(IF(COUNT(AC93:AS93)&lt;=3,SUM(AC93:AS93),SUM(LARGE(AC93:AS93,1),LARGE(AC93:AS93,2),LARGE(AC93:AS93,3))),0)</f>
        <v>35</v>
      </c>
      <c r="G93" s="138"/>
      <c r="H93" s="102"/>
      <c r="I93" s="102"/>
      <c r="J93" s="388"/>
      <c r="K93" s="252">
        <v>35</v>
      </c>
      <c r="L93" s="252"/>
      <c r="M93" s="190"/>
      <c r="N93" s="191"/>
      <c r="O93" s="415"/>
      <c r="P93" s="108"/>
      <c r="Q93" s="198"/>
      <c r="R93" s="197"/>
      <c r="S93" s="89"/>
      <c r="T93" s="89"/>
      <c r="U93" s="90"/>
      <c r="V93" s="90"/>
      <c r="W93" s="258"/>
      <c r="X93" s="90"/>
      <c r="Y93" s="90"/>
      <c r="Z93" s="90"/>
      <c r="AA93" s="228"/>
      <c r="AB93" s="142"/>
      <c r="AC93" s="138">
        <f>G93</f>
        <v>0</v>
      </c>
      <c r="AD93" s="102">
        <f>MAX(H93,I93)</f>
        <v>0</v>
      </c>
      <c r="AE93" s="188">
        <f>J93</f>
        <v>0</v>
      </c>
      <c r="AF93" s="255">
        <f>MAX(K93,L93)</f>
        <v>35</v>
      </c>
      <c r="AG93" s="248">
        <f>MAX(M93,N93)</f>
        <v>0</v>
      </c>
      <c r="AH93" s="104">
        <f>MAX(S93,T93)</f>
        <v>0</v>
      </c>
      <c r="AI93" s="259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  <c r="AR93" s="71"/>
      <c r="AS93" s="71"/>
    </row>
    <row r="94" spans="1:44" ht="12.75">
      <c r="A94" s="24">
        <f t="shared" si="1"/>
        <v>87</v>
      </c>
      <c r="B94" s="5" t="s">
        <v>260</v>
      </c>
      <c r="C94" s="25"/>
      <c r="D94" s="25" t="s">
        <v>261</v>
      </c>
      <c r="E94" s="25" t="s">
        <v>0</v>
      </c>
      <c r="F94" s="54">
        <f>ROUND(IF(COUNT(AC94:AS94)&lt;=3,SUM(AC94:AS94),SUM(LARGE(AC94:AS94,1),LARGE(AC94:AS94,2),LARGE(AC94:AS94,3))),0)</f>
        <v>34</v>
      </c>
      <c r="G94" s="138">
        <v>34</v>
      </c>
      <c r="H94" s="102"/>
      <c r="I94" s="102"/>
      <c r="J94" s="388"/>
      <c r="K94" s="252"/>
      <c r="L94" s="252"/>
      <c r="M94" s="190"/>
      <c r="N94" s="191"/>
      <c r="O94" s="415"/>
      <c r="P94" s="108"/>
      <c r="Q94" s="198"/>
      <c r="R94" s="197"/>
      <c r="S94" s="89"/>
      <c r="T94" s="89"/>
      <c r="U94" s="90"/>
      <c r="V94" s="90"/>
      <c r="W94" s="258"/>
      <c r="X94" s="90"/>
      <c r="Y94" s="90"/>
      <c r="Z94" s="90"/>
      <c r="AA94" s="228"/>
      <c r="AB94" s="142"/>
      <c r="AC94" s="138">
        <f>G94</f>
        <v>34</v>
      </c>
      <c r="AD94" s="102">
        <f>MAX(H94,I94)</f>
        <v>0</v>
      </c>
      <c r="AE94" s="188">
        <f>J94</f>
        <v>0</v>
      </c>
      <c r="AF94" s="255">
        <f>MAX(K94,L94)</f>
        <v>0</v>
      </c>
      <c r="AG94" s="248">
        <f>MAX(M94,N94)</f>
        <v>0</v>
      </c>
      <c r="AH94" s="104">
        <f>MAX(S94,T94)</f>
        <v>0</v>
      </c>
      <c r="AI94" s="259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</row>
    <row r="95" spans="1:44" ht="12.75">
      <c r="A95" s="24">
        <f t="shared" si="1"/>
        <v>88</v>
      </c>
      <c r="B95" s="5" t="s">
        <v>111</v>
      </c>
      <c r="C95" s="25"/>
      <c r="D95" s="25" t="s">
        <v>262</v>
      </c>
      <c r="E95" s="25" t="s">
        <v>12</v>
      </c>
      <c r="F95" s="54">
        <f>ROUND(IF(COUNT(AC95:AS95)&lt;=3,SUM(AC95:AS95),SUM(LARGE(AC95:AS95,1),LARGE(AC95:AS95,2),LARGE(AC95:AS95,3))),0)</f>
        <v>34</v>
      </c>
      <c r="G95" s="138">
        <v>34</v>
      </c>
      <c r="H95" s="102"/>
      <c r="I95" s="102"/>
      <c r="J95" s="388"/>
      <c r="K95" s="252"/>
      <c r="L95" s="252"/>
      <c r="M95" s="190"/>
      <c r="N95" s="191"/>
      <c r="O95" s="415"/>
      <c r="P95" s="108"/>
      <c r="Q95" s="198"/>
      <c r="R95" s="197"/>
      <c r="S95" s="89"/>
      <c r="T95" s="89"/>
      <c r="U95" s="90"/>
      <c r="V95" s="90"/>
      <c r="W95" s="258"/>
      <c r="X95" s="90"/>
      <c r="Y95" s="90"/>
      <c r="Z95" s="90"/>
      <c r="AA95" s="228"/>
      <c r="AB95" s="142"/>
      <c r="AC95" s="138">
        <f>G95</f>
        <v>34</v>
      </c>
      <c r="AD95" s="102">
        <f>MAX(H95,I95)</f>
        <v>0</v>
      </c>
      <c r="AE95" s="188">
        <f>J95</f>
        <v>0</v>
      </c>
      <c r="AF95" s="255">
        <f>MAX(K95,L95)</f>
        <v>0</v>
      </c>
      <c r="AG95" s="248">
        <f>MAX(M95,N95)</f>
        <v>0</v>
      </c>
      <c r="AH95" s="104">
        <f>MAX(S95,T95)</f>
        <v>0</v>
      </c>
      <c r="AI95" s="259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</row>
    <row r="96" spans="1:45" ht="12.75">
      <c r="A96" s="24">
        <f t="shared" si="1"/>
        <v>89</v>
      </c>
      <c r="B96" s="5" t="s">
        <v>455</v>
      </c>
      <c r="C96" s="313"/>
      <c r="D96" s="25" t="s">
        <v>472</v>
      </c>
      <c r="E96" s="25" t="s">
        <v>74</v>
      </c>
      <c r="F96" s="54">
        <f>ROUND(IF(COUNT(AC96:AS96)&lt;=3,SUM(AC96:AS96),SUM(LARGE(AC96:AS96,1),LARGE(AC96:AS96,2),LARGE(AC96:AS96,3))),0)</f>
        <v>33</v>
      </c>
      <c r="G96" s="138"/>
      <c r="H96" s="102"/>
      <c r="I96" s="102"/>
      <c r="J96" s="388"/>
      <c r="K96" s="252">
        <v>33</v>
      </c>
      <c r="L96" s="252"/>
      <c r="M96" s="190"/>
      <c r="N96" s="191"/>
      <c r="O96" s="415"/>
      <c r="P96" s="108"/>
      <c r="Q96" s="198"/>
      <c r="R96" s="197"/>
      <c r="S96" s="89"/>
      <c r="T96" s="89"/>
      <c r="U96" s="90"/>
      <c r="V96" s="90"/>
      <c r="W96" s="258"/>
      <c r="X96" s="90"/>
      <c r="Y96" s="90"/>
      <c r="Z96" s="90"/>
      <c r="AA96" s="228"/>
      <c r="AB96" s="142"/>
      <c r="AC96" s="138">
        <f>G96</f>
        <v>0</v>
      </c>
      <c r="AD96" s="102">
        <f>MAX(H96,I96)</f>
        <v>0</v>
      </c>
      <c r="AE96" s="188">
        <f>J96</f>
        <v>0</v>
      </c>
      <c r="AF96" s="255">
        <f>MAX(K96,L96)</f>
        <v>33</v>
      </c>
      <c r="AG96" s="248">
        <f>MAX(M96,N96)</f>
        <v>0</v>
      </c>
      <c r="AH96" s="104">
        <f>MAX(S96,T96)</f>
        <v>0</v>
      </c>
      <c r="AI96" s="259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  <c r="AS96" s="71"/>
    </row>
    <row r="97" spans="1:45" ht="12.75">
      <c r="A97" s="24">
        <f t="shared" si="1"/>
        <v>90</v>
      </c>
      <c r="B97" s="5" t="s">
        <v>333</v>
      </c>
      <c r="C97" s="313"/>
      <c r="D97" s="25" t="s">
        <v>334</v>
      </c>
      <c r="E97" s="25" t="s">
        <v>64</v>
      </c>
      <c r="F97" s="54">
        <f>ROUND(IF(COUNT(AC97:AS97)&lt;=3,SUM(AC97:AS97),SUM(LARGE(AC97:AS97,1),LARGE(AC97:AS97,2),LARGE(AC97:AS97,3))),0)</f>
        <v>30</v>
      </c>
      <c r="G97" s="138"/>
      <c r="H97" s="102">
        <v>30</v>
      </c>
      <c r="I97" s="102"/>
      <c r="J97" s="388"/>
      <c r="K97" s="252"/>
      <c r="L97" s="252"/>
      <c r="M97" s="190"/>
      <c r="N97" s="191"/>
      <c r="O97" s="415"/>
      <c r="P97" s="108"/>
      <c r="Q97" s="198"/>
      <c r="R97" s="197"/>
      <c r="S97" s="89"/>
      <c r="T97" s="89"/>
      <c r="U97" s="90"/>
      <c r="V97" s="90"/>
      <c r="W97" s="258"/>
      <c r="X97" s="90"/>
      <c r="Y97" s="90"/>
      <c r="Z97" s="90"/>
      <c r="AA97" s="228"/>
      <c r="AB97" s="142"/>
      <c r="AC97" s="138">
        <f>G97</f>
        <v>0</v>
      </c>
      <c r="AD97" s="102">
        <f>MAX(H97,I97)</f>
        <v>30</v>
      </c>
      <c r="AE97" s="188">
        <f>J97</f>
        <v>0</v>
      </c>
      <c r="AF97" s="255">
        <f>MAX(K97,L97)</f>
        <v>0</v>
      </c>
      <c r="AG97" s="248">
        <f>MAX(M97,N97)</f>
        <v>0</v>
      </c>
      <c r="AH97" s="104">
        <f>MAX(S97,T97)</f>
        <v>0</v>
      </c>
      <c r="AI97" s="259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  <c r="AS97" s="71"/>
    </row>
    <row r="98" spans="1:44" ht="12.75">
      <c r="A98" s="24">
        <f t="shared" si="1"/>
        <v>91</v>
      </c>
      <c r="B98" s="5" t="s">
        <v>263</v>
      </c>
      <c r="C98" s="25"/>
      <c r="D98" s="25" t="s">
        <v>264</v>
      </c>
      <c r="E98" s="25" t="s">
        <v>12</v>
      </c>
      <c r="F98" s="54">
        <f>ROUND(IF(COUNT(AC98:AS98)&lt;=3,SUM(AC98:AS98),SUM(LARGE(AC98:AS98,1),LARGE(AC98:AS98,2),LARGE(AC98:AS98,3))),0)</f>
        <v>29</v>
      </c>
      <c r="G98" s="138">
        <v>29</v>
      </c>
      <c r="H98" s="102"/>
      <c r="I98" s="102"/>
      <c r="J98" s="388"/>
      <c r="K98" s="252"/>
      <c r="L98" s="252"/>
      <c r="M98" s="190"/>
      <c r="N98" s="191"/>
      <c r="O98" s="415"/>
      <c r="P98" s="108"/>
      <c r="Q98" s="198"/>
      <c r="R98" s="197"/>
      <c r="S98" s="89"/>
      <c r="T98" s="89"/>
      <c r="U98" s="90"/>
      <c r="V98" s="90"/>
      <c r="W98" s="258"/>
      <c r="X98" s="90"/>
      <c r="Y98" s="90"/>
      <c r="Z98" s="90"/>
      <c r="AA98" s="228"/>
      <c r="AB98" s="142"/>
      <c r="AC98" s="138">
        <f>G98</f>
        <v>29</v>
      </c>
      <c r="AD98" s="102">
        <f>MAX(H98,I98)</f>
        <v>0</v>
      </c>
      <c r="AE98" s="188">
        <f>J98</f>
        <v>0</v>
      </c>
      <c r="AF98" s="255">
        <f>MAX(K98,L98)</f>
        <v>0</v>
      </c>
      <c r="AG98" s="248">
        <f>MAX(M98,N98)</f>
        <v>0</v>
      </c>
      <c r="AH98" s="104">
        <f>MAX(S98,T98)</f>
        <v>0</v>
      </c>
      <c r="AI98" s="259">
        <f>MAX(Q98,R98)</f>
        <v>0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  <c r="AR98" s="71"/>
    </row>
    <row r="99" spans="1:44" ht="12.75">
      <c r="A99" s="24">
        <f t="shared" si="1"/>
        <v>92</v>
      </c>
      <c r="B99" s="5" t="s">
        <v>265</v>
      </c>
      <c r="C99" s="25" t="s">
        <v>266</v>
      </c>
      <c r="D99" s="25" t="s">
        <v>267</v>
      </c>
      <c r="E99" s="25" t="s">
        <v>4</v>
      </c>
      <c r="F99" s="54">
        <f>ROUND(IF(COUNT(AC99:AS99)&lt;=3,SUM(AC99:AS99),SUM(LARGE(AC99:AS99,1),LARGE(AC99:AS99,2),LARGE(AC99:AS99,3))),0)</f>
        <v>28</v>
      </c>
      <c r="G99" s="138">
        <v>28</v>
      </c>
      <c r="H99" s="102"/>
      <c r="I99" s="102"/>
      <c r="J99" s="388"/>
      <c r="K99" s="252"/>
      <c r="L99" s="252"/>
      <c r="M99" s="190"/>
      <c r="N99" s="191"/>
      <c r="O99" s="415"/>
      <c r="P99" s="108"/>
      <c r="Q99" s="198"/>
      <c r="R99" s="197"/>
      <c r="S99" s="89"/>
      <c r="T99" s="89"/>
      <c r="U99" s="90"/>
      <c r="V99" s="90"/>
      <c r="W99" s="258"/>
      <c r="X99" s="90"/>
      <c r="Y99" s="90"/>
      <c r="Z99" s="90"/>
      <c r="AA99" s="228"/>
      <c r="AB99" s="142"/>
      <c r="AC99" s="138">
        <f>G99</f>
        <v>28</v>
      </c>
      <c r="AD99" s="102">
        <f>MAX(H99,I99)</f>
        <v>0</v>
      </c>
      <c r="AE99" s="188">
        <f>J99</f>
        <v>0</v>
      </c>
      <c r="AF99" s="255">
        <f>MAX(K99,L99)</f>
        <v>0</v>
      </c>
      <c r="AG99" s="248">
        <f>MAX(M99,N99)</f>
        <v>0</v>
      </c>
      <c r="AH99" s="104">
        <f>MAX(S99,T99)</f>
        <v>0</v>
      </c>
      <c r="AI99" s="259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</row>
    <row r="100" spans="1:44" ht="12.75">
      <c r="A100" s="24">
        <f t="shared" si="1"/>
        <v>93</v>
      </c>
      <c r="B100" s="5" t="s">
        <v>285</v>
      </c>
      <c r="C100" s="5"/>
      <c r="D100" s="25" t="s">
        <v>286</v>
      </c>
      <c r="E100" s="25" t="s">
        <v>12</v>
      </c>
      <c r="F100" s="54">
        <f>ROUND(IF(COUNT(AC100:AS100)&lt;=3,SUM(AC100:AS100),SUM(LARGE(AC100:AS100,1),LARGE(AC100:AS100,2),LARGE(AC100:AS100,3))),0)</f>
        <v>27</v>
      </c>
      <c r="G100" s="138">
        <v>0</v>
      </c>
      <c r="H100" s="102"/>
      <c r="I100" s="102"/>
      <c r="J100" s="388">
        <v>27</v>
      </c>
      <c r="K100" s="252"/>
      <c r="L100" s="252"/>
      <c r="M100" s="190"/>
      <c r="N100" s="191"/>
      <c r="O100" s="415"/>
      <c r="P100" s="108"/>
      <c r="Q100" s="198"/>
      <c r="R100" s="197"/>
      <c r="S100" s="89"/>
      <c r="T100" s="89"/>
      <c r="U100" s="90"/>
      <c r="V100" s="90"/>
      <c r="W100" s="258"/>
      <c r="X100" s="90"/>
      <c r="Y100" s="90"/>
      <c r="Z100" s="90"/>
      <c r="AA100" s="228"/>
      <c r="AB100" s="142"/>
      <c r="AC100" s="138">
        <f>G100</f>
        <v>0</v>
      </c>
      <c r="AD100" s="102">
        <f>MAX(H100,I100)</f>
        <v>0</v>
      </c>
      <c r="AE100" s="188">
        <f>J100</f>
        <v>27</v>
      </c>
      <c r="AF100" s="255">
        <f>MAX(K100,L100)</f>
        <v>0</v>
      </c>
      <c r="AG100" s="248">
        <f>MAX(M100,N100)</f>
        <v>0</v>
      </c>
      <c r="AH100" s="104">
        <f>MAX(S100,T100)</f>
        <v>0</v>
      </c>
      <c r="AI100" s="259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</row>
    <row r="101" spans="1:45" ht="12.75">
      <c r="A101" s="24">
        <f t="shared" si="1"/>
        <v>94</v>
      </c>
      <c r="B101" s="5" t="s">
        <v>512</v>
      </c>
      <c r="C101" s="313"/>
      <c r="D101" s="25" t="s">
        <v>513</v>
      </c>
      <c r="E101" s="25" t="s">
        <v>13</v>
      </c>
      <c r="F101" s="54">
        <f>ROUND(IF(COUNT(AC101:AS101)&lt;=3,SUM(AC101:AS101),SUM(LARGE(AC101:AS101,1),LARGE(AC101:AS101,2),LARGE(AC101:AS101,3))),0)</f>
        <v>25</v>
      </c>
      <c r="G101" s="138"/>
      <c r="H101" s="102"/>
      <c r="I101" s="102">
        <v>25</v>
      </c>
      <c r="J101" s="388"/>
      <c r="K101" s="252"/>
      <c r="L101" s="252"/>
      <c r="M101" s="190"/>
      <c r="N101" s="191"/>
      <c r="O101" s="415"/>
      <c r="P101" s="108"/>
      <c r="Q101" s="198"/>
      <c r="R101" s="197"/>
      <c r="S101" s="89"/>
      <c r="T101" s="89"/>
      <c r="U101" s="90"/>
      <c r="V101" s="90"/>
      <c r="W101" s="258"/>
      <c r="X101" s="90"/>
      <c r="Y101" s="90"/>
      <c r="Z101" s="90"/>
      <c r="AA101" s="228"/>
      <c r="AB101" s="142"/>
      <c r="AC101" s="138">
        <f>G101</f>
        <v>0</v>
      </c>
      <c r="AD101" s="102">
        <f>MAX(H101,I101)</f>
        <v>25</v>
      </c>
      <c r="AE101" s="188">
        <f>J101</f>
        <v>0</v>
      </c>
      <c r="AF101" s="255">
        <f>MAX(K101,L101)</f>
        <v>0</v>
      </c>
      <c r="AG101" s="248">
        <f>MAX(M101,N101)</f>
        <v>0</v>
      </c>
      <c r="AH101" s="104">
        <f>MAX(S101,T101)</f>
        <v>0</v>
      </c>
      <c r="AI101" s="259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  <c r="AS101" s="71"/>
    </row>
    <row r="102" spans="1:44" ht="12.75">
      <c r="A102" s="24">
        <f t="shared" si="1"/>
        <v>95</v>
      </c>
      <c r="B102" s="5" t="s">
        <v>268</v>
      </c>
      <c r="C102" s="25" t="s">
        <v>269</v>
      </c>
      <c r="D102" s="25" t="s">
        <v>270</v>
      </c>
      <c r="E102" s="25" t="s">
        <v>4</v>
      </c>
      <c r="F102" s="54">
        <f>ROUND(IF(COUNT(AC102:AS102)&lt;=3,SUM(AC102:AS102),SUM(LARGE(AC102:AS102,1),LARGE(AC102:AS102,2),LARGE(AC102:AS102,3))),0)</f>
        <v>24</v>
      </c>
      <c r="G102" s="138">
        <v>24</v>
      </c>
      <c r="H102" s="102"/>
      <c r="I102" s="102"/>
      <c r="J102" s="388"/>
      <c r="K102" s="252"/>
      <c r="L102" s="252"/>
      <c r="M102" s="190"/>
      <c r="N102" s="191"/>
      <c r="O102" s="415"/>
      <c r="P102" s="108"/>
      <c r="Q102" s="198"/>
      <c r="R102" s="197"/>
      <c r="S102" s="89"/>
      <c r="T102" s="89"/>
      <c r="U102" s="90"/>
      <c r="V102" s="90"/>
      <c r="W102" s="258"/>
      <c r="X102" s="90"/>
      <c r="Y102" s="90"/>
      <c r="Z102" s="90"/>
      <c r="AA102" s="228"/>
      <c r="AB102" s="142"/>
      <c r="AC102" s="138">
        <f>G102</f>
        <v>24</v>
      </c>
      <c r="AD102" s="102">
        <f>MAX(H102,I102)</f>
        <v>0</v>
      </c>
      <c r="AE102" s="188">
        <f>J102</f>
        <v>0</v>
      </c>
      <c r="AF102" s="255">
        <f>MAX(K102,L102)</f>
        <v>0</v>
      </c>
      <c r="AG102" s="248">
        <f>MAX(M102,N102)</f>
        <v>0</v>
      </c>
      <c r="AH102" s="104">
        <f>MAX(S102,T102)</f>
        <v>0</v>
      </c>
      <c r="AI102" s="259">
        <f>MAX(Q102,R102)</f>
        <v>0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</row>
    <row r="103" spans="1:44" ht="12.75">
      <c r="A103" s="24">
        <f t="shared" si="1"/>
        <v>96</v>
      </c>
      <c r="B103" s="5" t="s">
        <v>271</v>
      </c>
      <c r="C103" s="25"/>
      <c r="D103" s="25" t="s">
        <v>272</v>
      </c>
      <c r="E103" s="25" t="s">
        <v>0</v>
      </c>
      <c r="F103" s="54">
        <f>ROUND(IF(COUNT(AC103:AS103)&lt;=3,SUM(AC103:AS103),SUM(LARGE(AC103:AS103,1),LARGE(AC103:AS103,2),LARGE(AC103:AS103,3))),0)</f>
        <v>23</v>
      </c>
      <c r="G103" s="138">
        <v>23</v>
      </c>
      <c r="H103" s="102"/>
      <c r="I103" s="102"/>
      <c r="J103" s="388"/>
      <c r="K103" s="252"/>
      <c r="L103" s="252"/>
      <c r="M103" s="190"/>
      <c r="N103" s="191"/>
      <c r="O103" s="415"/>
      <c r="P103" s="108"/>
      <c r="Q103" s="198"/>
      <c r="R103" s="197"/>
      <c r="S103" s="89"/>
      <c r="T103" s="89"/>
      <c r="U103" s="90"/>
      <c r="V103" s="90"/>
      <c r="W103" s="258"/>
      <c r="X103" s="90"/>
      <c r="Y103" s="90"/>
      <c r="Z103" s="90"/>
      <c r="AA103" s="228"/>
      <c r="AB103" s="142"/>
      <c r="AC103" s="138">
        <f>G103</f>
        <v>23</v>
      </c>
      <c r="AD103" s="102">
        <f>MAX(H103,I103)</f>
        <v>0</v>
      </c>
      <c r="AE103" s="188">
        <f>J103</f>
        <v>0</v>
      </c>
      <c r="AF103" s="255">
        <f>MAX(K103,L103)</f>
        <v>0</v>
      </c>
      <c r="AG103" s="248">
        <f>MAX(M103,N103)</f>
        <v>0</v>
      </c>
      <c r="AH103" s="104">
        <f>MAX(S103,T103)</f>
        <v>0</v>
      </c>
      <c r="AI103" s="259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</row>
    <row r="104" spans="1:45" ht="12.75">
      <c r="A104" s="24">
        <f t="shared" si="1"/>
        <v>97</v>
      </c>
      <c r="B104" s="5" t="s">
        <v>384</v>
      </c>
      <c r="C104" s="313"/>
      <c r="D104" s="25" t="s">
        <v>385</v>
      </c>
      <c r="E104" s="25" t="s">
        <v>12</v>
      </c>
      <c r="F104" s="54">
        <f>ROUND(IF(COUNT(AC104:AS104)&lt;=3,SUM(AC104:AS104),SUM(LARGE(AC104:AS104,1),LARGE(AC104:AS104,2),LARGE(AC104:AS104,3))),0)</f>
        <v>21</v>
      </c>
      <c r="G104" s="138"/>
      <c r="H104" s="102"/>
      <c r="I104" s="102"/>
      <c r="J104" s="388">
        <v>21</v>
      </c>
      <c r="K104" s="252"/>
      <c r="L104" s="252"/>
      <c r="M104" s="190"/>
      <c r="N104" s="191"/>
      <c r="O104" s="415"/>
      <c r="P104" s="108"/>
      <c r="Q104" s="198"/>
      <c r="R104" s="197"/>
      <c r="S104" s="89"/>
      <c r="T104" s="89"/>
      <c r="U104" s="90"/>
      <c r="V104" s="90"/>
      <c r="W104" s="258"/>
      <c r="X104" s="90"/>
      <c r="Y104" s="90"/>
      <c r="Z104" s="90"/>
      <c r="AA104" s="228"/>
      <c r="AB104" s="142"/>
      <c r="AC104" s="138">
        <f>G104</f>
        <v>0</v>
      </c>
      <c r="AD104" s="102">
        <f>MAX(H104,I104)</f>
        <v>0</v>
      </c>
      <c r="AE104" s="188">
        <f>J104</f>
        <v>21</v>
      </c>
      <c r="AF104" s="255">
        <f>MAX(K104,L104)</f>
        <v>0</v>
      </c>
      <c r="AG104" s="248">
        <f>MAX(M104,N104)</f>
        <v>0</v>
      </c>
      <c r="AH104" s="104">
        <f>MAX(S104,T104)</f>
        <v>0</v>
      </c>
      <c r="AI104" s="259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  <c r="AS104" s="71"/>
    </row>
    <row r="105" spans="1:44" ht="12.75">
      <c r="A105" s="24">
        <f t="shared" si="1"/>
        <v>98</v>
      </c>
      <c r="B105" s="5" t="s">
        <v>273</v>
      </c>
      <c r="C105" s="25"/>
      <c r="D105" s="25" t="s">
        <v>274</v>
      </c>
      <c r="E105" s="25" t="s">
        <v>12</v>
      </c>
      <c r="F105" s="54">
        <f>ROUND(IF(COUNT(AC105:AS105)&lt;=3,SUM(AC105:AS105),SUM(LARGE(AC105:AS105,1),LARGE(AC105:AS105,2),LARGE(AC105:AS105,3))),0)</f>
        <v>20</v>
      </c>
      <c r="G105" s="138">
        <v>20</v>
      </c>
      <c r="H105" s="102"/>
      <c r="I105" s="102"/>
      <c r="J105" s="388"/>
      <c r="K105" s="252"/>
      <c r="L105" s="252"/>
      <c r="M105" s="190"/>
      <c r="N105" s="191"/>
      <c r="O105" s="415"/>
      <c r="P105" s="108"/>
      <c r="Q105" s="198"/>
      <c r="R105" s="197"/>
      <c r="S105" s="89"/>
      <c r="T105" s="89"/>
      <c r="U105" s="90"/>
      <c r="V105" s="90"/>
      <c r="W105" s="258"/>
      <c r="X105" s="90"/>
      <c r="Y105" s="90"/>
      <c r="Z105" s="90"/>
      <c r="AA105" s="228"/>
      <c r="AB105" s="142"/>
      <c r="AC105" s="138">
        <f>G105</f>
        <v>20</v>
      </c>
      <c r="AD105" s="102">
        <f>MAX(H105,I105)</f>
        <v>0</v>
      </c>
      <c r="AE105" s="188">
        <f>J105</f>
        <v>0</v>
      </c>
      <c r="AF105" s="255">
        <f>MAX(K105,L105)</f>
        <v>0</v>
      </c>
      <c r="AG105" s="248">
        <f>MAX(M105,N105)</f>
        <v>0</v>
      </c>
      <c r="AH105" s="104">
        <f>MAX(S105,T105)</f>
        <v>0</v>
      </c>
      <c r="AI105" s="259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</row>
    <row r="106" spans="1:44" ht="12.75">
      <c r="A106" s="24">
        <f t="shared" si="1"/>
        <v>99</v>
      </c>
      <c r="B106" s="5" t="s">
        <v>153</v>
      </c>
      <c r="C106" s="25"/>
      <c r="D106" s="25" t="s">
        <v>154</v>
      </c>
      <c r="E106" s="25" t="s">
        <v>123</v>
      </c>
      <c r="F106" s="54">
        <f>ROUND(IF(COUNT(AC106:AS106)&lt;=3,SUM(AC106:AS106),SUM(LARGE(AC106:AS106,1),LARGE(AC106:AS106,2),LARGE(AC106:AS106,3))),0)</f>
        <v>18</v>
      </c>
      <c r="G106" s="138">
        <v>18</v>
      </c>
      <c r="H106" s="102"/>
      <c r="I106" s="102"/>
      <c r="J106" s="388"/>
      <c r="K106" s="252"/>
      <c r="L106" s="252"/>
      <c r="M106" s="190"/>
      <c r="N106" s="191"/>
      <c r="O106" s="415"/>
      <c r="P106" s="108"/>
      <c r="Q106" s="198"/>
      <c r="R106" s="197"/>
      <c r="S106" s="89"/>
      <c r="T106" s="89"/>
      <c r="U106" s="90"/>
      <c r="V106" s="90"/>
      <c r="W106" s="258"/>
      <c r="X106" s="90"/>
      <c r="Y106" s="90"/>
      <c r="Z106" s="90"/>
      <c r="AA106" s="228"/>
      <c r="AB106" s="142"/>
      <c r="AC106" s="138">
        <f>G106</f>
        <v>18</v>
      </c>
      <c r="AD106" s="102">
        <f>MAX(H106,I106)</f>
        <v>0</v>
      </c>
      <c r="AE106" s="188">
        <f>J106</f>
        <v>0</v>
      </c>
      <c r="AF106" s="255">
        <f>MAX(K106,L106)</f>
        <v>0</v>
      </c>
      <c r="AG106" s="248">
        <f>MAX(M106,N106)</f>
        <v>0</v>
      </c>
      <c r="AH106" s="104">
        <f>MAX(S106,T106)</f>
        <v>0</v>
      </c>
      <c r="AI106" s="259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</row>
    <row r="107" spans="1:45" ht="12.75">
      <c r="A107" s="24">
        <f t="shared" si="1"/>
        <v>100</v>
      </c>
      <c r="B107" s="310" t="s">
        <v>341</v>
      </c>
      <c r="C107" s="350"/>
      <c r="D107" s="311" t="s">
        <v>342</v>
      </c>
      <c r="E107" s="311" t="s">
        <v>64</v>
      </c>
      <c r="F107" s="133">
        <f>ROUND(IF(COUNT(AC107:AS107)&lt;=3,SUM(AC107:AS107),SUM(LARGE(AC107:AS107,1),LARGE(AC107:AS107,2),LARGE(AC107:AS107,3))),0)</f>
        <v>17</v>
      </c>
      <c r="G107" s="139"/>
      <c r="H107" s="103">
        <v>6</v>
      </c>
      <c r="I107" s="103">
        <v>17</v>
      </c>
      <c r="J107" s="389"/>
      <c r="K107" s="253"/>
      <c r="L107" s="253"/>
      <c r="M107" s="192"/>
      <c r="N107" s="193"/>
      <c r="O107" s="416"/>
      <c r="P107" s="107"/>
      <c r="Q107" s="199"/>
      <c r="R107" s="200"/>
      <c r="S107" s="88"/>
      <c r="T107" s="88"/>
      <c r="U107" s="93"/>
      <c r="V107" s="93"/>
      <c r="W107" s="312"/>
      <c r="X107" s="93"/>
      <c r="Y107" s="93"/>
      <c r="Z107" s="93"/>
      <c r="AA107" s="229"/>
      <c r="AB107" s="340"/>
      <c r="AC107" s="139">
        <f>G107</f>
        <v>0</v>
      </c>
      <c r="AD107" s="103">
        <f>MAX(H107,I107)</f>
        <v>17</v>
      </c>
      <c r="AE107" s="342">
        <f>J107</f>
        <v>0</v>
      </c>
      <c r="AF107" s="343">
        <f>MAX(K107,L107)</f>
        <v>0</v>
      </c>
      <c r="AG107" s="344">
        <f>MAX(M107,N107)</f>
        <v>0</v>
      </c>
      <c r="AH107" s="345">
        <f>MAX(S107,T107)</f>
        <v>0</v>
      </c>
      <c r="AI107" s="346">
        <f>MAX(Q107,R107)</f>
        <v>0</v>
      </c>
      <c r="AJ107" s="347">
        <f>MAX(S107,T107)</f>
        <v>0</v>
      </c>
      <c r="AK107" s="347">
        <f>U107</f>
        <v>0</v>
      </c>
      <c r="AL107" s="347">
        <f>V107</f>
        <v>0</v>
      </c>
      <c r="AM107" s="103">
        <f>W107</f>
        <v>0</v>
      </c>
      <c r="AN107" s="107">
        <f>X107</f>
        <v>0</v>
      </c>
      <c r="AO107" s="347">
        <f>Y107</f>
        <v>0</v>
      </c>
      <c r="AP107" s="347">
        <f>Z107</f>
        <v>0</v>
      </c>
      <c r="AQ107" s="348">
        <f>AA107</f>
        <v>0</v>
      </c>
      <c r="AR107" s="71"/>
      <c r="AS107" s="71"/>
    </row>
    <row r="108" spans="1:44" ht="12.75">
      <c r="A108" s="24">
        <f t="shared" si="1"/>
        <v>101</v>
      </c>
      <c r="B108" s="5" t="s">
        <v>275</v>
      </c>
      <c r="C108" s="25"/>
      <c r="D108" s="25" t="s">
        <v>276</v>
      </c>
      <c r="E108" s="25" t="s">
        <v>14</v>
      </c>
      <c r="F108" s="54">
        <f>ROUND(IF(COUNT(AC108:AS108)&lt;=3,SUM(AC108:AS108),SUM(LARGE(AC108:AS108,1),LARGE(AC108:AS108,2),LARGE(AC108:AS108,3))),0)</f>
        <v>15</v>
      </c>
      <c r="G108" s="138">
        <v>15</v>
      </c>
      <c r="H108" s="102"/>
      <c r="I108" s="102"/>
      <c r="J108" s="388"/>
      <c r="K108" s="252"/>
      <c r="L108" s="252"/>
      <c r="M108" s="190"/>
      <c r="N108" s="191"/>
      <c r="O108" s="415"/>
      <c r="P108" s="108"/>
      <c r="Q108" s="198"/>
      <c r="R108" s="197"/>
      <c r="S108" s="89"/>
      <c r="T108" s="89"/>
      <c r="U108" s="90"/>
      <c r="V108" s="90"/>
      <c r="W108" s="258"/>
      <c r="X108" s="90"/>
      <c r="Y108" s="90"/>
      <c r="Z108" s="90"/>
      <c r="AA108" s="228"/>
      <c r="AB108" s="142"/>
      <c r="AC108" s="138">
        <f>G108</f>
        <v>15</v>
      </c>
      <c r="AD108" s="102">
        <f>MAX(H108,I108)</f>
        <v>0</v>
      </c>
      <c r="AE108" s="188">
        <f>J108</f>
        <v>0</v>
      </c>
      <c r="AF108" s="255">
        <f>MAX(K108,L108)</f>
        <v>0</v>
      </c>
      <c r="AG108" s="248">
        <f>MAX(M108,N108)</f>
        <v>0</v>
      </c>
      <c r="AH108" s="104">
        <f>MAX(S108,T108)</f>
        <v>0</v>
      </c>
      <c r="AI108" s="259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</row>
    <row r="109" spans="1:45" ht="12.75">
      <c r="A109" s="24">
        <f t="shared" si="1"/>
        <v>102</v>
      </c>
      <c r="B109" s="5" t="s">
        <v>335</v>
      </c>
      <c r="C109" s="313"/>
      <c r="D109" s="25" t="s">
        <v>336</v>
      </c>
      <c r="E109" s="25" t="s">
        <v>64</v>
      </c>
      <c r="F109" s="54">
        <f>ROUND(IF(COUNT(AC109:AS109)&lt;=3,SUM(AC109:AS109),SUM(LARGE(AC109:AS109,1),LARGE(AC109:AS109,2),LARGE(AC109:AS109,3))),0)</f>
        <v>14</v>
      </c>
      <c r="G109" s="138"/>
      <c r="H109" s="102">
        <v>14</v>
      </c>
      <c r="I109" s="102"/>
      <c r="J109" s="388"/>
      <c r="K109" s="252"/>
      <c r="L109" s="252"/>
      <c r="M109" s="190"/>
      <c r="N109" s="191"/>
      <c r="O109" s="415"/>
      <c r="P109" s="108"/>
      <c r="Q109" s="198"/>
      <c r="R109" s="197"/>
      <c r="S109" s="89"/>
      <c r="T109" s="89"/>
      <c r="U109" s="90"/>
      <c r="V109" s="90"/>
      <c r="W109" s="258"/>
      <c r="X109" s="90"/>
      <c r="Y109" s="90"/>
      <c r="Z109" s="90"/>
      <c r="AA109" s="228"/>
      <c r="AB109" s="142"/>
      <c r="AC109" s="138">
        <f>G109</f>
        <v>0</v>
      </c>
      <c r="AD109" s="102">
        <f>MAX(H109,I109)</f>
        <v>14</v>
      </c>
      <c r="AE109" s="188">
        <f>J109</f>
        <v>0</v>
      </c>
      <c r="AF109" s="255">
        <f>MAX(K109,L109)</f>
        <v>0</v>
      </c>
      <c r="AG109" s="248">
        <f>MAX(M109,N109)</f>
        <v>0</v>
      </c>
      <c r="AH109" s="104">
        <f>MAX(S109,T109)</f>
        <v>0</v>
      </c>
      <c r="AI109" s="259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  <c r="AS109" s="71"/>
    </row>
    <row r="110" spans="1:45" ht="12.75">
      <c r="A110" s="24">
        <f t="shared" si="1"/>
        <v>103</v>
      </c>
      <c r="B110" s="5" t="s">
        <v>485</v>
      </c>
      <c r="C110" s="313"/>
      <c r="D110" s="25" t="s">
        <v>486</v>
      </c>
      <c r="E110" s="25" t="s">
        <v>74</v>
      </c>
      <c r="F110" s="54">
        <f>ROUND(IF(COUNT(AC110:AS110)&lt;=3,SUM(AC110:AS110),SUM(LARGE(AC110:AS110,1),LARGE(AC110:AS110,2),LARGE(AC110:AS110,3))),0)</f>
        <v>11</v>
      </c>
      <c r="G110" s="138"/>
      <c r="H110" s="102"/>
      <c r="I110" s="102"/>
      <c r="J110" s="388"/>
      <c r="K110" s="252">
        <v>11</v>
      </c>
      <c r="L110" s="252"/>
      <c r="M110" s="190"/>
      <c r="N110" s="191"/>
      <c r="O110" s="415"/>
      <c r="P110" s="108"/>
      <c r="Q110" s="198"/>
      <c r="R110" s="197"/>
      <c r="S110" s="89"/>
      <c r="T110" s="89"/>
      <c r="U110" s="90"/>
      <c r="V110" s="90"/>
      <c r="W110" s="258"/>
      <c r="X110" s="90"/>
      <c r="Y110" s="90"/>
      <c r="Z110" s="90"/>
      <c r="AA110" s="228"/>
      <c r="AB110" s="142"/>
      <c r="AC110" s="138">
        <f>G110</f>
        <v>0</v>
      </c>
      <c r="AD110" s="102">
        <f>MAX(H110,I110)</f>
        <v>0</v>
      </c>
      <c r="AE110" s="188">
        <f>J110</f>
        <v>0</v>
      </c>
      <c r="AF110" s="255">
        <f>MAX(K110,L110)</f>
        <v>11</v>
      </c>
      <c r="AG110" s="248">
        <f>MAX(M110,N110)</f>
        <v>0</v>
      </c>
      <c r="AH110" s="104">
        <f>MAX(S110,T110)</f>
        <v>0</v>
      </c>
      <c r="AI110" s="259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  <c r="AS110" s="71"/>
    </row>
    <row r="111" spans="1:44" ht="12.75">
      <c r="A111" s="24">
        <f t="shared" si="1"/>
        <v>104</v>
      </c>
      <c r="B111" s="5" t="s">
        <v>145</v>
      </c>
      <c r="C111" s="25"/>
      <c r="D111" s="25" t="s">
        <v>146</v>
      </c>
      <c r="E111" s="25" t="s">
        <v>12</v>
      </c>
      <c r="F111" s="54">
        <f>ROUND(IF(COUNT(AC111:AS111)&lt;=3,SUM(AC111:AS111),SUM(LARGE(AC111:AS111,1),LARGE(AC111:AS111,2),LARGE(AC111:AS111,3))),0)</f>
        <v>8</v>
      </c>
      <c r="G111" s="138">
        <v>8</v>
      </c>
      <c r="H111" s="102"/>
      <c r="I111" s="102"/>
      <c r="J111" s="388"/>
      <c r="K111" s="252"/>
      <c r="L111" s="252"/>
      <c r="M111" s="190"/>
      <c r="N111" s="191"/>
      <c r="O111" s="415"/>
      <c r="P111" s="108"/>
      <c r="Q111" s="198"/>
      <c r="R111" s="197"/>
      <c r="S111" s="89"/>
      <c r="T111" s="89"/>
      <c r="U111" s="90"/>
      <c r="V111" s="90"/>
      <c r="W111" s="258"/>
      <c r="X111" s="90"/>
      <c r="Y111" s="90"/>
      <c r="Z111" s="90"/>
      <c r="AA111" s="228"/>
      <c r="AB111" s="142"/>
      <c r="AC111" s="138">
        <f>G111</f>
        <v>8</v>
      </c>
      <c r="AD111" s="102">
        <f>MAX(H111,I111)</f>
        <v>0</v>
      </c>
      <c r="AE111" s="188">
        <f>J111</f>
        <v>0</v>
      </c>
      <c r="AF111" s="255">
        <f>MAX(K111,L111)</f>
        <v>0</v>
      </c>
      <c r="AG111" s="248">
        <f>MAX(M111,N111)</f>
        <v>0</v>
      </c>
      <c r="AH111" s="104">
        <f>MAX(S111,T111)</f>
        <v>0</v>
      </c>
      <c r="AI111" s="259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</row>
    <row r="112" spans="1:44" ht="12.75">
      <c r="A112" s="24">
        <f t="shared" si="1"/>
        <v>105</v>
      </c>
      <c r="B112" s="5" t="s">
        <v>277</v>
      </c>
      <c r="C112" s="25" t="s">
        <v>278</v>
      </c>
      <c r="D112" s="25" t="s">
        <v>114</v>
      </c>
      <c r="E112" s="25" t="s">
        <v>89</v>
      </c>
      <c r="F112" s="54">
        <f>ROUND(IF(COUNT(AC112:AS112)&lt;=3,SUM(AC112:AS112),SUM(LARGE(AC112:AS112,1),LARGE(AC112:AS112,2),LARGE(AC112:AS112,3))),0)</f>
        <v>7</v>
      </c>
      <c r="G112" s="138">
        <v>7</v>
      </c>
      <c r="H112" s="102"/>
      <c r="I112" s="102"/>
      <c r="J112" s="388"/>
      <c r="K112" s="252"/>
      <c r="L112" s="252"/>
      <c r="M112" s="190"/>
      <c r="N112" s="191"/>
      <c r="O112" s="415"/>
      <c r="P112" s="108"/>
      <c r="Q112" s="198"/>
      <c r="R112" s="197"/>
      <c r="S112" s="89"/>
      <c r="T112" s="89"/>
      <c r="U112" s="90"/>
      <c r="V112" s="90"/>
      <c r="W112" s="258"/>
      <c r="X112" s="90"/>
      <c r="Y112" s="90"/>
      <c r="Z112" s="90"/>
      <c r="AA112" s="228"/>
      <c r="AB112" s="142"/>
      <c r="AC112" s="138">
        <f>G112</f>
        <v>7</v>
      </c>
      <c r="AD112" s="102">
        <f>MAX(H112,I112)</f>
        <v>0</v>
      </c>
      <c r="AE112" s="188">
        <f>J112</f>
        <v>0</v>
      </c>
      <c r="AF112" s="255">
        <f>MAX(K112,L112)</f>
        <v>0</v>
      </c>
      <c r="AG112" s="248">
        <f>MAX(M112,N112)</f>
        <v>0</v>
      </c>
      <c r="AH112" s="104">
        <f>MAX(S112,T112)</f>
        <v>0</v>
      </c>
      <c r="AI112" s="259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</row>
    <row r="113" spans="1:44" ht="12.75">
      <c r="A113" s="24">
        <f t="shared" si="1"/>
        <v>106</v>
      </c>
      <c r="B113" s="5" t="s">
        <v>279</v>
      </c>
      <c r="C113" s="25"/>
      <c r="D113" s="25" t="s">
        <v>280</v>
      </c>
      <c r="E113" s="25" t="s">
        <v>0</v>
      </c>
      <c r="F113" s="54">
        <f>ROUND(IF(COUNT(AC113:AS113)&lt;=3,SUM(AC113:AS113),SUM(LARGE(AC113:AS113,1),LARGE(AC113:AS113,2),LARGE(AC113:AS113,3))),0)</f>
        <v>5</v>
      </c>
      <c r="G113" s="138">
        <v>5</v>
      </c>
      <c r="H113" s="102"/>
      <c r="I113" s="102"/>
      <c r="J113" s="388"/>
      <c r="K113" s="252"/>
      <c r="L113" s="252"/>
      <c r="M113" s="190"/>
      <c r="N113" s="191"/>
      <c r="O113" s="415"/>
      <c r="P113" s="108"/>
      <c r="Q113" s="198"/>
      <c r="R113" s="197"/>
      <c r="S113" s="89"/>
      <c r="T113" s="89"/>
      <c r="U113" s="90"/>
      <c r="V113" s="90"/>
      <c r="W113" s="258"/>
      <c r="X113" s="90"/>
      <c r="Y113" s="90"/>
      <c r="Z113" s="90"/>
      <c r="AA113" s="228"/>
      <c r="AB113" s="142"/>
      <c r="AC113" s="138">
        <f>G113</f>
        <v>5</v>
      </c>
      <c r="AD113" s="102">
        <f>MAX(H113,I113)</f>
        <v>0</v>
      </c>
      <c r="AE113" s="188">
        <f>J113</f>
        <v>0</v>
      </c>
      <c r="AF113" s="255">
        <f>MAX(K113,L113)</f>
        <v>0</v>
      </c>
      <c r="AG113" s="248">
        <f>MAX(M113,N113)</f>
        <v>0</v>
      </c>
      <c r="AH113" s="104">
        <f>MAX(S113,T113)</f>
        <v>0</v>
      </c>
      <c r="AI113" s="259">
        <f>MAX(Q113,R113)</f>
        <v>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  <c r="AR113" s="71"/>
    </row>
    <row r="114" spans="1:44" ht="12.75">
      <c r="A114" s="24">
        <f t="shared" si="1"/>
        <v>107</v>
      </c>
      <c r="B114" s="5" t="s">
        <v>147</v>
      </c>
      <c r="C114" s="25"/>
      <c r="D114" s="25" t="s">
        <v>148</v>
      </c>
      <c r="E114" s="25" t="s">
        <v>12</v>
      </c>
      <c r="F114" s="54">
        <f>ROUND(IF(COUNT(AC114:AS114)&lt;=3,SUM(AC114:AS114),SUM(LARGE(AC114:AS114,1),LARGE(AC114:AS114,2),LARGE(AC114:AS114,3))),0)</f>
        <v>5</v>
      </c>
      <c r="G114" s="138">
        <v>5</v>
      </c>
      <c r="H114" s="102"/>
      <c r="I114" s="102"/>
      <c r="J114" s="388"/>
      <c r="K114" s="252"/>
      <c r="L114" s="252"/>
      <c r="M114" s="190"/>
      <c r="N114" s="191"/>
      <c r="O114" s="415"/>
      <c r="P114" s="108"/>
      <c r="Q114" s="198"/>
      <c r="R114" s="197"/>
      <c r="S114" s="89"/>
      <c r="T114" s="89"/>
      <c r="U114" s="90"/>
      <c r="V114" s="90"/>
      <c r="W114" s="258"/>
      <c r="X114" s="90"/>
      <c r="Y114" s="90"/>
      <c r="Z114" s="90"/>
      <c r="AA114" s="228"/>
      <c r="AB114" s="142"/>
      <c r="AC114" s="138">
        <f>G114</f>
        <v>5</v>
      </c>
      <c r="AD114" s="102">
        <f>MAX(H114,I114)</f>
        <v>0</v>
      </c>
      <c r="AE114" s="188">
        <f>J114</f>
        <v>0</v>
      </c>
      <c r="AF114" s="255">
        <f>MAX(K114,L114)</f>
        <v>0</v>
      </c>
      <c r="AG114" s="248">
        <f>MAX(M114,N114)</f>
        <v>0</v>
      </c>
      <c r="AH114" s="104">
        <f>MAX(S114,T114)</f>
        <v>0</v>
      </c>
      <c r="AI114" s="259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  <c r="AR114" s="71"/>
    </row>
    <row r="115" spans="1:45" ht="12.75">
      <c r="A115" s="24">
        <f t="shared" si="1"/>
        <v>108</v>
      </c>
      <c r="B115" s="5" t="s">
        <v>343</v>
      </c>
      <c r="C115" s="313"/>
      <c r="D115" s="25" t="s">
        <v>344</v>
      </c>
      <c r="E115" s="25" t="s">
        <v>64</v>
      </c>
      <c r="F115" s="54">
        <f>ROUND(IF(COUNT(AC115:AS115)&lt;=3,SUM(AC115:AS115),SUM(LARGE(AC115:AS115,1),LARGE(AC115:AS115,2),LARGE(AC115:AS115,3))),0)</f>
        <v>4</v>
      </c>
      <c r="G115" s="138"/>
      <c r="H115" s="102">
        <v>4</v>
      </c>
      <c r="I115" s="102"/>
      <c r="J115" s="388"/>
      <c r="K115" s="252"/>
      <c r="L115" s="252"/>
      <c r="M115" s="190"/>
      <c r="N115" s="191"/>
      <c r="O115" s="415"/>
      <c r="P115" s="108"/>
      <c r="Q115" s="198"/>
      <c r="R115" s="197"/>
      <c r="S115" s="89"/>
      <c r="T115" s="89"/>
      <c r="U115" s="90"/>
      <c r="V115" s="90"/>
      <c r="W115" s="258"/>
      <c r="X115" s="90"/>
      <c r="Y115" s="90"/>
      <c r="Z115" s="90"/>
      <c r="AA115" s="228"/>
      <c r="AB115" s="142"/>
      <c r="AC115" s="138">
        <f>G115</f>
        <v>0</v>
      </c>
      <c r="AD115" s="102">
        <f>MAX(H115,I115)</f>
        <v>4</v>
      </c>
      <c r="AE115" s="188">
        <f>J115</f>
        <v>0</v>
      </c>
      <c r="AF115" s="255">
        <f>MAX(K115,L115)</f>
        <v>0</v>
      </c>
      <c r="AG115" s="248">
        <f>MAX(M115,N115)</f>
        <v>0</v>
      </c>
      <c r="AH115" s="104">
        <f>MAX(S115,T115)</f>
        <v>0</v>
      </c>
      <c r="AI115" s="259">
        <f>MAX(Q115,R115)</f>
        <v>0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  <c r="AR115" s="71"/>
      <c r="AS115" s="71"/>
    </row>
    <row r="116" spans="1:45" ht="12.75">
      <c r="A116" s="24">
        <f t="shared" si="1"/>
        <v>109</v>
      </c>
      <c r="B116" s="5" t="s">
        <v>345</v>
      </c>
      <c r="C116" s="313"/>
      <c r="D116" s="25" t="s">
        <v>346</v>
      </c>
      <c r="E116" s="25" t="s">
        <v>347</v>
      </c>
      <c r="F116" s="54">
        <f>ROUND(IF(COUNT(AC116:AS116)&lt;=3,SUM(AC116:AS116),SUM(LARGE(AC116:AS116,1),LARGE(AC116:AS116,2),LARGE(AC116:AS116,3))),0)</f>
        <v>3</v>
      </c>
      <c r="G116" s="138"/>
      <c r="H116" s="102">
        <v>3</v>
      </c>
      <c r="I116" s="102"/>
      <c r="J116" s="388"/>
      <c r="K116" s="252"/>
      <c r="L116" s="252"/>
      <c r="M116" s="190"/>
      <c r="N116" s="191"/>
      <c r="O116" s="415"/>
      <c r="P116" s="108"/>
      <c r="Q116" s="198"/>
      <c r="R116" s="197"/>
      <c r="S116" s="89"/>
      <c r="T116" s="89"/>
      <c r="U116" s="90"/>
      <c r="V116" s="90"/>
      <c r="W116" s="258"/>
      <c r="X116" s="90"/>
      <c r="Y116" s="90"/>
      <c r="Z116" s="90"/>
      <c r="AA116" s="228"/>
      <c r="AB116" s="142"/>
      <c r="AC116" s="138">
        <f>G116</f>
        <v>0</v>
      </c>
      <c r="AD116" s="102">
        <f>MAX(H116,I116)</f>
        <v>3</v>
      </c>
      <c r="AE116" s="188">
        <f>J116</f>
        <v>0</v>
      </c>
      <c r="AF116" s="255">
        <f>MAX(K116,L116)</f>
        <v>0</v>
      </c>
      <c r="AG116" s="248">
        <f>MAX(M116,N116)</f>
        <v>0</v>
      </c>
      <c r="AH116" s="104">
        <f>MAX(S116,T116)</f>
        <v>0</v>
      </c>
      <c r="AI116" s="259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  <c r="AR116" s="71"/>
      <c r="AS116" s="71"/>
    </row>
    <row r="117" spans="1:45" ht="12.75">
      <c r="A117" s="24">
        <f t="shared" si="1"/>
        <v>110</v>
      </c>
      <c r="B117" s="5" t="s">
        <v>386</v>
      </c>
      <c r="C117" s="313"/>
      <c r="D117" s="25" t="s">
        <v>387</v>
      </c>
      <c r="E117" s="25" t="s">
        <v>12</v>
      </c>
      <c r="F117" s="54">
        <f>ROUND(IF(COUNT(AC117:AS117)&lt;=3,SUM(AC117:AS117),SUM(LARGE(AC117:AS117,1),LARGE(AC117:AS117,2),LARGE(AC117:AS117,3))),0)</f>
        <v>2</v>
      </c>
      <c r="G117" s="138"/>
      <c r="H117" s="102"/>
      <c r="I117" s="102"/>
      <c r="J117" s="388">
        <v>2</v>
      </c>
      <c r="K117" s="252"/>
      <c r="L117" s="252"/>
      <c r="M117" s="190"/>
      <c r="N117" s="191"/>
      <c r="O117" s="415"/>
      <c r="P117" s="108"/>
      <c r="Q117" s="198"/>
      <c r="R117" s="197"/>
      <c r="S117" s="89"/>
      <c r="T117" s="89"/>
      <c r="U117" s="90"/>
      <c r="V117" s="90"/>
      <c r="W117" s="258"/>
      <c r="X117" s="90"/>
      <c r="Y117" s="90"/>
      <c r="Z117" s="90"/>
      <c r="AA117" s="228"/>
      <c r="AB117" s="142"/>
      <c r="AC117" s="138">
        <f>G117</f>
        <v>0</v>
      </c>
      <c r="AD117" s="102">
        <f>MAX(H117,I117)</f>
        <v>0</v>
      </c>
      <c r="AE117" s="188">
        <f>J117</f>
        <v>2</v>
      </c>
      <c r="AF117" s="255">
        <f>MAX(K117,L117)</f>
        <v>0</v>
      </c>
      <c r="AG117" s="248">
        <f>MAX(M117,N117)</f>
        <v>0</v>
      </c>
      <c r="AH117" s="104">
        <f>MAX(S117,T117)</f>
        <v>0</v>
      </c>
      <c r="AI117" s="259">
        <f>MAX(Q117,R117)</f>
        <v>0</v>
      </c>
      <c r="AJ117" s="92">
        <f>MAX(S117,T117)</f>
        <v>0</v>
      </c>
      <c r="AK117" s="92">
        <f>U117</f>
        <v>0</v>
      </c>
      <c r="AL117" s="92">
        <f>V117</f>
        <v>0</v>
      </c>
      <c r="AM117" s="102">
        <f>W117</f>
        <v>0</v>
      </c>
      <c r="AN117" s="108">
        <f>X117</f>
        <v>0</v>
      </c>
      <c r="AO117" s="92">
        <f>Y117</f>
        <v>0</v>
      </c>
      <c r="AP117" s="92">
        <f>Z117</f>
        <v>0</v>
      </c>
      <c r="AQ117" s="134">
        <f>AA117</f>
        <v>0</v>
      </c>
      <c r="AR117" s="71"/>
      <c r="AS117" s="71"/>
    </row>
    <row r="118" spans="1:45" ht="12.75">
      <c r="A118" s="24">
        <f t="shared" si="1"/>
        <v>111</v>
      </c>
      <c r="B118" s="5" t="s">
        <v>349</v>
      </c>
      <c r="C118" s="313"/>
      <c r="D118" s="25" t="s">
        <v>350</v>
      </c>
      <c r="E118" s="25" t="s">
        <v>64</v>
      </c>
      <c r="F118" s="54">
        <f>ROUND(IF(COUNT(AC118:AS118)&lt;=3,SUM(AC118:AS118),SUM(LARGE(AC118:AS118,1),LARGE(AC118:AS118,2),LARGE(AC118:AS118,3))),0)</f>
        <v>0</v>
      </c>
      <c r="G118" s="138"/>
      <c r="H118" s="102">
        <v>0</v>
      </c>
      <c r="I118" s="102"/>
      <c r="J118" s="388"/>
      <c r="K118" s="252"/>
      <c r="L118" s="252"/>
      <c r="M118" s="190"/>
      <c r="N118" s="191"/>
      <c r="O118" s="415"/>
      <c r="P118" s="108"/>
      <c r="Q118" s="198"/>
      <c r="R118" s="197"/>
      <c r="S118" s="89"/>
      <c r="T118" s="89"/>
      <c r="U118" s="90"/>
      <c r="V118" s="90"/>
      <c r="W118" s="258"/>
      <c r="X118" s="90"/>
      <c r="Y118" s="90"/>
      <c r="Z118" s="90"/>
      <c r="AA118" s="228"/>
      <c r="AB118" s="142"/>
      <c r="AC118" s="138">
        <f>G118</f>
        <v>0</v>
      </c>
      <c r="AD118" s="102">
        <f>MAX(H118,I118)</f>
        <v>0</v>
      </c>
      <c r="AE118" s="188">
        <f>J118</f>
        <v>0</v>
      </c>
      <c r="AF118" s="255">
        <f>MAX(K118,L118)</f>
        <v>0</v>
      </c>
      <c r="AG118" s="248">
        <f>MAX(M118,N118)</f>
        <v>0</v>
      </c>
      <c r="AH118" s="104">
        <f>MAX(S118,T118)</f>
        <v>0</v>
      </c>
      <c r="AI118" s="259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  <c r="AR118" s="71"/>
      <c r="AS118" s="71"/>
    </row>
    <row r="119" spans="1:45" ht="12.75">
      <c r="A119" s="24">
        <f t="shared" si="1"/>
        <v>112</v>
      </c>
      <c r="B119" s="5" t="s">
        <v>352</v>
      </c>
      <c r="C119" s="313"/>
      <c r="D119" s="25" t="s">
        <v>353</v>
      </c>
      <c r="E119" s="25" t="s">
        <v>64</v>
      </c>
      <c r="F119" s="54">
        <f>ROUND(IF(COUNT(AC119:AS119)&lt;=3,SUM(AC119:AS119),SUM(LARGE(AC119:AS119,1),LARGE(AC119:AS119,2),LARGE(AC119:AS119,3))),0)</f>
        <v>0</v>
      </c>
      <c r="G119" s="138"/>
      <c r="H119" s="102">
        <v>0</v>
      </c>
      <c r="I119" s="102"/>
      <c r="J119" s="388"/>
      <c r="K119" s="252"/>
      <c r="L119" s="252"/>
      <c r="M119" s="190"/>
      <c r="N119" s="191"/>
      <c r="O119" s="415"/>
      <c r="P119" s="108"/>
      <c r="Q119" s="198"/>
      <c r="R119" s="197"/>
      <c r="S119" s="89"/>
      <c r="T119" s="89"/>
      <c r="U119" s="90"/>
      <c r="V119" s="90"/>
      <c r="W119" s="258"/>
      <c r="X119" s="90"/>
      <c r="Y119" s="90"/>
      <c r="Z119" s="90"/>
      <c r="AA119" s="228"/>
      <c r="AB119" s="142"/>
      <c r="AC119" s="138">
        <f>G119</f>
        <v>0</v>
      </c>
      <c r="AD119" s="102">
        <f>MAX(H119,I119)</f>
        <v>0</v>
      </c>
      <c r="AE119" s="188">
        <f>J119</f>
        <v>0</v>
      </c>
      <c r="AF119" s="255">
        <f>MAX(K119,L119)</f>
        <v>0</v>
      </c>
      <c r="AG119" s="248">
        <f>MAX(M119,N119)</f>
        <v>0</v>
      </c>
      <c r="AH119" s="104">
        <f>MAX(S119,T119)</f>
        <v>0</v>
      </c>
      <c r="AI119" s="259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  <c r="AR119" s="71"/>
      <c r="AS119" s="71"/>
    </row>
    <row r="120" spans="1:45" ht="12.75">
      <c r="A120" s="24">
        <f t="shared" si="1"/>
        <v>113</v>
      </c>
      <c r="B120" s="5" t="s">
        <v>538</v>
      </c>
      <c r="C120" s="313"/>
      <c r="D120" s="25" t="s">
        <v>348</v>
      </c>
      <c r="E120" s="25" t="s">
        <v>64</v>
      </c>
      <c r="F120" s="54">
        <f>ROUND(IF(COUNT(AC120:AS120)&lt;=3,SUM(AC120:AS120),SUM(LARGE(AC120:AS120,1),LARGE(AC120:AS120,2),LARGE(AC120:AS120,3))),0)</f>
        <v>0</v>
      </c>
      <c r="G120" s="138"/>
      <c r="H120" s="102">
        <v>0</v>
      </c>
      <c r="I120" s="102"/>
      <c r="J120" s="388"/>
      <c r="K120" s="252"/>
      <c r="L120" s="252"/>
      <c r="M120" s="190"/>
      <c r="N120" s="191"/>
      <c r="O120" s="415"/>
      <c r="P120" s="108"/>
      <c r="Q120" s="198"/>
      <c r="R120" s="197"/>
      <c r="S120" s="89"/>
      <c r="T120" s="89"/>
      <c r="U120" s="90"/>
      <c r="V120" s="90"/>
      <c r="W120" s="258"/>
      <c r="X120" s="90"/>
      <c r="Y120" s="90"/>
      <c r="Z120" s="90"/>
      <c r="AA120" s="228"/>
      <c r="AB120" s="142"/>
      <c r="AC120" s="138">
        <f>G120</f>
        <v>0</v>
      </c>
      <c r="AD120" s="102">
        <f>MAX(H120,I120)</f>
        <v>0</v>
      </c>
      <c r="AE120" s="188">
        <f>J120</f>
        <v>0</v>
      </c>
      <c r="AF120" s="255">
        <f>MAX(K120,L120)</f>
        <v>0</v>
      </c>
      <c r="AG120" s="248">
        <f>MAX(M120,N120)</f>
        <v>0</v>
      </c>
      <c r="AH120" s="104">
        <f>MAX(S120,T120)</f>
        <v>0</v>
      </c>
      <c r="AI120" s="259">
        <f>MAX(Q120,R120)</f>
        <v>0</v>
      </c>
      <c r="AJ120" s="92">
        <f>MAX(S120,T120)</f>
        <v>0</v>
      </c>
      <c r="AK120" s="92">
        <f>U120</f>
        <v>0</v>
      </c>
      <c r="AL120" s="92">
        <f>V120</f>
        <v>0</v>
      </c>
      <c r="AM120" s="102">
        <f>W120</f>
        <v>0</v>
      </c>
      <c r="AN120" s="108">
        <f>X120</f>
        <v>0</v>
      </c>
      <c r="AO120" s="92">
        <f>Y120</f>
        <v>0</v>
      </c>
      <c r="AP120" s="92">
        <f>Z120</f>
        <v>0</v>
      </c>
      <c r="AQ120" s="134">
        <f>AA120</f>
        <v>0</v>
      </c>
      <c r="AR120" s="71"/>
      <c r="AS120" s="71"/>
    </row>
    <row r="121" spans="1:45" ht="12.75">
      <c r="A121" s="24">
        <f t="shared" si="1"/>
        <v>114</v>
      </c>
      <c r="B121" s="5" t="s">
        <v>424</v>
      </c>
      <c r="C121" s="313"/>
      <c r="D121" s="25" t="s">
        <v>425</v>
      </c>
      <c r="E121" s="25" t="s">
        <v>426</v>
      </c>
      <c r="F121" s="54">
        <f>ROUND(IF(COUNT(AC121:AS121)&lt;=3,SUM(AC121:AS121),SUM(LARGE(AC121:AS121,1),LARGE(AC121:AS121,2),LARGE(AC121:AS121,3))),0)</f>
        <v>0</v>
      </c>
      <c r="G121" s="138"/>
      <c r="H121" s="102"/>
      <c r="I121" s="102"/>
      <c r="J121" s="388"/>
      <c r="K121" s="252">
        <v>0</v>
      </c>
      <c r="L121" s="252"/>
      <c r="M121" s="190"/>
      <c r="N121" s="191"/>
      <c r="O121" s="415"/>
      <c r="P121" s="108"/>
      <c r="Q121" s="198"/>
      <c r="R121" s="197"/>
      <c r="S121" s="89"/>
      <c r="T121" s="89"/>
      <c r="U121" s="90"/>
      <c r="V121" s="90"/>
      <c r="W121" s="258"/>
      <c r="X121" s="90"/>
      <c r="Y121" s="90"/>
      <c r="Z121" s="90"/>
      <c r="AA121" s="228"/>
      <c r="AB121" s="142"/>
      <c r="AC121" s="138">
        <f>G121</f>
        <v>0</v>
      </c>
      <c r="AD121" s="102">
        <f>MAX(H121,I121)</f>
        <v>0</v>
      </c>
      <c r="AE121" s="188">
        <f>J121</f>
        <v>0</v>
      </c>
      <c r="AF121" s="255">
        <f>MAX(K121,L121)</f>
        <v>0</v>
      </c>
      <c r="AG121" s="248">
        <f>MAX(M121,N121)</f>
        <v>0</v>
      </c>
      <c r="AH121" s="104">
        <f>MAX(S121,T121)</f>
        <v>0</v>
      </c>
      <c r="AI121" s="259">
        <f>MAX(Q121,R121)</f>
        <v>0</v>
      </c>
      <c r="AJ121" s="92">
        <f>MAX(S121,T121)</f>
        <v>0</v>
      </c>
      <c r="AK121" s="92">
        <f>U121</f>
        <v>0</v>
      </c>
      <c r="AL121" s="92">
        <f>V121</f>
        <v>0</v>
      </c>
      <c r="AM121" s="102">
        <f>W121</f>
        <v>0</v>
      </c>
      <c r="AN121" s="108">
        <f>X121</f>
        <v>0</v>
      </c>
      <c r="AO121" s="92">
        <f>Y121</f>
        <v>0</v>
      </c>
      <c r="AP121" s="92">
        <f>Z121</f>
        <v>0</v>
      </c>
      <c r="AQ121" s="134">
        <f>AA121</f>
        <v>0</v>
      </c>
      <c r="AR121" s="71"/>
      <c r="AS121" s="71"/>
    </row>
    <row r="122" spans="1:44" ht="12.75">
      <c r="A122" s="24">
        <f t="shared" si="1"/>
        <v>115</v>
      </c>
      <c r="B122" s="5" t="s">
        <v>282</v>
      </c>
      <c r="C122" s="25" t="s">
        <v>283</v>
      </c>
      <c r="D122" s="25" t="s">
        <v>284</v>
      </c>
      <c r="E122" s="25" t="s">
        <v>4</v>
      </c>
      <c r="F122" s="54">
        <f>ROUND(IF(COUNT(AC122:AS122)&lt;=3,SUM(AC122:AS122),SUM(LARGE(AC122:AS122,1),LARGE(AC122:AS122,2),LARGE(AC122:AS122,3))),0)</f>
        <v>0</v>
      </c>
      <c r="G122" s="138">
        <v>0</v>
      </c>
      <c r="H122" s="102"/>
      <c r="I122" s="102"/>
      <c r="J122" s="388"/>
      <c r="K122" s="252"/>
      <c r="L122" s="252"/>
      <c r="M122" s="190"/>
      <c r="N122" s="191"/>
      <c r="O122" s="415"/>
      <c r="P122" s="108"/>
      <c r="Q122" s="198"/>
      <c r="R122" s="197"/>
      <c r="S122" s="89"/>
      <c r="T122" s="89"/>
      <c r="U122" s="90"/>
      <c r="V122" s="90"/>
      <c r="W122" s="258"/>
      <c r="X122" s="90"/>
      <c r="Y122" s="90"/>
      <c r="Z122" s="90"/>
      <c r="AA122" s="228"/>
      <c r="AB122" s="142"/>
      <c r="AC122" s="138">
        <f>G122</f>
        <v>0</v>
      </c>
      <c r="AD122" s="102">
        <f>MAX(H122,I122)</f>
        <v>0</v>
      </c>
      <c r="AE122" s="188">
        <f>J122</f>
        <v>0</v>
      </c>
      <c r="AF122" s="255">
        <f>MAX(K122,L122)</f>
        <v>0</v>
      </c>
      <c r="AG122" s="248">
        <f>MAX(M122,N122)</f>
        <v>0</v>
      </c>
      <c r="AH122" s="104">
        <f>MAX(S122,T122)</f>
        <v>0</v>
      </c>
      <c r="AI122" s="259">
        <f>MAX(Q122,R122)</f>
        <v>0</v>
      </c>
      <c r="AJ122" s="92">
        <f>MAX(S122,T122)</f>
        <v>0</v>
      </c>
      <c r="AK122" s="92">
        <f>U122</f>
        <v>0</v>
      </c>
      <c r="AL122" s="92">
        <f>V122</f>
        <v>0</v>
      </c>
      <c r="AM122" s="102">
        <f>W122</f>
        <v>0</v>
      </c>
      <c r="AN122" s="108">
        <f>X122</f>
        <v>0</v>
      </c>
      <c r="AO122" s="92">
        <f>Y122</f>
        <v>0</v>
      </c>
      <c r="AP122" s="92">
        <f>Z122</f>
        <v>0</v>
      </c>
      <c r="AQ122" s="134">
        <f>AA122</f>
        <v>0</v>
      </c>
      <c r="AR122" s="71"/>
    </row>
    <row r="123" spans="1:44" ht="12.75">
      <c r="A123" s="24">
        <f t="shared" si="1"/>
        <v>116</v>
      </c>
      <c r="B123" s="5" t="s">
        <v>116</v>
      </c>
      <c r="C123" s="25"/>
      <c r="D123" s="25" t="s">
        <v>281</v>
      </c>
      <c r="E123" s="25" t="s">
        <v>12</v>
      </c>
      <c r="F123" s="54">
        <f>ROUND(IF(COUNT(AC123:AS123)&lt;=3,SUM(AC123:AS123),SUM(LARGE(AC123:AS123,1),LARGE(AC123:AS123,2),LARGE(AC123:AS123,3))),0)</f>
        <v>0</v>
      </c>
      <c r="G123" s="138">
        <v>0</v>
      </c>
      <c r="H123" s="102"/>
      <c r="I123" s="102"/>
      <c r="J123" s="388"/>
      <c r="K123" s="252"/>
      <c r="L123" s="252"/>
      <c r="M123" s="190"/>
      <c r="N123" s="191"/>
      <c r="O123" s="415"/>
      <c r="P123" s="108"/>
      <c r="Q123" s="198"/>
      <c r="R123" s="197"/>
      <c r="S123" s="89"/>
      <c r="T123" s="89"/>
      <c r="U123" s="90"/>
      <c r="V123" s="90"/>
      <c r="W123" s="258"/>
      <c r="X123" s="90"/>
      <c r="Y123" s="90"/>
      <c r="Z123" s="90"/>
      <c r="AA123" s="228"/>
      <c r="AB123" s="142"/>
      <c r="AC123" s="138">
        <f>G123</f>
        <v>0</v>
      </c>
      <c r="AD123" s="102">
        <f>MAX(H123,I123)</f>
        <v>0</v>
      </c>
      <c r="AE123" s="188">
        <f>J123</f>
        <v>0</v>
      </c>
      <c r="AF123" s="255">
        <f>MAX(K123,L123)</f>
        <v>0</v>
      </c>
      <c r="AG123" s="248">
        <f>MAX(M123,N123)</f>
        <v>0</v>
      </c>
      <c r="AH123" s="104">
        <f>MAX(S123,T123)</f>
        <v>0</v>
      </c>
      <c r="AI123" s="259">
        <f>MAX(Q123,R123)</f>
        <v>0</v>
      </c>
      <c r="AJ123" s="92">
        <f>MAX(S123,T123)</f>
        <v>0</v>
      </c>
      <c r="AK123" s="92">
        <f>U123</f>
        <v>0</v>
      </c>
      <c r="AL123" s="92">
        <f>V123</f>
        <v>0</v>
      </c>
      <c r="AM123" s="102">
        <f>W123</f>
        <v>0</v>
      </c>
      <c r="AN123" s="108">
        <f>X123</f>
        <v>0</v>
      </c>
      <c r="AO123" s="92">
        <f>Y123</f>
        <v>0</v>
      </c>
      <c r="AP123" s="92">
        <f>Z123</f>
        <v>0</v>
      </c>
      <c r="AQ123" s="134">
        <f>AA123</f>
        <v>0</v>
      </c>
      <c r="AR123" s="71"/>
    </row>
    <row r="124" spans="1:45" ht="12.75">
      <c r="A124" s="24">
        <f t="shared" si="1"/>
        <v>117</v>
      </c>
      <c r="B124" s="5" t="s">
        <v>390</v>
      </c>
      <c r="C124" s="313"/>
      <c r="D124" s="25" t="s">
        <v>391</v>
      </c>
      <c r="E124" s="25" t="s">
        <v>12</v>
      </c>
      <c r="F124" s="54">
        <f>ROUND(IF(COUNT(AC124:AS124)&lt;=3,SUM(AC124:AS124),SUM(LARGE(AC124:AS124,1),LARGE(AC124:AS124,2),LARGE(AC124:AS124,3))),0)</f>
        <v>0</v>
      </c>
      <c r="G124" s="138"/>
      <c r="H124" s="102"/>
      <c r="I124" s="102"/>
      <c r="J124" s="388">
        <v>0</v>
      </c>
      <c r="K124" s="252"/>
      <c r="L124" s="252"/>
      <c r="M124" s="190"/>
      <c r="N124" s="191"/>
      <c r="O124" s="415"/>
      <c r="P124" s="108"/>
      <c r="Q124" s="198"/>
      <c r="R124" s="197"/>
      <c r="S124" s="89"/>
      <c r="T124" s="89"/>
      <c r="U124" s="90"/>
      <c r="V124" s="90"/>
      <c r="W124" s="258"/>
      <c r="X124" s="90"/>
      <c r="Y124" s="90"/>
      <c r="Z124" s="90"/>
      <c r="AA124" s="228"/>
      <c r="AB124" s="142"/>
      <c r="AC124" s="138">
        <f>G124</f>
        <v>0</v>
      </c>
      <c r="AD124" s="102">
        <f>MAX(H124,I124)</f>
        <v>0</v>
      </c>
      <c r="AE124" s="188">
        <f>J124</f>
        <v>0</v>
      </c>
      <c r="AF124" s="255">
        <f>MAX(K124,L124)</f>
        <v>0</v>
      </c>
      <c r="AG124" s="248">
        <f>MAX(M124,N124)</f>
        <v>0</v>
      </c>
      <c r="AH124" s="104">
        <f>MAX(S124,T124)</f>
        <v>0</v>
      </c>
      <c r="AI124" s="259">
        <f>MAX(Q124,R124)</f>
        <v>0</v>
      </c>
      <c r="AJ124" s="92">
        <f>MAX(S124,T124)</f>
        <v>0</v>
      </c>
      <c r="AK124" s="92">
        <f>U124</f>
        <v>0</v>
      </c>
      <c r="AL124" s="92">
        <f>V124</f>
        <v>0</v>
      </c>
      <c r="AM124" s="102">
        <f>W124</f>
        <v>0</v>
      </c>
      <c r="AN124" s="108">
        <f>X124</f>
        <v>0</v>
      </c>
      <c r="AO124" s="92">
        <f>Y124</f>
        <v>0</v>
      </c>
      <c r="AP124" s="92">
        <f>Z124</f>
        <v>0</v>
      </c>
      <c r="AQ124" s="134">
        <f>AA124</f>
        <v>0</v>
      </c>
      <c r="AR124" s="71"/>
      <c r="AS124" s="71"/>
    </row>
    <row r="125" spans="1:45" ht="12.75">
      <c r="A125" s="24">
        <f t="shared" si="1"/>
        <v>118</v>
      </c>
      <c r="B125" s="5" t="s">
        <v>392</v>
      </c>
      <c r="C125" s="313"/>
      <c r="D125" s="25" t="s">
        <v>393</v>
      </c>
      <c r="E125" s="25" t="s">
        <v>12</v>
      </c>
      <c r="F125" s="54">
        <f>ROUND(IF(COUNT(AC125:AS125)&lt;=3,SUM(AC125:AS125),SUM(LARGE(AC125:AS125,1),LARGE(AC125:AS125,2),LARGE(AC125:AS125,3))),0)</f>
        <v>0</v>
      </c>
      <c r="G125" s="138"/>
      <c r="H125" s="102"/>
      <c r="I125" s="102"/>
      <c r="J125" s="388">
        <v>0</v>
      </c>
      <c r="K125" s="252"/>
      <c r="L125" s="252"/>
      <c r="M125" s="190"/>
      <c r="N125" s="191"/>
      <c r="O125" s="415"/>
      <c r="P125" s="108"/>
      <c r="Q125" s="198"/>
      <c r="R125" s="197"/>
      <c r="S125" s="89"/>
      <c r="T125" s="89"/>
      <c r="U125" s="90"/>
      <c r="V125" s="90"/>
      <c r="W125" s="258"/>
      <c r="X125" s="90"/>
      <c r="Y125" s="90"/>
      <c r="Z125" s="90"/>
      <c r="AA125" s="228"/>
      <c r="AB125" s="142"/>
      <c r="AC125" s="138">
        <f>G125</f>
        <v>0</v>
      </c>
      <c r="AD125" s="102">
        <f>MAX(H125,I125)</f>
        <v>0</v>
      </c>
      <c r="AE125" s="188">
        <f>J125</f>
        <v>0</v>
      </c>
      <c r="AF125" s="255">
        <f>MAX(K125,L125)</f>
        <v>0</v>
      </c>
      <c r="AG125" s="248">
        <f>MAX(M125,N125)</f>
        <v>0</v>
      </c>
      <c r="AH125" s="104">
        <f>MAX(S125,T125)</f>
        <v>0</v>
      </c>
      <c r="AI125" s="259">
        <f>MAX(Q125,R125)</f>
        <v>0</v>
      </c>
      <c r="AJ125" s="92">
        <f>MAX(S125,T125)</f>
        <v>0</v>
      </c>
      <c r="AK125" s="92">
        <f>U125</f>
        <v>0</v>
      </c>
      <c r="AL125" s="92">
        <f>V125</f>
        <v>0</v>
      </c>
      <c r="AM125" s="102">
        <f>W125</f>
        <v>0</v>
      </c>
      <c r="AN125" s="108">
        <f>X125</f>
        <v>0</v>
      </c>
      <c r="AO125" s="92">
        <f>Y125</f>
        <v>0</v>
      </c>
      <c r="AP125" s="92">
        <f>Z125</f>
        <v>0</v>
      </c>
      <c r="AQ125" s="134">
        <f>AA125</f>
        <v>0</v>
      </c>
      <c r="AR125" s="71"/>
      <c r="AS125" s="71"/>
    </row>
    <row r="126" spans="1:45" ht="12.75">
      <c r="A126" s="24">
        <f t="shared" si="1"/>
        <v>119</v>
      </c>
      <c r="B126" s="5" t="s">
        <v>388</v>
      </c>
      <c r="C126" s="313"/>
      <c r="D126" s="25" t="s">
        <v>389</v>
      </c>
      <c r="E126" s="25" t="s">
        <v>12</v>
      </c>
      <c r="F126" s="54">
        <f>ROUND(IF(COUNT(AC126:AS126)&lt;=3,SUM(AC126:AS126),SUM(LARGE(AC126:AS126,1),LARGE(AC126:AS126,2),LARGE(AC126:AS126,3))),0)</f>
        <v>0</v>
      </c>
      <c r="G126" s="138"/>
      <c r="H126" s="102"/>
      <c r="I126" s="102"/>
      <c r="J126" s="388">
        <v>0</v>
      </c>
      <c r="K126" s="252"/>
      <c r="L126" s="252"/>
      <c r="M126" s="190"/>
      <c r="N126" s="191"/>
      <c r="O126" s="415"/>
      <c r="P126" s="108"/>
      <c r="Q126" s="198"/>
      <c r="R126" s="197"/>
      <c r="S126" s="89"/>
      <c r="T126" s="89"/>
      <c r="U126" s="90"/>
      <c r="V126" s="90"/>
      <c r="W126" s="258"/>
      <c r="X126" s="90"/>
      <c r="Y126" s="90"/>
      <c r="Z126" s="90"/>
      <c r="AA126" s="228"/>
      <c r="AB126" s="142"/>
      <c r="AC126" s="138">
        <f>G126</f>
        <v>0</v>
      </c>
      <c r="AD126" s="102">
        <f>MAX(H126,I126)</f>
        <v>0</v>
      </c>
      <c r="AE126" s="188">
        <f>J126</f>
        <v>0</v>
      </c>
      <c r="AF126" s="255">
        <f>MAX(K126,L126)</f>
        <v>0</v>
      </c>
      <c r="AG126" s="248">
        <f>MAX(M126,N126)</f>
        <v>0</v>
      </c>
      <c r="AH126" s="104">
        <f>MAX(S126,T126)</f>
        <v>0</v>
      </c>
      <c r="AI126" s="259">
        <f>MAX(Q126,R126)</f>
        <v>0</v>
      </c>
      <c r="AJ126" s="92">
        <f>MAX(S126,T126)</f>
        <v>0</v>
      </c>
      <c r="AK126" s="92">
        <f>U126</f>
        <v>0</v>
      </c>
      <c r="AL126" s="92">
        <f>V126</f>
        <v>0</v>
      </c>
      <c r="AM126" s="102">
        <f>W126</f>
        <v>0</v>
      </c>
      <c r="AN126" s="108">
        <f>X126</f>
        <v>0</v>
      </c>
      <c r="AO126" s="92">
        <f>Y126</f>
        <v>0</v>
      </c>
      <c r="AP126" s="92">
        <f>Z126</f>
        <v>0</v>
      </c>
      <c r="AQ126" s="134">
        <f>AA126</f>
        <v>0</v>
      </c>
      <c r="AR126" s="71"/>
      <c r="AS126" s="71"/>
    </row>
    <row r="127" spans="1:45" ht="12.75">
      <c r="A127" s="24">
        <f t="shared" si="1"/>
        <v>120</v>
      </c>
      <c r="B127" s="5" t="s">
        <v>431</v>
      </c>
      <c r="C127" s="313"/>
      <c r="D127" s="25">
        <v>1321</v>
      </c>
      <c r="E127" s="25" t="s">
        <v>74</v>
      </c>
      <c r="F127" s="54">
        <f>ROUND(IF(COUNT(AC127:AS127)&lt;=3,SUM(AC127:AS127),SUM(LARGE(AC127:AS127,1),LARGE(AC127:AS127,2),LARGE(AC127:AS127,3))),0)</f>
        <v>0</v>
      </c>
      <c r="G127" s="138"/>
      <c r="H127" s="102"/>
      <c r="I127" s="102"/>
      <c r="J127" s="388"/>
      <c r="K127" s="252">
        <v>0</v>
      </c>
      <c r="L127" s="252"/>
      <c r="M127" s="190"/>
      <c r="N127" s="191"/>
      <c r="O127" s="415"/>
      <c r="P127" s="108"/>
      <c r="Q127" s="198"/>
      <c r="R127" s="197"/>
      <c r="S127" s="89"/>
      <c r="T127" s="89"/>
      <c r="U127" s="90"/>
      <c r="V127" s="90"/>
      <c r="W127" s="258"/>
      <c r="X127" s="90"/>
      <c r="Y127" s="90"/>
      <c r="Z127" s="90"/>
      <c r="AA127" s="228"/>
      <c r="AB127" s="142"/>
      <c r="AC127" s="138">
        <f>G127</f>
        <v>0</v>
      </c>
      <c r="AD127" s="102">
        <f>MAX(H127,I127)</f>
        <v>0</v>
      </c>
      <c r="AE127" s="188">
        <f>J127</f>
        <v>0</v>
      </c>
      <c r="AF127" s="255">
        <f>MAX(K127,L127)</f>
        <v>0</v>
      </c>
      <c r="AG127" s="248">
        <f>MAX(M127,N127)</f>
        <v>0</v>
      </c>
      <c r="AH127" s="104">
        <f>MAX(S127,T127)</f>
        <v>0</v>
      </c>
      <c r="AI127" s="259">
        <f>MAX(Q127,R127)</f>
        <v>0</v>
      </c>
      <c r="AJ127" s="92">
        <f>MAX(S127,T127)</f>
        <v>0</v>
      </c>
      <c r="AK127" s="92">
        <f>U127</f>
        <v>0</v>
      </c>
      <c r="AL127" s="92">
        <f>V127</f>
        <v>0</v>
      </c>
      <c r="AM127" s="102">
        <f>W127</f>
        <v>0</v>
      </c>
      <c r="AN127" s="108">
        <f>X127</f>
        <v>0</v>
      </c>
      <c r="AO127" s="92">
        <f>Y127</f>
        <v>0</v>
      </c>
      <c r="AP127" s="92">
        <f>Z127</f>
        <v>0</v>
      </c>
      <c r="AQ127" s="134">
        <f>AA127</f>
        <v>0</v>
      </c>
      <c r="AR127" s="71"/>
      <c r="AS127" s="71"/>
    </row>
    <row r="128" spans="1:45" ht="12.75">
      <c r="A128" s="24">
        <f t="shared" si="1"/>
        <v>121</v>
      </c>
      <c r="B128" s="5" t="s">
        <v>489</v>
      </c>
      <c r="C128" s="313"/>
      <c r="D128" s="25" t="s">
        <v>490</v>
      </c>
      <c r="E128" s="25" t="s">
        <v>74</v>
      </c>
      <c r="F128" s="54">
        <f>ROUND(IF(COUNT(AC128:AS128)&lt;=3,SUM(AC128:AS128),SUM(LARGE(AC128:AS128,1),LARGE(AC128:AS128,2),LARGE(AC128:AS128,3))),0)</f>
        <v>0</v>
      </c>
      <c r="G128" s="138"/>
      <c r="H128" s="102"/>
      <c r="I128" s="102"/>
      <c r="J128" s="388"/>
      <c r="K128" s="252">
        <v>0</v>
      </c>
      <c r="L128" s="252"/>
      <c r="M128" s="190"/>
      <c r="N128" s="191"/>
      <c r="O128" s="415"/>
      <c r="P128" s="108"/>
      <c r="Q128" s="198"/>
      <c r="R128" s="197"/>
      <c r="S128" s="89"/>
      <c r="T128" s="89"/>
      <c r="U128" s="90"/>
      <c r="V128" s="90"/>
      <c r="W128" s="258"/>
      <c r="X128" s="90"/>
      <c r="Y128" s="90"/>
      <c r="Z128" s="90"/>
      <c r="AA128" s="228"/>
      <c r="AB128" s="142"/>
      <c r="AC128" s="138">
        <f>G128</f>
        <v>0</v>
      </c>
      <c r="AD128" s="102">
        <f>MAX(H128,I128)</f>
        <v>0</v>
      </c>
      <c r="AE128" s="188">
        <f>J128</f>
        <v>0</v>
      </c>
      <c r="AF128" s="255">
        <f>MAX(K128,L128)</f>
        <v>0</v>
      </c>
      <c r="AG128" s="248">
        <f>MAX(M128,N128)</f>
        <v>0</v>
      </c>
      <c r="AH128" s="104">
        <f>MAX(S128,T128)</f>
        <v>0</v>
      </c>
      <c r="AI128" s="259">
        <f>MAX(Q128,R128)</f>
        <v>0</v>
      </c>
      <c r="AJ128" s="92">
        <f>MAX(S128,T128)</f>
        <v>0</v>
      </c>
      <c r="AK128" s="92">
        <f>U128</f>
        <v>0</v>
      </c>
      <c r="AL128" s="92">
        <f>V128</f>
        <v>0</v>
      </c>
      <c r="AM128" s="102">
        <f>W128</f>
        <v>0</v>
      </c>
      <c r="AN128" s="108">
        <f>X128</f>
        <v>0</v>
      </c>
      <c r="AO128" s="92">
        <f>Y128</f>
        <v>0</v>
      </c>
      <c r="AP128" s="92">
        <f>Z128</f>
        <v>0</v>
      </c>
      <c r="AQ128" s="134">
        <f>AA128</f>
        <v>0</v>
      </c>
      <c r="AR128" s="71"/>
      <c r="AS128" s="71"/>
    </row>
    <row r="129" spans="1:45" ht="13.5" thickBot="1">
      <c r="A129" s="53">
        <f t="shared" si="1"/>
        <v>122</v>
      </c>
      <c r="B129" s="143" t="s">
        <v>497</v>
      </c>
      <c r="C129" s="365"/>
      <c r="D129" s="131" t="s">
        <v>474</v>
      </c>
      <c r="E129" s="131" t="s">
        <v>74</v>
      </c>
      <c r="F129" s="73">
        <f>ROUND(IF(COUNT(AC129:AS129)&lt;=3,SUM(AC129:AS129),SUM(LARGE(AC129:AS129,1),LARGE(AC129:AS129,2),LARGE(AC129:AS129,3))),0)</f>
        <v>0</v>
      </c>
      <c r="G129" s="141"/>
      <c r="H129" s="251"/>
      <c r="I129" s="251"/>
      <c r="J129" s="391"/>
      <c r="K129" s="256">
        <v>0</v>
      </c>
      <c r="L129" s="256"/>
      <c r="M129" s="218"/>
      <c r="N129" s="219"/>
      <c r="O129" s="418"/>
      <c r="P129" s="109"/>
      <c r="Q129" s="220"/>
      <c r="R129" s="221"/>
      <c r="S129" s="100"/>
      <c r="T129" s="100"/>
      <c r="U129" s="222"/>
      <c r="V129" s="222"/>
      <c r="W129" s="326"/>
      <c r="X129" s="222"/>
      <c r="Y129" s="222"/>
      <c r="Z129" s="222"/>
      <c r="AA129" s="231"/>
      <c r="AB129" s="142"/>
      <c r="AC129" s="138">
        <f>G129</f>
        <v>0</v>
      </c>
      <c r="AD129" s="102">
        <f>MAX(H129,I129)</f>
        <v>0</v>
      </c>
      <c r="AE129" s="188">
        <f>J129</f>
        <v>0</v>
      </c>
      <c r="AF129" s="255">
        <f>MAX(K129,L129)</f>
        <v>0</v>
      </c>
      <c r="AG129" s="248">
        <f>MAX(M129,N129)</f>
        <v>0</v>
      </c>
      <c r="AH129" s="104">
        <f>MAX(S129,T129)</f>
        <v>0</v>
      </c>
      <c r="AI129" s="259">
        <f>MAX(Q129,R129)</f>
        <v>0</v>
      </c>
      <c r="AJ129" s="92">
        <f>MAX(S129,T129)</f>
        <v>0</v>
      </c>
      <c r="AK129" s="92">
        <f>U129</f>
        <v>0</v>
      </c>
      <c r="AL129" s="92">
        <f>V129</f>
        <v>0</v>
      </c>
      <c r="AM129" s="102">
        <f>W129</f>
        <v>0</v>
      </c>
      <c r="AN129" s="108">
        <f>X129</f>
        <v>0</v>
      </c>
      <c r="AO129" s="92">
        <f>Y129</f>
        <v>0</v>
      </c>
      <c r="AP129" s="92">
        <f>Z129</f>
        <v>0</v>
      </c>
      <c r="AQ129" s="134">
        <f>AA129</f>
        <v>0</v>
      </c>
      <c r="AR129" s="71"/>
      <c r="AS129" s="71"/>
    </row>
    <row r="132" spans="1:6" ht="12.75">
      <c r="A132" s="3" t="s">
        <v>73</v>
      </c>
      <c r="B132" s="4" t="s">
        <v>62</v>
      </c>
      <c r="C132" s="4"/>
      <c r="D132" s="132"/>
      <c r="E132" s="132"/>
      <c r="F132" s="4"/>
    </row>
    <row r="133" spans="2:6" ht="12.75">
      <c r="B133" s="4" t="s">
        <v>61</v>
      </c>
      <c r="C133" s="4"/>
      <c r="D133" s="132"/>
      <c r="E133" s="132"/>
      <c r="F133" s="4"/>
    </row>
    <row r="134" spans="2:18" ht="12.75">
      <c r="B134" s="4" t="s">
        <v>99</v>
      </c>
      <c r="C134" s="4"/>
      <c r="D134" s="132"/>
      <c r="E134" s="132"/>
      <c r="F134" s="4"/>
      <c r="J134" s="7"/>
      <c r="K134" s="69"/>
      <c r="L134" s="69"/>
      <c r="M134" s="7"/>
      <c r="N134" s="7"/>
      <c r="O134" s="7"/>
      <c r="P134" s="7"/>
      <c r="Q134" s="7"/>
      <c r="R134" s="7"/>
    </row>
    <row r="135" spans="2:3" ht="12.75">
      <c r="B135" s="4" t="s">
        <v>83</v>
      </c>
      <c r="C135" s="4"/>
    </row>
    <row r="136" spans="2:3" ht="12.75">
      <c r="B136" s="4" t="s">
        <v>72</v>
      </c>
      <c r="C136" s="4"/>
    </row>
    <row r="137" spans="1:19" ht="12.75">
      <c r="A137" s="74"/>
      <c r="B137" s="75"/>
      <c r="C137" s="75"/>
      <c r="D137" s="76"/>
      <c r="E137" s="76"/>
      <c r="F137" s="80"/>
      <c r="G137" s="140"/>
      <c r="H137" s="140"/>
      <c r="I137" s="140"/>
      <c r="J137" s="144"/>
      <c r="K137" s="77"/>
      <c r="L137" s="77"/>
      <c r="M137" s="144"/>
      <c r="N137" s="81"/>
      <c r="O137" s="79"/>
      <c r="P137" s="79"/>
      <c r="Q137" s="79"/>
      <c r="R137" s="78"/>
      <c r="S137" s="140"/>
    </row>
    <row r="138" spans="1:20" ht="12.75">
      <c r="A138" s="74"/>
      <c r="B138" s="75"/>
      <c r="C138" s="75"/>
      <c r="D138" s="76"/>
      <c r="E138" s="76"/>
      <c r="F138" s="80"/>
      <c r="G138" s="140"/>
      <c r="H138" s="140"/>
      <c r="I138" s="140"/>
      <c r="J138" s="144"/>
      <c r="K138" s="77"/>
      <c r="L138" s="77"/>
      <c r="M138" s="144"/>
      <c r="N138" s="81"/>
      <c r="O138" s="79"/>
      <c r="P138" s="79"/>
      <c r="Q138" s="79"/>
      <c r="R138" s="78"/>
      <c r="S138" s="140"/>
      <c r="T138" s="69" t="s">
        <v>18</v>
      </c>
    </row>
    <row r="139" spans="1:23" ht="12.75">
      <c r="A139" s="74"/>
      <c r="B139" s="75"/>
      <c r="C139" s="75"/>
      <c r="D139" s="76"/>
      <c r="E139" s="76"/>
      <c r="F139" s="80"/>
      <c r="G139" s="140"/>
      <c r="H139" s="140"/>
      <c r="I139" s="140"/>
      <c r="J139" s="140"/>
      <c r="K139" s="79"/>
      <c r="L139" s="79"/>
      <c r="M139" s="140"/>
      <c r="N139" s="81"/>
      <c r="O139" s="79"/>
      <c r="P139" s="79"/>
      <c r="Q139" s="79"/>
      <c r="R139" s="81"/>
      <c r="S139" s="140"/>
      <c r="T139" s="83" t="s">
        <v>498</v>
      </c>
      <c r="U139"/>
      <c r="V139" s="77"/>
      <c r="W139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175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22" sqref="AR22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580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38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11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500</v>
      </c>
      <c r="F6" s="278"/>
      <c r="G6" s="239" t="s">
        <v>90</v>
      </c>
      <c r="H6" s="298" t="s">
        <v>165</v>
      </c>
      <c r="I6" s="121" t="s">
        <v>67</v>
      </c>
      <c r="J6" s="38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12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387">
        <v>3</v>
      </c>
      <c r="K7" s="281">
        <v>4</v>
      </c>
      <c r="L7" s="281">
        <v>9</v>
      </c>
      <c r="M7" s="282">
        <v>6</v>
      </c>
      <c r="N7" s="283">
        <v>15</v>
      </c>
      <c r="O7" s="413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64">
        <v>1</v>
      </c>
      <c r="B8" s="366" t="s">
        <v>141</v>
      </c>
      <c r="C8" s="367"/>
      <c r="D8" s="367" t="s">
        <v>121</v>
      </c>
      <c r="E8" s="367" t="s">
        <v>12</v>
      </c>
      <c r="F8" s="368">
        <f>ROUND(IF(COUNT(AC8:AS8)&lt;=3,SUM(AC8:AS8),SUM(LARGE(AC8:AS8,1),LARGE(AC8:AS8,2),LARGE(AC8:AS8,3))),0)</f>
        <v>183</v>
      </c>
      <c r="G8" s="369">
        <v>69</v>
      </c>
      <c r="H8" s="370"/>
      <c r="I8" s="370"/>
      <c r="J8" s="47">
        <v>114</v>
      </c>
      <c r="K8" s="372"/>
      <c r="L8" s="372"/>
      <c r="M8" s="373"/>
      <c r="N8" s="374"/>
      <c r="O8" s="417"/>
      <c r="P8" s="375"/>
      <c r="Q8" s="376"/>
      <c r="R8" s="377"/>
      <c r="S8" s="378"/>
      <c r="T8" s="378"/>
      <c r="U8" s="403"/>
      <c r="V8" s="371"/>
      <c r="W8" s="324"/>
      <c r="X8" s="371"/>
      <c r="Y8" s="371"/>
      <c r="Z8" s="371"/>
      <c r="AA8" s="379"/>
      <c r="AC8" s="212">
        <f>G8</f>
        <v>69</v>
      </c>
      <c r="AD8" s="102">
        <f>MAX(H8,I8)</f>
        <v>0</v>
      </c>
      <c r="AE8" s="188">
        <f>J8</f>
        <v>114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T8" s="71"/>
    </row>
    <row r="9" spans="1:46" ht="12.75">
      <c r="A9" s="52">
        <f>1+A8</f>
        <v>2</v>
      </c>
      <c r="B9" s="50" t="s">
        <v>112</v>
      </c>
      <c r="C9" s="51"/>
      <c r="D9" s="51" t="s">
        <v>218</v>
      </c>
      <c r="E9" s="51" t="s">
        <v>12</v>
      </c>
      <c r="F9" s="54">
        <f>ROUND(IF(COUNT(AC9:AS9)&lt;=3,SUM(AC9:AS9),SUM(LARGE(AC9:AS9,1),LARGE(AC9:AS9,2),LARGE(AC9:AS9,3))),0)</f>
        <v>175</v>
      </c>
      <c r="G9" s="138">
        <v>86</v>
      </c>
      <c r="H9" s="102"/>
      <c r="I9" s="102"/>
      <c r="J9" s="388">
        <v>89</v>
      </c>
      <c r="K9" s="252"/>
      <c r="L9" s="252"/>
      <c r="M9" s="190"/>
      <c r="N9" s="191"/>
      <c r="O9" s="415"/>
      <c r="P9" s="108"/>
      <c r="Q9" s="198"/>
      <c r="R9" s="197"/>
      <c r="S9" s="89"/>
      <c r="T9" s="89"/>
      <c r="U9" s="90"/>
      <c r="V9" s="90"/>
      <c r="W9" s="258"/>
      <c r="X9" s="90"/>
      <c r="Y9" s="90"/>
      <c r="Z9" s="90"/>
      <c r="AA9" s="228"/>
      <c r="AC9" s="212">
        <f>G9</f>
        <v>86</v>
      </c>
      <c r="AD9" s="102">
        <f>MAX(H9,I9)</f>
        <v>0</v>
      </c>
      <c r="AE9" s="188">
        <f>J9</f>
        <v>89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6" ht="13.5" thickBot="1">
      <c r="A10" s="432">
        <f aca="true" t="shared" si="0" ref="A10:A73">1+A9</f>
        <v>3</v>
      </c>
      <c r="B10" s="380" t="s">
        <v>122</v>
      </c>
      <c r="C10" s="381"/>
      <c r="D10" s="381" t="s">
        <v>126</v>
      </c>
      <c r="E10" s="381" t="s">
        <v>12</v>
      </c>
      <c r="F10" s="73">
        <f>ROUND(IF(COUNT(AC10:AS10)&lt;=3,SUM(AC10:AS10),SUM(LARGE(AC10:AS10,1),LARGE(AC10:AS10,2),LARGE(AC10:AS10,3))),0)</f>
        <v>170</v>
      </c>
      <c r="G10" s="141">
        <v>103</v>
      </c>
      <c r="H10" s="251"/>
      <c r="I10" s="251"/>
      <c r="J10" s="391">
        <v>67</v>
      </c>
      <c r="K10" s="256"/>
      <c r="L10" s="256"/>
      <c r="M10" s="218"/>
      <c r="N10" s="219"/>
      <c r="O10" s="418"/>
      <c r="P10" s="109"/>
      <c r="Q10" s="220"/>
      <c r="R10" s="221"/>
      <c r="S10" s="100"/>
      <c r="T10" s="100"/>
      <c r="U10" s="222"/>
      <c r="V10" s="222"/>
      <c r="W10" s="326"/>
      <c r="X10" s="222"/>
      <c r="Y10" s="222"/>
      <c r="Z10" s="222"/>
      <c r="AA10" s="231"/>
      <c r="AC10" s="212">
        <f>G10</f>
        <v>103</v>
      </c>
      <c r="AD10" s="102">
        <f>MAX(H10,I10)</f>
        <v>0</v>
      </c>
      <c r="AE10" s="188">
        <f>J10</f>
        <v>67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  <c r="AT10" s="71"/>
    </row>
    <row r="11" spans="1:44" ht="12.75">
      <c r="A11" s="99">
        <f t="shared" si="0"/>
        <v>4</v>
      </c>
      <c r="B11" s="407" t="s">
        <v>107</v>
      </c>
      <c r="C11" s="383"/>
      <c r="D11" s="383" t="s">
        <v>239</v>
      </c>
      <c r="E11" s="383" t="s">
        <v>12</v>
      </c>
      <c r="F11" s="368">
        <f>ROUND(IF(COUNT(AC11:AS11)&lt;=3,SUM(AC11:AS11),SUM(LARGE(AC11:AS11,1),LARGE(AC11:AS11,2),LARGE(AC11:AS11,3))),0)</f>
        <v>152</v>
      </c>
      <c r="G11" s="369">
        <v>71</v>
      </c>
      <c r="H11" s="370"/>
      <c r="I11" s="370"/>
      <c r="J11" s="47">
        <v>81</v>
      </c>
      <c r="K11" s="372"/>
      <c r="L11" s="372"/>
      <c r="M11" s="373"/>
      <c r="N11" s="374"/>
      <c r="O11" s="417"/>
      <c r="P11" s="375"/>
      <c r="Q11" s="376"/>
      <c r="R11" s="377"/>
      <c r="S11" s="378"/>
      <c r="T11" s="378"/>
      <c r="U11" s="371"/>
      <c r="V11" s="371"/>
      <c r="W11" s="324"/>
      <c r="X11" s="371"/>
      <c r="Y11" s="371"/>
      <c r="Z11" s="371"/>
      <c r="AA11" s="379"/>
      <c r="AB11" s="142"/>
      <c r="AC11" s="212">
        <f>G11</f>
        <v>71</v>
      </c>
      <c r="AD11" s="102">
        <f>MAX(H11,I11)</f>
        <v>0</v>
      </c>
      <c r="AE11" s="188">
        <f>J11</f>
        <v>81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4" ht="12.75">
      <c r="A12" s="24">
        <f t="shared" si="0"/>
        <v>5</v>
      </c>
      <c r="B12" s="5" t="s">
        <v>232</v>
      </c>
      <c r="C12" s="25"/>
      <c r="D12" s="25" t="s">
        <v>233</v>
      </c>
      <c r="E12" s="25" t="s">
        <v>12</v>
      </c>
      <c r="F12" s="54">
        <f>ROUND(IF(COUNT(AC12:AS12)&lt;=3,SUM(AC12:AS12),SUM(LARGE(AC12:AS12,1),LARGE(AC12:AS12,2),LARGE(AC12:AS12,3))),0)</f>
        <v>146</v>
      </c>
      <c r="G12" s="138">
        <v>88</v>
      </c>
      <c r="H12" s="102"/>
      <c r="I12" s="102"/>
      <c r="J12" s="388">
        <v>58</v>
      </c>
      <c r="K12" s="252"/>
      <c r="L12" s="252"/>
      <c r="M12" s="190"/>
      <c r="N12" s="191"/>
      <c r="O12" s="415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88</v>
      </c>
      <c r="AD12" s="102">
        <f>MAX(H12,I12)</f>
        <v>0</v>
      </c>
      <c r="AE12" s="188">
        <f>J12</f>
        <v>58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24">
        <f t="shared" si="0"/>
        <v>6</v>
      </c>
      <c r="B13" s="5" t="s">
        <v>256</v>
      </c>
      <c r="C13" s="25" t="s">
        <v>257</v>
      </c>
      <c r="D13" s="25" t="s">
        <v>142</v>
      </c>
      <c r="E13" s="25" t="s">
        <v>12</v>
      </c>
      <c r="F13" s="54">
        <f>ROUND(IF(COUNT(AC13:AS13)&lt;=3,SUM(AC13:AS13),SUM(LARGE(AC13:AS13,1),LARGE(AC13:AS13,2),LARGE(AC13:AS13,3))),0)</f>
        <v>139</v>
      </c>
      <c r="G13" s="138">
        <v>64</v>
      </c>
      <c r="H13" s="102"/>
      <c r="I13" s="102"/>
      <c r="J13" s="388">
        <v>75</v>
      </c>
      <c r="K13" s="252"/>
      <c r="L13" s="252"/>
      <c r="M13" s="190"/>
      <c r="N13" s="191"/>
      <c r="O13" s="415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64</v>
      </c>
      <c r="AD13" s="102">
        <f>MAX(H13,I13)</f>
        <v>0</v>
      </c>
      <c r="AE13" s="188">
        <f>J13</f>
        <v>75</v>
      </c>
      <c r="AF13" s="255">
        <f>MAX(K13,L13)</f>
        <v>0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24">
        <f t="shared" si="0"/>
        <v>7</v>
      </c>
      <c r="B14" s="5" t="s">
        <v>285</v>
      </c>
      <c r="C14" s="25"/>
      <c r="D14" s="25" t="s">
        <v>286</v>
      </c>
      <c r="E14" s="25" t="s">
        <v>12</v>
      </c>
      <c r="F14" s="54">
        <f>ROUND(IF(COUNT(AC14:AS14)&lt;=3,SUM(AC14:AS14),SUM(LARGE(AC14:AS14,1),LARGE(AC14:AS14,2),LARGE(AC14:AS14,3))),0)</f>
        <v>133</v>
      </c>
      <c r="G14" s="138">
        <v>69</v>
      </c>
      <c r="H14" s="102"/>
      <c r="I14" s="102"/>
      <c r="J14" s="388">
        <v>64</v>
      </c>
      <c r="K14" s="252"/>
      <c r="L14" s="252"/>
      <c r="M14" s="190"/>
      <c r="N14" s="191"/>
      <c r="O14" s="415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69</v>
      </c>
      <c r="AD14" s="102">
        <f>MAX(H14,I14)</f>
        <v>0</v>
      </c>
      <c r="AE14" s="188">
        <f>J14</f>
        <v>64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4" ht="12.75">
      <c r="A15" s="24">
        <f t="shared" si="0"/>
        <v>8</v>
      </c>
      <c r="B15" s="5" t="s">
        <v>104</v>
      </c>
      <c r="C15" s="25"/>
      <c r="D15" s="25" t="s">
        <v>105</v>
      </c>
      <c r="E15" s="25" t="s">
        <v>0</v>
      </c>
      <c r="F15" s="54">
        <f>ROUND(IF(COUNT(AC15:AS15)&lt;=3,SUM(AC15:AS15),SUM(LARGE(AC15:AS15,1),LARGE(AC15:AS15,2),LARGE(AC15:AS15,3))),0)</f>
        <v>127</v>
      </c>
      <c r="G15" s="138">
        <v>69</v>
      </c>
      <c r="H15" s="102"/>
      <c r="I15" s="102"/>
      <c r="J15" s="388"/>
      <c r="K15" s="252">
        <v>58</v>
      </c>
      <c r="L15" s="252"/>
      <c r="M15" s="190"/>
      <c r="N15" s="191"/>
      <c r="O15" s="415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69</v>
      </c>
      <c r="AD15" s="102">
        <f>MAX(H15,I15)</f>
        <v>0</v>
      </c>
      <c r="AE15" s="188">
        <f>J15</f>
        <v>0</v>
      </c>
      <c r="AF15" s="255">
        <f>MAX(K15,L15)</f>
        <v>58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</row>
    <row r="16" spans="1:44" ht="12.75">
      <c r="A16" s="24">
        <f t="shared" si="0"/>
        <v>9</v>
      </c>
      <c r="B16" s="5" t="s">
        <v>277</v>
      </c>
      <c r="C16" s="25" t="s">
        <v>278</v>
      </c>
      <c r="D16" s="25" t="s">
        <v>114</v>
      </c>
      <c r="E16" s="25" t="s">
        <v>89</v>
      </c>
      <c r="F16" s="54">
        <f>ROUND(IF(COUNT(AC16:AS16)&lt;=3,SUM(AC16:AS16),SUM(LARGE(AC16:AS16,1),LARGE(AC16:AS16,2),LARGE(AC16:AS16,3))),0)</f>
        <v>117</v>
      </c>
      <c r="G16" s="138">
        <v>117</v>
      </c>
      <c r="H16" s="102"/>
      <c r="I16" s="102"/>
      <c r="J16" s="388"/>
      <c r="K16" s="252"/>
      <c r="L16" s="252"/>
      <c r="M16" s="190"/>
      <c r="N16" s="191"/>
      <c r="O16" s="415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117</v>
      </c>
      <c r="AD16" s="102">
        <f>MAX(H16,I16)</f>
        <v>0</v>
      </c>
      <c r="AE16" s="188">
        <f>J16</f>
        <v>0</v>
      </c>
      <c r="AF16" s="255">
        <f>MAX(K16,L16)</f>
        <v>0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</row>
    <row r="17" spans="1:45" ht="12.75">
      <c r="A17" s="24">
        <f t="shared" si="0"/>
        <v>10</v>
      </c>
      <c r="B17" s="5" t="s">
        <v>525</v>
      </c>
      <c r="C17" s="313"/>
      <c r="D17" s="25" t="s">
        <v>526</v>
      </c>
      <c r="E17" s="25" t="s">
        <v>64</v>
      </c>
      <c r="F17" s="54">
        <f>ROUND(IF(COUNT(AC17:AS17)&lt;=3,SUM(AC17:AS17),SUM(LARGE(AC17:AS17,1),LARGE(AC17:AS17,2),LARGE(AC17:AS17,3))),0)</f>
        <v>116</v>
      </c>
      <c r="G17" s="138"/>
      <c r="H17" s="102"/>
      <c r="I17" s="102">
        <v>116</v>
      </c>
      <c r="J17" s="388"/>
      <c r="K17" s="252"/>
      <c r="L17" s="252"/>
      <c r="M17" s="190"/>
      <c r="N17" s="191"/>
      <c r="O17" s="415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0</v>
      </c>
      <c r="AD17" s="102">
        <f>MAX(H17,I17)</f>
        <v>116</v>
      </c>
      <c r="AE17" s="188">
        <f>J17</f>
        <v>0</v>
      </c>
      <c r="AF17" s="255">
        <f>MAX(K17,L17)</f>
        <v>0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  <c r="AS17" s="71"/>
    </row>
    <row r="18" spans="1:45" ht="12.75">
      <c r="A18" s="24">
        <f t="shared" si="0"/>
        <v>11</v>
      </c>
      <c r="B18" s="5" t="s">
        <v>453</v>
      </c>
      <c r="C18" s="313"/>
      <c r="D18" s="25" t="s">
        <v>454</v>
      </c>
      <c r="E18" s="25" t="s">
        <v>426</v>
      </c>
      <c r="F18" s="54">
        <f>ROUND(IF(COUNT(AC18:AS18)&lt;=3,SUM(AC18:AS18),SUM(LARGE(AC18:AS18,1),LARGE(AC18:AS18,2),LARGE(AC18:AS18,3))),0)</f>
        <v>114</v>
      </c>
      <c r="G18" s="138"/>
      <c r="H18" s="102"/>
      <c r="I18" s="102"/>
      <c r="J18" s="388"/>
      <c r="K18" s="252">
        <v>114</v>
      </c>
      <c r="L18" s="252"/>
      <c r="M18" s="190"/>
      <c r="N18" s="191"/>
      <c r="O18" s="415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0</v>
      </c>
      <c r="AD18" s="102">
        <f>MAX(H18,I18)</f>
        <v>0</v>
      </c>
      <c r="AE18" s="188">
        <f>J18</f>
        <v>0</v>
      </c>
      <c r="AF18" s="255">
        <f>MAX(K18,L18)</f>
        <v>114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  <c r="AS18" s="71"/>
    </row>
    <row r="19" spans="1:45" ht="12.75">
      <c r="A19" s="24">
        <f t="shared" si="0"/>
        <v>12</v>
      </c>
      <c r="B19" s="5" t="s">
        <v>337</v>
      </c>
      <c r="C19" s="25"/>
      <c r="D19" s="25" t="s">
        <v>338</v>
      </c>
      <c r="E19" s="25" t="s">
        <v>64</v>
      </c>
      <c r="F19" s="54">
        <f>ROUND(IF(COUNT(AC19:AS19)&lt;=3,SUM(AC19:AS19),SUM(LARGE(AC19:AS19,1),LARGE(AC19:AS19,2),LARGE(AC19:AS19,3))),0)</f>
        <v>113</v>
      </c>
      <c r="G19" s="138"/>
      <c r="H19" s="102">
        <v>113</v>
      </c>
      <c r="I19" s="102">
        <v>67</v>
      </c>
      <c r="J19" s="388"/>
      <c r="K19" s="252"/>
      <c r="L19" s="252"/>
      <c r="M19" s="190"/>
      <c r="N19" s="191"/>
      <c r="O19" s="415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0</v>
      </c>
      <c r="AD19" s="102">
        <f>MAX(H19,I19)</f>
        <v>113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  <c r="AS19" s="71"/>
    </row>
    <row r="20" spans="1:45" ht="12.75">
      <c r="A20" s="24">
        <f t="shared" si="0"/>
        <v>13</v>
      </c>
      <c r="B20" s="5" t="s">
        <v>355</v>
      </c>
      <c r="C20" s="25"/>
      <c r="D20" s="25" t="s">
        <v>356</v>
      </c>
      <c r="E20" s="25" t="s">
        <v>64</v>
      </c>
      <c r="F20" s="54">
        <f>ROUND(IF(COUNT(AC20:AS20)&lt;=3,SUM(AC20:AS20),SUM(LARGE(AC20:AS20,1),LARGE(AC20:AS20,2),LARGE(AC20:AS20,3))),0)</f>
        <v>110</v>
      </c>
      <c r="G20" s="138"/>
      <c r="H20" s="102">
        <v>110</v>
      </c>
      <c r="I20" s="102">
        <v>86</v>
      </c>
      <c r="J20" s="388"/>
      <c r="K20" s="252"/>
      <c r="L20" s="252"/>
      <c r="M20" s="190"/>
      <c r="N20" s="191"/>
      <c r="O20" s="415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>G20</f>
        <v>0</v>
      </c>
      <c r="AD20" s="102">
        <f>MAX(H20,I20)</f>
        <v>110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  <c r="AS20" s="71"/>
    </row>
    <row r="21" spans="1:45" ht="12.75">
      <c r="A21" s="24">
        <f t="shared" si="0"/>
        <v>14</v>
      </c>
      <c r="B21" s="5" t="s">
        <v>512</v>
      </c>
      <c r="C21" s="313"/>
      <c r="D21" s="25" t="s">
        <v>513</v>
      </c>
      <c r="E21" s="25" t="s">
        <v>535</v>
      </c>
      <c r="F21" s="54">
        <f>ROUND(IF(COUNT(AC21:AS21)&lt;=3,SUM(AC21:AS21),SUM(LARGE(AC21:AS21,1),LARGE(AC21:AS21,2),LARGE(AC21:AS21,3))),0)</f>
        <v>108</v>
      </c>
      <c r="G21" s="138"/>
      <c r="H21" s="102"/>
      <c r="I21" s="102">
        <v>108</v>
      </c>
      <c r="J21" s="388"/>
      <c r="K21" s="252"/>
      <c r="L21" s="252"/>
      <c r="M21" s="190"/>
      <c r="N21" s="191"/>
      <c r="O21" s="415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0</v>
      </c>
      <c r="AD21" s="102">
        <f>MAX(H21,I21)</f>
        <v>108</v>
      </c>
      <c r="AE21" s="188">
        <f>J21</f>
        <v>0</v>
      </c>
      <c r="AF21" s="255">
        <f>MAX(K21,L21)</f>
        <v>0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  <c r="AS21" s="71"/>
    </row>
    <row r="22" spans="1:43" ht="12.75">
      <c r="A22" s="24">
        <f t="shared" si="0"/>
        <v>15</v>
      </c>
      <c r="B22" s="5" t="s">
        <v>227</v>
      </c>
      <c r="C22" s="25" t="s">
        <v>228</v>
      </c>
      <c r="D22" s="25" t="s">
        <v>229</v>
      </c>
      <c r="E22" s="25" t="s">
        <v>89</v>
      </c>
      <c r="F22" s="87">
        <f>ROUND(IF(COUNT(AC22:AS22)&lt;=3,SUM(AC22:AS22),SUM(LARGE(AC22:AS22,1),LARGE(AC22:AS22,2),LARGE(AC22:AS22,3))),0)</f>
        <v>107</v>
      </c>
      <c r="G22" s="138">
        <v>107</v>
      </c>
      <c r="H22" s="102"/>
      <c r="I22" s="102"/>
      <c r="J22" s="388"/>
      <c r="K22" s="252"/>
      <c r="L22" s="252"/>
      <c r="M22" s="190"/>
      <c r="N22" s="191"/>
      <c r="O22" s="415"/>
      <c r="P22" s="108"/>
      <c r="Q22" s="198"/>
      <c r="R22" s="197"/>
      <c r="S22" s="208"/>
      <c r="T22" s="89"/>
      <c r="U22" s="90"/>
      <c r="V22" s="225"/>
      <c r="W22" s="258"/>
      <c r="X22" s="90"/>
      <c r="Y22" s="90"/>
      <c r="Z22" s="90"/>
      <c r="AA22" s="228"/>
      <c r="AB22" s="142"/>
      <c r="AC22" s="212">
        <f>G22</f>
        <v>107</v>
      </c>
      <c r="AD22" s="102">
        <f>MAX(H22,I22)</f>
        <v>0</v>
      </c>
      <c r="AE22" s="188">
        <f>J22</f>
        <v>0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</row>
    <row r="23" spans="1:44" ht="12.75">
      <c r="A23" s="24">
        <f t="shared" si="0"/>
        <v>16</v>
      </c>
      <c r="B23" s="5" t="s">
        <v>371</v>
      </c>
      <c r="C23" s="313"/>
      <c r="D23" s="25" t="s">
        <v>372</v>
      </c>
      <c r="E23" s="25" t="s">
        <v>12</v>
      </c>
      <c r="F23" s="54">
        <f>ROUND(IF(COUNT(AC23:AS23)&lt;=3,SUM(AC23:AS23),SUM(LARGE(AC23:AS23,1),LARGE(AC23:AS23,2),LARGE(AC23:AS23,3))),0)</f>
        <v>104</v>
      </c>
      <c r="G23" s="138"/>
      <c r="H23" s="102"/>
      <c r="I23" s="102"/>
      <c r="J23" s="388">
        <v>104</v>
      </c>
      <c r="K23" s="252"/>
      <c r="L23" s="252"/>
      <c r="M23" s="190"/>
      <c r="N23" s="191"/>
      <c r="O23" s="415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0</v>
      </c>
      <c r="AD23" s="102">
        <f>MAX(H23,I23)</f>
        <v>0</v>
      </c>
      <c r="AE23" s="188">
        <f>J23</f>
        <v>104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</row>
    <row r="24" spans="1:44" ht="12.75">
      <c r="A24" s="24">
        <f t="shared" si="0"/>
        <v>17</v>
      </c>
      <c r="B24" s="5" t="s">
        <v>236</v>
      </c>
      <c r="C24" s="25" t="s">
        <v>294</v>
      </c>
      <c r="D24" s="25" t="s">
        <v>237</v>
      </c>
      <c r="E24" s="25" t="s">
        <v>12</v>
      </c>
      <c r="F24" s="54">
        <f>ROUND(IF(COUNT(AC24:AS24)&lt;=3,SUM(AC24:AS24),SUM(LARGE(AC24:AS24,1),LARGE(AC24:AS24,2),LARGE(AC24:AS24,3))),0)</f>
        <v>104</v>
      </c>
      <c r="G24" s="138">
        <v>55</v>
      </c>
      <c r="H24" s="102"/>
      <c r="I24" s="102"/>
      <c r="J24" s="388">
        <v>49</v>
      </c>
      <c r="K24" s="252"/>
      <c r="L24" s="252"/>
      <c r="M24" s="190"/>
      <c r="N24" s="191"/>
      <c r="O24" s="415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55</v>
      </c>
      <c r="AD24" s="102">
        <f>MAX(H24,I24)</f>
        <v>0</v>
      </c>
      <c r="AE24" s="188">
        <f>J24</f>
        <v>49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</row>
    <row r="25" spans="1:45" ht="12.75">
      <c r="A25" s="24">
        <f t="shared" si="0"/>
        <v>18</v>
      </c>
      <c r="B25" s="5" t="s">
        <v>335</v>
      </c>
      <c r="C25" s="313"/>
      <c r="D25" s="25" t="s">
        <v>336</v>
      </c>
      <c r="E25" s="25" t="s">
        <v>64</v>
      </c>
      <c r="F25" s="54">
        <f>ROUND(IF(COUNT(AC25:AS25)&lt;=3,SUM(AC25:AS25),SUM(LARGE(AC25:AS25,1),LARGE(AC25:AS25,2),LARGE(AC25:AS25,3))),0)</f>
        <v>99</v>
      </c>
      <c r="G25" s="138"/>
      <c r="H25" s="102">
        <v>99</v>
      </c>
      <c r="I25" s="102"/>
      <c r="J25" s="388"/>
      <c r="K25" s="252"/>
      <c r="L25" s="252"/>
      <c r="M25" s="190"/>
      <c r="N25" s="191"/>
      <c r="O25" s="415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0</v>
      </c>
      <c r="AD25" s="102">
        <f>MAX(H25,I25)</f>
        <v>99</v>
      </c>
      <c r="AE25" s="188">
        <f>J25</f>
        <v>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  <c r="AS25" s="71"/>
    </row>
    <row r="26" spans="1:45" ht="12.75">
      <c r="A26" s="24">
        <f t="shared" si="0"/>
        <v>19</v>
      </c>
      <c r="B26" s="5" t="s">
        <v>329</v>
      </c>
      <c r="C26" s="313"/>
      <c r="D26" s="25" t="s">
        <v>330</v>
      </c>
      <c r="E26" s="25" t="s">
        <v>13</v>
      </c>
      <c r="F26" s="54">
        <f>ROUND(IF(COUNT(AC26:AS26)&lt;=3,SUM(AC26:AS26),SUM(LARGE(AC26:AS26,1),LARGE(AC26:AS26,2),LARGE(AC26:AS26,3))),0)</f>
        <v>98</v>
      </c>
      <c r="G26" s="138"/>
      <c r="H26" s="102">
        <v>98</v>
      </c>
      <c r="I26" s="102"/>
      <c r="J26" s="388"/>
      <c r="K26" s="252"/>
      <c r="L26" s="252"/>
      <c r="M26" s="190"/>
      <c r="N26" s="191"/>
      <c r="O26" s="415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0</v>
      </c>
      <c r="AD26" s="102">
        <f>MAX(H26,I26)</f>
        <v>98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  <c r="AS26" s="71"/>
    </row>
    <row r="27" spans="1:45" ht="12.75">
      <c r="A27" s="24">
        <f t="shared" si="0"/>
        <v>20</v>
      </c>
      <c r="B27" s="5" t="s">
        <v>316</v>
      </c>
      <c r="C27" s="313"/>
      <c r="D27" s="25" t="s">
        <v>317</v>
      </c>
      <c r="E27" s="25" t="s">
        <v>64</v>
      </c>
      <c r="F27" s="54">
        <f>ROUND(IF(COUNT(AC27:AS27)&lt;=3,SUM(AC27:AS27),SUM(LARGE(AC27:AS27,1),LARGE(AC27:AS27,2),LARGE(AC27:AS27,3))),0)</f>
        <v>96</v>
      </c>
      <c r="G27" s="138"/>
      <c r="H27" s="102">
        <v>77</v>
      </c>
      <c r="I27" s="102">
        <v>96</v>
      </c>
      <c r="J27" s="388"/>
      <c r="K27" s="252"/>
      <c r="L27" s="252"/>
      <c r="M27" s="190"/>
      <c r="N27" s="191"/>
      <c r="O27" s="415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0</v>
      </c>
      <c r="AD27" s="102">
        <f>MAX(H27,I27)</f>
        <v>96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  <c r="AS27" s="71"/>
    </row>
    <row r="28" spans="1:44" ht="12.75">
      <c r="A28" s="24">
        <f t="shared" si="0"/>
        <v>21</v>
      </c>
      <c r="B28" s="5" t="s">
        <v>288</v>
      </c>
      <c r="C28" s="25"/>
      <c r="D28" s="25" t="s">
        <v>289</v>
      </c>
      <c r="E28" s="25" t="s">
        <v>12</v>
      </c>
      <c r="F28" s="54">
        <f>ROUND(IF(COUNT(AC28:AS28)&lt;=3,SUM(AC28:AS28),SUM(LARGE(AC28:AS28,1),LARGE(AC28:AS28,2),LARGE(AC28:AS28,3))),0)</f>
        <v>95</v>
      </c>
      <c r="G28" s="138">
        <v>95</v>
      </c>
      <c r="H28" s="102"/>
      <c r="I28" s="102"/>
      <c r="J28" s="388"/>
      <c r="K28" s="252"/>
      <c r="L28" s="252"/>
      <c r="M28" s="190"/>
      <c r="N28" s="191"/>
      <c r="O28" s="415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95</v>
      </c>
      <c r="AD28" s="102">
        <f>MAX(H28,I28)</f>
        <v>0</v>
      </c>
      <c r="AE28" s="188">
        <f>J28</f>
        <v>0</v>
      </c>
      <c r="AF28" s="255">
        <f>MAX(K28,L28)</f>
        <v>0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</row>
    <row r="29" spans="1:45" ht="12.75">
      <c r="A29" s="24">
        <f t="shared" si="0"/>
        <v>22</v>
      </c>
      <c r="B29" s="5" t="s">
        <v>312</v>
      </c>
      <c r="C29" s="313"/>
      <c r="D29" s="25" t="s">
        <v>313</v>
      </c>
      <c r="E29" s="25" t="s">
        <v>64</v>
      </c>
      <c r="F29" s="54">
        <f>ROUND(IF(COUNT(AC29:AS29)&lt;=3,SUM(AC29:AS29),SUM(LARGE(AC29:AS29,1),LARGE(AC29:AS29,2),LARGE(AC29:AS29,3))),0)</f>
        <v>94</v>
      </c>
      <c r="G29" s="138"/>
      <c r="H29" s="102">
        <v>94</v>
      </c>
      <c r="I29" s="102">
        <v>84</v>
      </c>
      <c r="J29" s="388"/>
      <c r="K29" s="252"/>
      <c r="L29" s="252"/>
      <c r="M29" s="190"/>
      <c r="N29" s="191"/>
      <c r="O29" s="415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0</v>
      </c>
      <c r="AD29" s="102">
        <f>MAX(H29,I29)</f>
        <v>94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  <c r="AS29" s="71"/>
    </row>
    <row r="30" spans="1:44" ht="12.75">
      <c r="A30" s="24">
        <f t="shared" si="0"/>
        <v>23</v>
      </c>
      <c r="B30" s="5" t="s">
        <v>100</v>
      </c>
      <c r="C30" s="25"/>
      <c r="D30" s="25" t="s">
        <v>101</v>
      </c>
      <c r="E30" s="25" t="s">
        <v>0</v>
      </c>
      <c r="F30" s="54">
        <f>ROUND(IF(COUNT(AC30:AS30)&lt;=3,SUM(AC30:AS30),SUM(LARGE(AC30:AS30,1),LARGE(AC30:AS30,2),LARGE(AC30:AS30,3))),0)</f>
        <v>93</v>
      </c>
      <c r="G30" s="138">
        <v>93</v>
      </c>
      <c r="H30" s="102"/>
      <c r="I30" s="102"/>
      <c r="J30" s="388"/>
      <c r="K30" s="252"/>
      <c r="L30" s="252"/>
      <c r="M30" s="190"/>
      <c r="N30" s="191"/>
      <c r="O30" s="415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93</v>
      </c>
      <c r="AD30" s="102">
        <f>MAX(H30,I30)</f>
        <v>0</v>
      </c>
      <c r="AE30" s="188">
        <f>J30</f>
        <v>0</v>
      </c>
      <c r="AF30" s="255">
        <f>MAX(K30,L30)</f>
        <v>0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</row>
    <row r="31" spans="1:45" ht="12.75">
      <c r="A31" s="24">
        <f t="shared" si="0"/>
        <v>24</v>
      </c>
      <c r="B31" s="5" t="s">
        <v>473</v>
      </c>
      <c r="C31" s="313"/>
      <c r="D31" s="25" t="s">
        <v>474</v>
      </c>
      <c r="E31" s="25" t="s">
        <v>74</v>
      </c>
      <c r="F31" s="54">
        <f>ROUND(IF(COUNT(AC31:AS31)&lt;=3,SUM(AC31:AS31),SUM(LARGE(AC31:AS31,1),LARGE(AC31:AS31,2),LARGE(AC31:AS31,3))),0)</f>
        <v>91</v>
      </c>
      <c r="G31" s="138"/>
      <c r="H31" s="102"/>
      <c r="I31" s="102"/>
      <c r="J31" s="388"/>
      <c r="K31" s="252">
        <v>91</v>
      </c>
      <c r="L31" s="252"/>
      <c r="M31" s="190"/>
      <c r="N31" s="191"/>
      <c r="O31" s="415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212">
        <f>G31</f>
        <v>0</v>
      </c>
      <c r="AD31" s="102">
        <f>MAX(H31,I31)</f>
        <v>0</v>
      </c>
      <c r="AE31" s="188">
        <f>J31</f>
        <v>0</v>
      </c>
      <c r="AF31" s="255">
        <f>MAX(K31,L31)</f>
        <v>91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  <c r="AS31" s="71"/>
    </row>
    <row r="32" spans="1:44" ht="12.75">
      <c r="A32" s="24">
        <f t="shared" si="0"/>
        <v>25</v>
      </c>
      <c r="B32" s="5" t="s">
        <v>117</v>
      </c>
      <c r="C32" s="25"/>
      <c r="D32" s="25" t="s">
        <v>118</v>
      </c>
      <c r="E32" s="25" t="s">
        <v>12</v>
      </c>
      <c r="F32" s="54">
        <f>ROUND(IF(COUNT(AC32:AS32)&lt;=3,SUM(AC32:AS32),SUM(LARGE(AC32:AS32,1),LARGE(AC32:AS32,2),LARGE(AC32:AS32,3))),0)</f>
        <v>90</v>
      </c>
      <c r="G32" s="138">
        <v>90</v>
      </c>
      <c r="H32" s="102"/>
      <c r="I32" s="102"/>
      <c r="J32" s="388"/>
      <c r="K32" s="252"/>
      <c r="L32" s="252"/>
      <c r="M32" s="190"/>
      <c r="N32" s="191"/>
      <c r="O32" s="415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90</v>
      </c>
      <c r="AD32" s="102">
        <f>MAX(H32,I32)</f>
        <v>0</v>
      </c>
      <c r="AE32" s="188">
        <f>J32</f>
        <v>0</v>
      </c>
      <c r="AF32" s="255">
        <f>MAX(K32,L32)</f>
        <v>0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</row>
    <row r="33" spans="1:45" ht="12.75">
      <c r="A33" s="24">
        <f t="shared" si="0"/>
        <v>26</v>
      </c>
      <c r="B33" s="5" t="s">
        <v>357</v>
      </c>
      <c r="C33" s="313"/>
      <c r="D33" s="25" t="s">
        <v>348</v>
      </c>
      <c r="E33" s="25" t="s">
        <v>64</v>
      </c>
      <c r="F33" s="54">
        <f>ROUND(IF(COUNT(AC33:AS33)&lt;=3,SUM(AC33:AS33),SUM(LARGE(AC33:AS33,1),LARGE(AC33:AS33,2),LARGE(AC33:AS33,3))),0)</f>
        <v>89</v>
      </c>
      <c r="G33" s="138"/>
      <c r="H33" s="102">
        <v>89</v>
      </c>
      <c r="I33" s="102"/>
      <c r="J33" s="388"/>
      <c r="K33" s="252"/>
      <c r="L33" s="252"/>
      <c r="M33" s="190"/>
      <c r="N33" s="191"/>
      <c r="O33" s="415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212">
        <f>G33</f>
        <v>0</v>
      </c>
      <c r="AD33" s="102">
        <f>MAX(H33,I33)</f>
        <v>89</v>
      </c>
      <c r="AE33" s="188">
        <f>J33</f>
        <v>0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  <c r="AS33" s="71"/>
    </row>
    <row r="34" spans="1:45" ht="12.75">
      <c r="A34" s="24">
        <f t="shared" si="0"/>
        <v>27</v>
      </c>
      <c r="B34" s="5" t="s">
        <v>310</v>
      </c>
      <c r="C34" s="313"/>
      <c r="D34" s="25" t="s">
        <v>311</v>
      </c>
      <c r="E34" s="25" t="s">
        <v>64</v>
      </c>
      <c r="F34" s="54">
        <f>ROUND(IF(COUNT(AC34:AS34)&lt;=3,SUM(AC34:AS34),SUM(LARGE(AC34:AS34,1),LARGE(AC34:AS34,2),LARGE(AC34:AS34,3))),0)</f>
        <v>87</v>
      </c>
      <c r="G34" s="138"/>
      <c r="H34" s="102">
        <v>87</v>
      </c>
      <c r="I34" s="102">
        <v>77</v>
      </c>
      <c r="J34" s="388"/>
      <c r="K34" s="252"/>
      <c r="L34" s="252"/>
      <c r="M34" s="190"/>
      <c r="N34" s="191"/>
      <c r="O34" s="415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212">
        <f>G34</f>
        <v>0</v>
      </c>
      <c r="AD34" s="102">
        <f>MAX(H34,I34)</f>
        <v>87</v>
      </c>
      <c r="AE34" s="188">
        <f>J34</f>
        <v>0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  <c r="AS34" s="71"/>
    </row>
    <row r="35" spans="1:45" ht="12.75">
      <c r="A35" s="24">
        <f t="shared" si="0"/>
        <v>28</v>
      </c>
      <c r="B35" s="5" t="s">
        <v>441</v>
      </c>
      <c r="C35" s="313"/>
      <c r="D35" s="25" t="s">
        <v>442</v>
      </c>
      <c r="E35" s="25" t="s">
        <v>443</v>
      </c>
      <c r="F35" s="54">
        <f>ROUND(IF(COUNT(AC35:AS35)&lt;=3,SUM(AC35:AS35),SUM(LARGE(AC35:AS35,1),LARGE(AC35:AS35,2),LARGE(AC35:AS35,3))),0)</f>
        <v>87</v>
      </c>
      <c r="G35" s="138"/>
      <c r="H35" s="102"/>
      <c r="I35" s="102"/>
      <c r="J35" s="388"/>
      <c r="K35" s="252">
        <v>87</v>
      </c>
      <c r="L35" s="252"/>
      <c r="M35" s="190"/>
      <c r="N35" s="191"/>
      <c r="O35" s="415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212">
        <f>G35</f>
        <v>0</v>
      </c>
      <c r="AD35" s="102">
        <f>MAX(H35,I35)</f>
        <v>0</v>
      </c>
      <c r="AE35" s="188">
        <f>J35</f>
        <v>0</v>
      </c>
      <c r="AF35" s="255">
        <f>MAX(K35,L35)</f>
        <v>87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  <c r="AS35" s="71"/>
    </row>
    <row r="36" spans="1:44" ht="12.75">
      <c r="A36" s="24">
        <f t="shared" si="0"/>
        <v>29</v>
      </c>
      <c r="B36" s="5" t="s">
        <v>394</v>
      </c>
      <c r="C36" s="313"/>
      <c r="D36" s="25" t="s">
        <v>395</v>
      </c>
      <c r="E36" s="25" t="s">
        <v>12</v>
      </c>
      <c r="F36" s="54">
        <f>ROUND(IF(COUNT(AC36:AS36)&lt;=3,SUM(AC36:AS36),SUM(LARGE(AC36:AS36,1),LARGE(AC36:AS36,2),LARGE(AC36:AS36,3))),0)</f>
        <v>86</v>
      </c>
      <c r="G36" s="138"/>
      <c r="H36" s="102"/>
      <c r="I36" s="102"/>
      <c r="J36" s="388">
        <v>86</v>
      </c>
      <c r="K36" s="252"/>
      <c r="L36" s="252"/>
      <c r="M36" s="190"/>
      <c r="N36" s="191"/>
      <c r="O36" s="415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212">
        <f>G36</f>
        <v>0</v>
      </c>
      <c r="AD36" s="102">
        <f>MAX(H36,I36)</f>
        <v>0</v>
      </c>
      <c r="AE36" s="188">
        <f>J36</f>
        <v>86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</row>
    <row r="37" spans="1:45" ht="12.75">
      <c r="A37" s="24">
        <f t="shared" si="0"/>
        <v>30</v>
      </c>
      <c r="B37" s="5" t="s">
        <v>326</v>
      </c>
      <c r="C37" s="313"/>
      <c r="D37" s="25" t="s">
        <v>327</v>
      </c>
      <c r="E37" s="25" t="s">
        <v>64</v>
      </c>
      <c r="F37" s="54">
        <f>ROUND(IF(COUNT(AC37:AS37)&lt;=3,SUM(AC37:AS37),SUM(LARGE(AC37:AS37,1),LARGE(AC37:AS37,2),LARGE(AC37:AS37,3))),0)</f>
        <v>85</v>
      </c>
      <c r="G37" s="138"/>
      <c r="H37" s="102">
        <v>85</v>
      </c>
      <c r="I37" s="102">
        <v>50</v>
      </c>
      <c r="J37" s="388"/>
      <c r="K37" s="252"/>
      <c r="L37" s="252"/>
      <c r="M37" s="190"/>
      <c r="N37" s="191"/>
      <c r="O37" s="415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212">
        <f>G37</f>
        <v>0</v>
      </c>
      <c r="AD37" s="102">
        <f>MAX(H37,I37)</f>
        <v>85</v>
      </c>
      <c r="AE37" s="188">
        <f>J37</f>
        <v>0</v>
      </c>
      <c r="AF37" s="255">
        <f>MAX(K37,L37)</f>
        <v>0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  <c r="AS37" s="71"/>
    </row>
    <row r="38" spans="1:45" ht="12.75">
      <c r="A38" s="24">
        <f t="shared" si="0"/>
        <v>31</v>
      </c>
      <c r="B38" s="5" t="s">
        <v>324</v>
      </c>
      <c r="C38" s="313"/>
      <c r="D38" s="25" t="s">
        <v>325</v>
      </c>
      <c r="E38" s="25" t="s">
        <v>64</v>
      </c>
      <c r="F38" s="54">
        <f>ROUND(IF(COUNT(AC38:AS38)&lt;=3,SUM(AC38:AS38),SUM(LARGE(AC38:AS38,1),LARGE(AC38:AS38,2),LARGE(AC38:AS38,3))),0)</f>
        <v>83</v>
      </c>
      <c r="G38" s="138"/>
      <c r="H38" s="102">
        <v>83</v>
      </c>
      <c r="I38" s="102"/>
      <c r="J38" s="388"/>
      <c r="K38" s="252"/>
      <c r="L38" s="252"/>
      <c r="M38" s="190"/>
      <c r="N38" s="191"/>
      <c r="O38" s="415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212">
        <f>G38</f>
        <v>0</v>
      </c>
      <c r="AD38" s="102">
        <f>MAX(H38,I38)</f>
        <v>83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14">
        <f>AA38</f>
        <v>0</v>
      </c>
      <c r="AR38" s="71"/>
      <c r="AS38" s="71"/>
    </row>
    <row r="39" spans="1:44" ht="12.75">
      <c r="A39" s="24">
        <f t="shared" si="0"/>
        <v>32</v>
      </c>
      <c r="B39" s="5" t="s">
        <v>108</v>
      </c>
      <c r="C39" s="25" t="s">
        <v>221</v>
      </c>
      <c r="D39" s="25" t="s">
        <v>109</v>
      </c>
      <c r="E39" s="25" t="s">
        <v>89</v>
      </c>
      <c r="F39" s="54">
        <f>ROUND(IF(COUNT(AC39:AS39)&lt;=3,SUM(AC39:AS39),SUM(LARGE(AC39:AS39,1),LARGE(AC39:AS39,2),LARGE(AC39:AS39,3))),0)</f>
        <v>83</v>
      </c>
      <c r="G39" s="138">
        <v>83</v>
      </c>
      <c r="H39" s="102"/>
      <c r="I39" s="102"/>
      <c r="J39" s="388"/>
      <c r="K39" s="252"/>
      <c r="L39" s="252"/>
      <c r="M39" s="190"/>
      <c r="N39" s="191"/>
      <c r="O39" s="415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212">
        <f>G39</f>
        <v>83</v>
      </c>
      <c r="AD39" s="102">
        <f>MAX(H39,I39)</f>
        <v>0</v>
      </c>
      <c r="AE39" s="188">
        <f>J39</f>
        <v>0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14">
        <f>AA39</f>
        <v>0</v>
      </c>
      <c r="AR39" s="71"/>
    </row>
    <row r="40" spans="1:45" ht="12.75">
      <c r="A40" s="24">
        <f t="shared" si="0"/>
        <v>33</v>
      </c>
      <c r="B40" s="5" t="s">
        <v>314</v>
      </c>
      <c r="C40" s="313"/>
      <c r="D40" s="25" t="s">
        <v>315</v>
      </c>
      <c r="E40" s="25" t="s">
        <v>64</v>
      </c>
      <c r="F40" s="54">
        <f>ROUND(IF(COUNT(AC40:AS40)&lt;=3,SUM(AC40:AS40),SUM(LARGE(AC40:AS40,1),LARGE(AC40:AS40,2),LARGE(AC40:AS40,3))),0)</f>
        <v>82</v>
      </c>
      <c r="G40" s="138"/>
      <c r="H40" s="102">
        <v>82</v>
      </c>
      <c r="I40" s="102">
        <v>61</v>
      </c>
      <c r="J40" s="388"/>
      <c r="K40" s="252"/>
      <c r="L40" s="252"/>
      <c r="M40" s="190"/>
      <c r="N40" s="191"/>
      <c r="O40" s="415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212">
        <f>G40</f>
        <v>0</v>
      </c>
      <c r="AD40" s="102">
        <f>MAX(H40,I40)</f>
        <v>82</v>
      </c>
      <c r="AE40" s="188">
        <f>J40</f>
        <v>0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14">
        <f>AA40</f>
        <v>0</v>
      </c>
      <c r="AR40" s="71"/>
      <c r="AS40" s="71"/>
    </row>
    <row r="41" spans="1:45" ht="12.75">
      <c r="A41" s="24">
        <f t="shared" si="0"/>
        <v>34</v>
      </c>
      <c r="B41" s="5" t="s">
        <v>358</v>
      </c>
      <c r="C41" s="313"/>
      <c r="D41" s="25" t="s">
        <v>350</v>
      </c>
      <c r="E41" s="25" t="s">
        <v>64</v>
      </c>
      <c r="F41" s="54">
        <f>ROUND(IF(COUNT(AC41:AS41)&lt;=3,SUM(AC41:AS41),SUM(LARGE(AC41:AS41,1),LARGE(AC41:AS41,2),LARGE(AC41:AS41,3))),0)</f>
        <v>81</v>
      </c>
      <c r="G41" s="138"/>
      <c r="H41" s="102">
        <v>81</v>
      </c>
      <c r="I41" s="102">
        <v>75</v>
      </c>
      <c r="J41" s="388"/>
      <c r="K41" s="252"/>
      <c r="L41" s="252"/>
      <c r="M41" s="190"/>
      <c r="N41" s="191"/>
      <c r="O41" s="415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212">
        <f>G41</f>
        <v>0</v>
      </c>
      <c r="AD41" s="102">
        <f>MAX(H41,I41)</f>
        <v>81</v>
      </c>
      <c r="AE41" s="188">
        <f>J41</f>
        <v>0</v>
      </c>
      <c r="AF41" s="255">
        <f>MAX(K41,L41)</f>
        <v>0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134">
        <f>Z41</f>
        <v>0</v>
      </c>
      <c r="AQ41" s="114">
        <f>AA41</f>
        <v>0</v>
      </c>
      <c r="AR41" s="71"/>
      <c r="AS41" s="71"/>
    </row>
    <row r="42" spans="1:43" ht="12.75">
      <c r="A42" s="24">
        <f t="shared" si="0"/>
        <v>35</v>
      </c>
      <c r="B42" s="5" t="s">
        <v>273</v>
      </c>
      <c r="C42" s="25"/>
      <c r="D42" s="25" t="s">
        <v>274</v>
      </c>
      <c r="E42" s="25" t="s">
        <v>12</v>
      </c>
      <c r="F42" s="54">
        <f>ROUND(IF(COUNT(AC42:AS42)&lt;=3,SUM(AC42:AS42),SUM(LARGE(AC42:AS42,1),LARGE(AC42:AS42,2),LARGE(AC42:AS42,3))),0)</f>
        <v>81</v>
      </c>
      <c r="G42" s="138">
        <v>81</v>
      </c>
      <c r="H42" s="102"/>
      <c r="I42" s="102"/>
      <c r="J42" s="388"/>
      <c r="K42" s="252"/>
      <c r="L42" s="252"/>
      <c r="M42" s="190"/>
      <c r="N42" s="191"/>
      <c r="O42" s="415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212">
        <f>G42</f>
        <v>81</v>
      </c>
      <c r="AD42" s="102">
        <f>MAX(H42,I42)</f>
        <v>0</v>
      </c>
      <c r="AE42" s="188">
        <f>J42</f>
        <v>0</v>
      </c>
      <c r="AF42" s="255">
        <f>MAX(K42,L42)</f>
        <v>0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134">
        <f>Z42</f>
        <v>0</v>
      </c>
      <c r="AQ42" s="114">
        <f>AA42</f>
        <v>0</v>
      </c>
    </row>
    <row r="43" spans="1:45" ht="12.75">
      <c r="A43" s="24">
        <f t="shared" si="0"/>
        <v>36</v>
      </c>
      <c r="B43" s="5" t="s">
        <v>504</v>
      </c>
      <c r="C43" s="313"/>
      <c r="D43" s="25" t="s">
        <v>505</v>
      </c>
      <c r="E43" s="25" t="s">
        <v>535</v>
      </c>
      <c r="F43" s="54">
        <f>ROUND(IF(COUNT(AC43:AS43)&lt;=3,SUM(AC43:AS43),SUM(LARGE(AC43:AS43,1),LARGE(AC43:AS43,2),LARGE(AC43:AS43,3))),0)</f>
        <v>81</v>
      </c>
      <c r="G43" s="138"/>
      <c r="H43" s="102"/>
      <c r="I43" s="102">
        <v>81</v>
      </c>
      <c r="J43" s="388"/>
      <c r="K43" s="252"/>
      <c r="L43" s="252"/>
      <c r="M43" s="190"/>
      <c r="N43" s="191"/>
      <c r="O43" s="415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212">
        <f>G43</f>
        <v>0</v>
      </c>
      <c r="AD43" s="102">
        <f>MAX(H43,I43)</f>
        <v>81</v>
      </c>
      <c r="AE43" s="188">
        <f>J43</f>
        <v>0</v>
      </c>
      <c r="AF43" s="255">
        <f>MAX(K43,L43)</f>
        <v>0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134">
        <f>Z43</f>
        <v>0</v>
      </c>
      <c r="AQ43" s="114">
        <f>AA43</f>
        <v>0</v>
      </c>
      <c r="AR43" s="71"/>
      <c r="AS43" s="71"/>
    </row>
    <row r="44" spans="1:44" ht="12.75">
      <c r="A44" s="24">
        <f t="shared" si="0"/>
        <v>37</v>
      </c>
      <c r="B44" s="5" t="s">
        <v>290</v>
      </c>
      <c r="C44" s="25"/>
      <c r="D44" s="25" t="s">
        <v>291</v>
      </c>
      <c r="E44" s="25" t="s">
        <v>0</v>
      </c>
      <c r="F44" s="54">
        <f>ROUND(IF(COUNT(AC44:AS44)&lt;=3,SUM(AC44:AS44),SUM(LARGE(AC44:AS44,1),LARGE(AC44:AS44,2),LARGE(AC44:AS44,3))),0)</f>
        <v>80</v>
      </c>
      <c r="G44" s="138">
        <v>80</v>
      </c>
      <c r="H44" s="102"/>
      <c r="I44" s="102"/>
      <c r="J44" s="388"/>
      <c r="K44" s="252"/>
      <c r="L44" s="252"/>
      <c r="M44" s="190"/>
      <c r="N44" s="191"/>
      <c r="O44" s="415"/>
      <c r="P44" s="108"/>
      <c r="Q44" s="198"/>
      <c r="R44" s="197"/>
      <c r="S44" s="89"/>
      <c r="T44" s="89"/>
      <c r="U44" s="90"/>
      <c r="V44" s="90"/>
      <c r="W44" s="258"/>
      <c r="X44" s="90"/>
      <c r="Y44" s="90"/>
      <c r="Z44" s="90"/>
      <c r="AA44" s="228"/>
      <c r="AB44" s="142"/>
      <c r="AC44" s="212">
        <f>G44</f>
        <v>80</v>
      </c>
      <c r="AD44" s="102">
        <f>MAX(H44,I44)</f>
        <v>0</v>
      </c>
      <c r="AE44" s="188">
        <f>J44</f>
        <v>0</v>
      </c>
      <c r="AF44" s="255">
        <f>MAX(K44,L44)</f>
        <v>0</v>
      </c>
      <c r="AG44" s="248">
        <f>MAX(M44,N44)</f>
        <v>0</v>
      </c>
      <c r="AH44" s="104">
        <f>MAX(S44,T44)</f>
        <v>0</v>
      </c>
      <c r="AI44" s="259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134">
        <f>Z44</f>
        <v>0</v>
      </c>
      <c r="AQ44" s="114">
        <f>AA44</f>
        <v>0</v>
      </c>
      <c r="AR44" s="71"/>
    </row>
    <row r="45" spans="1:45" ht="12.75">
      <c r="A45" s="24">
        <f t="shared" si="0"/>
        <v>38</v>
      </c>
      <c r="B45" s="5" t="s">
        <v>322</v>
      </c>
      <c r="C45" s="313"/>
      <c r="D45" s="25" t="s">
        <v>323</v>
      </c>
      <c r="E45" s="25" t="s">
        <v>64</v>
      </c>
      <c r="F45" s="54">
        <f>ROUND(IF(COUNT(AC45:AS45)&lt;=3,SUM(AC45:AS45),SUM(LARGE(AC45:AS45,1),LARGE(AC45:AS45,2),LARGE(AC45:AS45,3))),0)</f>
        <v>80</v>
      </c>
      <c r="G45" s="138"/>
      <c r="H45" s="102">
        <v>80</v>
      </c>
      <c r="I45" s="102">
        <v>66</v>
      </c>
      <c r="J45" s="388"/>
      <c r="K45" s="252"/>
      <c r="L45" s="252"/>
      <c r="M45" s="190"/>
      <c r="N45" s="191"/>
      <c r="O45" s="415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212">
        <f>G45</f>
        <v>0</v>
      </c>
      <c r="AD45" s="102">
        <f>MAX(H45,I45)</f>
        <v>80</v>
      </c>
      <c r="AE45" s="188">
        <f>J45</f>
        <v>0</v>
      </c>
      <c r="AF45" s="255">
        <f>MAX(K45,L45)</f>
        <v>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134">
        <f>Z45</f>
        <v>0</v>
      </c>
      <c r="AQ45" s="114">
        <f>AA45</f>
        <v>0</v>
      </c>
      <c r="AR45" s="71"/>
      <c r="AS45" s="71"/>
    </row>
    <row r="46" spans="1:44" ht="12.75">
      <c r="A46" s="24">
        <f t="shared" si="0"/>
        <v>39</v>
      </c>
      <c r="B46" s="5" t="s">
        <v>396</v>
      </c>
      <c r="C46" s="313"/>
      <c r="D46" s="25" t="s">
        <v>118</v>
      </c>
      <c r="E46" s="25" t="s">
        <v>12</v>
      </c>
      <c r="F46" s="54">
        <f>ROUND(IF(COUNT(AC46:AS46)&lt;=3,SUM(AC46:AS46),SUM(LARGE(AC46:AS46,1),LARGE(AC46:AS46,2),LARGE(AC46:AS46,3))),0)</f>
        <v>80</v>
      </c>
      <c r="G46" s="138"/>
      <c r="H46" s="102"/>
      <c r="I46" s="102"/>
      <c r="J46" s="388">
        <v>80</v>
      </c>
      <c r="K46" s="252"/>
      <c r="L46" s="252"/>
      <c r="M46" s="190"/>
      <c r="N46" s="191"/>
      <c r="O46" s="415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212">
        <f>G46</f>
        <v>0</v>
      </c>
      <c r="AD46" s="102">
        <f>MAX(H46,I46)</f>
        <v>0</v>
      </c>
      <c r="AE46" s="188">
        <f>J46</f>
        <v>80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134">
        <f>Z46</f>
        <v>0</v>
      </c>
      <c r="AQ46" s="114">
        <f>AA46</f>
        <v>0</v>
      </c>
      <c r="AR46" s="71"/>
    </row>
    <row r="47" spans="1:45" ht="12.75">
      <c r="A47" s="24">
        <f t="shared" si="0"/>
        <v>40</v>
      </c>
      <c r="B47" s="5" t="s">
        <v>318</v>
      </c>
      <c r="C47" s="313"/>
      <c r="D47" s="25" t="s">
        <v>319</v>
      </c>
      <c r="E47" s="25" t="s">
        <v>64</v>
      </c>
      <c r="F47" s="54">
        <f>ROUND(IF(COUNT(AC47:AS47)&lt;=3,SUM(AC47:AS47),SUM(LARGE(AC47:AS47,1),LARGE(AC47:AS47,2),LARGE(AC47:AS47,3))),0)</f>
        <v>79</v>
      </c>
      <c r="G47" s="138"/>
      <c r="H47" s="102">
        <v>79</v>
      </c>
      <c r="I47" s="102">
        <v>67</v>
      </c>
      <c r="J47" s="388"/>
      <c r="K47" s="252"/>
      <c r="L47" s="252"/>
      <c r="M47" s="190"/>
      <c r="N47" s="191"/>
      <c r="O47" s="415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212">
        <f>G47</f>
        <v>0</v>
      </c>
      <c r="AD47" s="102">
        <f>MAX(H47,I47)</f>
        <v>79</v>
      </c>
      <c r="AE47" s="188">
        <f>J47</f>
        <v>0</v>
      </c>
      <c r="AF47" s="255">
        <f>MAX(K47,L47)</f>
        <v>0</v>
      </c>
      <c r="AG47" s="248">
        <f>MAX(M47,N47)</f>
        <v>0</v>
      </c>
      <c r="AH47" s="104">
        <f>MAX(S47,T47)</f>
        <v>0</v>
      </c>
      <c r="AI47" s="259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134">
        <f>Z47</f>
        <v>0</v>
      </c>
      <c r="AQ47" s="114">
        <f>AA47</f>
        <v>0</v>
      </c>
      <c r="AR47" s="71"/>
      <c r="AS47" s="71"/>
    </row>
    <row r="48" spans="1:45" ht="12.75">
      <c r="A48" s="24">
        <f t="shared" si="0"/>
        <v>41</v>
      </c>
      <c r="B48" s="5" t="s">
        <v>462</v>
      </c>
      <c r="C48" s="313"/>
      <c r="D48" s="25" t="s">
        <v>463</v>
      </c>
      <c r="E48" s="25" t="s">
        <v>74</v>
      </c>
      <c r="F48" s="54">
        <f>ROUND(IF(COUNT(AC48:AS48)&lt;=3,SUM(AC48:AS48),SUM(LARGE(AC48:AS48,1),LARGE(AC48:AS48,2),LARGE(AC48:AS48,3))),0)</f>
        <v>79</v>
      </c>
      <c r="G48" s="138"/>
      <c r="H48" s="102"/>
      <c r="I48" s="102"/>
      <c r="J48" s="388"/>
      <c r="K48" s="252">
        <v>79</v>
      </c>
      <c r="L48" s="252"/>
      <c r="M48" s="190"/>
      <c r="N48" s="191"/>
      <c r="O48" s="415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212">
        <f>G48</f>
        <v>0</v>
      </c>
      <c r="AD48" s="102">
        <f>MAX(H48,I48)</f>
        <v>0</v>
      </c>
      <c r="AE48" s="188">
        <f>J48</f>
        <v>0</v>
      </c>
      <c r="AF48" s="255">
        <f>MAX(K48,L48)</f>
        <v>79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134">
        <f>Z48</f>
        <v>0</v>
      </c>
      <c r="AQ48" s="114">
        <f>AA48</f>
        <v>0</v>
      </c>
      <c r="AR48" s="71"/>
      <c r="AS48" s="71"/>
    </row>
    <row r="49" spans="1:44" ht="12.75">
      <c r="A49" s="24">
        <f t="shared" si="0"/>
        <v>42</v>
      </c>
      <c r="B49" s="5" t="s">
        <v>230</v>
      </c>
      <c r="C49" s="25"/>
      <c r="D49" s="25" t="s">
        <v>231</v>
      </c>
      <c r="E49" s="25" t="s">
        <v>0</v>
      </c>
      <c r="F49" s="54">
        <f>ROUND(IF(COUNT(AC49:AS49)&lt;=3,SUM(AC49:AS49),SUM(LARGE(AC49:AS49,1),LARGE(AC49:AS49,2),LARGE(AC49:AS49,3))),0)</f>
        <v>78</v>
      </c>
      <c r="G49" s="138">
        <v>78</v>
      </c>
      <c r="H49" s="102"/>
      <c r="I49" s="102"/>
      <c r="J49" s="388"/>
      <c r="K49" s="252"/>
      <c r="L49" s="252"/>
      <c r="M49" s="190"/>
      <c r="N49" s="191"/>
      <c r="O49" s="415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212">
        <f>G49</f>
        <v>78</v>
      </c>
      <c r="AD49" s="102">
        <f>MAX(H49,I49)</f>
        <v>0</v>
      </c>
      <c r="AE49" s="188">
        <f>J49</f>
        <v>0</v>
      </c>
      <c r="AF49" s="255">
        <f>MAX(K49,L49)</f>
        <v>0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134">
        <f>Z49</f>
        <v>0</v>
      </c>
      <c r="AQ49" s="114">
        <f>AA49</f>
        <v>0</v>
      </c>
      <c r="AR49" s="71"/>
    </row>
    <row r="50" spans="1:44" ht="12.75">
      <c r="A50" s="24">
        <f t="shared" si="0"/>
        <v>43</v>
      </c>
      <c r="B50" s="5" t="s">
        <v>292</v>
      </c>
      <c r="C50" s="25"/>
      <c r="D50" s="25" t="s">
        <v>293</v>
      </c>
      <c r="E50" s="25" t="s">
        <v>14</v>
      </c>
      <c r="F50" s="54">
        <f>ROUND(IF(COUNT(AC50:AS50)&lt;=3,SUM(AC50:AS50),SUM(LARGE(AC50:AS50,1),LARGE(AC50:AS50,2),LARGE(AC50:AS50,3))),0)</f>
        <v>78</v>
      </c>
      <c r="G50" s="138">
        <v>78</v>
      </c>
      <c r="H50" s="102"/>
      <c r="I50" s="102"/>
      <c r="J50" s="388"/>
      <c r="K50" s="252"/>
      <c r="L50" s="252"/>
      <c r="M50" s="190"/>
      <c r="N50" s="191"/>
      <c r="O50" s="415"/>
      <c r="P50" s="108"/>
      <c r="Q50" s="198"/>
      <c r="R50" s="197"/>
      <c r="S50" s="89"/>
      <c r="T50" s="89"/>
      <c r="U50" s="90"/>
      <c r="V50" s="90"/>
      <c r="W50" s="258"/>
      <c r="X50" s="90"/>
      <c r="Y50" s="90"/>
      <c r="Z50" s="90"/>
      <c r="AA50" s="228"/>
      <c r="AB50" s="142"/>
      <c r="AC50" s="212">
        <f>G50</f>
        <v>78</v>
      </c>
      <c r="AD50" s="102">
        <f>MAX(H50,I50)</f>
        <v>0</v>
      </c>
      <c r="AE50" s="188">
        <f>J50</f>
        <v>0</v>
      </c>
      <c r="AF50" s="255">
        <f>MAX(K50,L50)</f>
        <v>0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134">
        <f>Z50</f>
        <v>0</v>
      </c>
      <c r="AQ50" s="114">
        <f>AA50</f>
        <v>0</v>
      </c>
      <c r="AR50" s="71"/>
    </row>
    <row r="51" spans="1:44" ht="12.75">
      <c r="A51" s="24">
        <f t="shared" si="0"/>
        <v>44</v>
      </c>
      <c r="B51" s="5" t="s">
        <v>116</v>
      </c>
      <c r="C51" s="25"/>
      <c r="D51" s="25" t="s">
        <v>281</v>
      </c>
      <c r="E51" s="25" t="s">
        <v>12</v>
      </c>
      <c r="F51" s="54">
        <f>ROUND(IF(COUNT(AC51:AS51)&lt;=3,SUM(AC51:AS51),SUM(LARGE(AC51:AS51,1),LARGE(AC51:AS51,2),LARGE(AC51:AS51,3))),0)</f>
        <v>77</v>
      </c>
      <c r="G51" s="138">
        <v>77</v>
      </c>
      <c r="H51" s="102"/>
      <c r="I51" s="102"/>
      <c r="J51" s="388"/>
      <c r="K51" s="252"/>
      <c r="L51" s="252"/>
      <c r="M51" s="190"/>
      <c r="N51" s="191"/>
      <c r="O51" s="415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138">
        <f>G51</f>
        <v>77</v>
      </c>
      <c r="AD51" s="102">
        <f>MAX(H51,I51)</f>
        <v>0</v>
      </c>
      <c r="AE51" s="188">
        <f>J51</f>
        <v>0</v>
      </c>
      <c r="AF51" s="255">
        <f>MAX(K51,L51)</f>
        <v>0</v>
      </c>
      <c r="AG51" s="248">
        <f>MAX(M51,N51)</f>
        <v>0</v>
      </c>
      <c r="AH51" s="104">
        <f>MAX(S51,T51)</f>
        <v>0</v>
      </c>
      <c r="AI51" s="259">
        <f>MAX(Q51,R51)</f>
        <v>0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92">
        <f>Z51</f>
        <v>0</v>
      </c>
      <c r="AQ51" s="134">
        <f>AA51</f>
        <v>0</v>
      </c>
      <c r="AR51" s="71"/>
    </row>
    <row r="52" spans="1:44" ht="12.75">
      <c r="A52" s="24">
        <f t="shared" si="0"/>
        <v>45</v>
      </c>
      <c r="B52" s="5" t="s">
        <v>397</v>
      </c>
      <c r="C52" s="313"/>
      <c r="D52" s="25" t="s">
        <v>398</v>
      </c>
      <c r="E52" s="25" t="s">
        <v>12</v>
      </c>
      <c r="F52" s="54">
        <f>ROUND(IF(COUNT(AC52:AS52)&lt;=3,SUM(AC52:AS52),SUM(LARGE(AC52:AS52,1),LARGE(AC52:AS52,2),LARGE(AC52:AS52,3))),0)</f>
        <v>77</v>
      </c>
      <c r="G52" s="138"/>
      <c r="H52" s="102"/>
      <c r="I52" s="102"/>
      <c r="J52" s="388">
        <v>77</v>
      </c>
      <c r="K52" s="252"/>
      <c r="L52" s="252"/>
      <c r="M52" s="190"/>
      <c r="N52" s="191"/>
      <c r="O52" s="415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138">
        <f>G52</f>
        <v>0</v>
      </c>
      <c r="AD52" s="102">
        <f>MAX(H52,I52)</f>
        <v>0</v>
      </c>
      <c r="AE52" s="188">
        <f>J52</f>
        <v>77</v>
      </c>
      <c r="AF52" s="255">
        <f>MAX(K52,L52)</f>
        <v>0</v>
      </c>
      <c r="AG52" s="248">
        <f>MAX(M52,N52)</f>
        <v>0</v>
      </c>
      <c r="AH52" s="104">
        <f>MAX(S52,T52)</f>
        <v>0</v>
      </c>
      <c r="AI52" s="259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92">
        <f>Z52</f>
        <v>0</v>
      </c>
      <c r="AQ52" s="134">
        <f>AA52</f>
        <v>0</v>
      </c>
      <c r="AR52" s="71"/>
    </row>
    <row r="53" spans="1:45" ht="12.75">
      <c r="A53" s="24">
        <f t="shared" si="0"/>
        <v>46</v>
      </c>
      <c r="B53" s="5" t="s">
        <v>333</v>
      </c>
      <c r="C53" s="313"/>
      <c r="D53" s="25" t="s">
        <v>334</v>
      </c>
      <c r="E53" s="25" t="s">
        <v>64</v>
      </c>
      <c r="F53" s="54">
        <f>ROUND(IF(COUNT(AC53:AS53)&lt;=3,SUM(AC53:AS53),SUM(LARGE(AC53:AS53,1),LARGE(AC53:AS53,2),LARGE(AC53:AS53,3))),0)</f>
        <v>76</v>
      </c>
      <c r="G53" s="138"/>
      <c r="H53" s="102">
        <v>76</v>
      </c>
      <c r="I53" s="102"/>
      <c r="J53" s="388"/>
      <c r="K53" s="252"/>
      <c r="L53" s="252"/>
      <c r="M53" s="190"/>
      <c r="N53" s="191"/>
      <c r="O53" s="415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138">
        <f>G53</f>
        <v>0</v>
      </c>
      <c r="AD53" s="102">
        <f>MAX(H53,I53)</f>
        <v>76</v>
      </c>
      <c r="AE53" s="188">
        <f>J53</f>
        <v>0</v>
      </c>
      <c r="AF53" s="255">
        <f>MAX(K53,L53)</f>
        <v>0</v>
      </c>
      <c r="AG53" s="248">
        <f>MAX(M53,N53)</f>
        <v>0</v>
      </c>
      <c r="AH53" s="104">
        <f>MAX(S53,T53)</f>
        <v>0</v>
      </c>
      <c r="AI53" s="259">
        <f>MAX(Q53,R53)</f>
        <v>0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92">
        <f>Z53</f>
        <v>0</v>
      </c>
      <c r="AQ53" s="134">
        <f>AA53</f>
        <v>0</v>
      </c>
      <c r="AR53" s="71"/>
      <c r="AS53" s="71"/>
    </row>
    <row r="54" spans="1:45" ht="12.75">
      <c r="A54" s="24">
        <f t="shared" si="0"/>
        <v>47</v>
      </c>
      <c r="B54" s="5" t="s">
        <v>427</v>
      </c>
      <c r="C54" s="313"/>
      <c r="D54" s="25" t="s">
        <v>428</v>
      </c>
      <c r="E54" s="25" t="s">
        <v>74</v>
      </c>
      <c r="F54" s="54">
        <f>ROUND(IF(COUNT(AC54:AS54)&lt;=3,SUM(AC54:AS54),SUM(LARGE(AC54:AS54,1),LARGE(AC54:AS54,2),LARGE(AC54:AS54,3))),0)</f>
        <v>75</v>
      </c>
      <c r="G54" s="138"/>
      <c r="H54" s="102"/>
      <c r="I54" s="102"/>
      <c r="J54" s="388"/>
      <c r="K54" s="252">
        <v>75</v>
      </c>
      <c r="L54" s="252"/>
      <c r="M54" s="190"/>
      <c r="N54" s="191"/>
      <c r="O54" s="415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138">
        <f>G54</f>
        <v>0</v>
      </c>
      <c r="AD54" s="102">
        <f>MAX(H54,I54)</f>
        <v>0</v>
      </c>
      <c r="AE54" s="188">
        <f>J54</f>
        <v>0</v>
      </c>
      <c r="AF54" s="255">
        <f>MAX(K54,L54)</f>
        <v>75</v>
      </c>
      <c r="AG54" s="248">
        <f>MAX(M54,N54)</f>
        <v>0</v>
      </c>
      <c r="AH54" s="104">
        <f>MAX(S54,T54)</f>
        <v>0</v>
      </c>
      <c r="AI54" s="259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92">
        <f>Z54</f>
        <v>0</v>
      </c>
      <c r="AQ54" s="134">
        <f>AA54</f>
        <v>0</v>
      </c>
      <c r="AR54" s="71"/>
      <c r="AS54" s="71"/>
    </row>
    <row r="55" spans="1:44" ht="12.75">
      <c r="A55" s="24">
        <f t="shared" si="0"/>
        <v>48</v>
      </c>
      <c r="B55" s="5" t="s">
        <v>275</v>
      </c>
      <c r="C55" s="25"/>
      <c r="D55" s="25" t="s">
        <v>276</v>
      </c>
      <c r="E55" s="25" t="s">
        <v>14</v>
      </c>
      <c r="F55" s="54">
        <f>ROUND(IF(COUNT(AC55:AS55)&lt;=3,SUM(AC55:AS55),SUM(LARGE(AC55:AS55,1),LARGE(AC55:AS55,2),LARGE(AC55:AS55,3))),0)</f>
        <v>75</v>
      </c>
      <c r="G55" s="138">
        <v>75</v>
      </c>
      <c r="H55" s="102"/>
      <c r="I55" s="102"/>
      <c r="J55" s="388"/>
      <c r="K55" s="252"/>
      <c r="L55" s="252"/>
      <c r="M55" s="190"/>
      <c r="N55" s="191"/>
      <c r="O55" s="415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138">
        <f>G55</f>
        <v>75</v>
      </c>
      <c r="AD55" s="102">
        <f>MAX(H55,I55)</f>
        <v>0</v>
      </c>
      <c r="AE55" s="188">
        <f>J55</f>
        <v>0</v>
      </c>
      <c r="AF55" s="255">
        <f>MAX(K55,L55)</f>
        <v>0</v>
      </c>
      <c r="AG55" s="248">
        <f>MAX(M55,N55)</f>
        <v>0</v>
      </c>
      <c r="AH55" s="104">
        <f>MAX(S55,T55)</f>
        <v>0</v>
      </c>
      <c r="AI55" s="259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92">
        <f>Z55</f>
        <v>0</v>
      </c>
      <c r="AQ55" s="134">
        <f>AA55</f>
        <v>0</v>
      </c>
      <c r="AR55" s="71"/>
    </row>
    <row r="56" spans="1:45" ht="12.75">
      <c r="A56" s="24">
        <f t="shared" si="0"/>
        <v>49</v>
      </c>
      <c r="B56" s="5" t="s">
        <v>359</v>
      </c>
      <c r="C56" s="313"/>
      <c r="D56" s="25" t="s">
        <v>351</v>
      </c>
      <c r="E56" s="25" t="s">
        <v>64</v>
      </c>
      <c r="F56" s="54">
        <f>ROUND(IF(COUNT(AC56:AS56)&lt;=3,SUM(AC56:AS56),SUM(LARGE(AC56:AS56,1),LARGE(AC56:AS56,2),LARGE(AC56:AS56,3))),0)</f>
        <v>74</v>
      </c>
      <c r="G56" s="138"/>
      <c r="H56" s="102">
        <v>74</v>
      </c>
      <c r="I56" s="102">
        <v>61</v>
      </c>
      <c r="J56" s="388"/>
      <c r="K56" s="252"/>
      <c r="L56" s="252"/>
      <c r="M56" s="190"/>
      <c r="N56" s="191"/>
      <c r="O56" s="415"/>
      <c r="P56" s="108"/>
      <c r="Q56" s="198"/>
      <c r="R56" s="197"/>
      <c r="S56" s="89"/>
      <c r="T56" s="89"/>
      <c r="U56" s="90"/>
      <c r="V56" s="90"/>
      <c r="W56" s="258"/>
      <c r="X56" s="90"/>
      <c r="Y56" s="90"/>
      <c r="Z56" s="90"/>
      <c r="AA56" s="228"/>
      <c r="AB56" s="142"/>
      <c r="AC56" s="138">
        <f>G56</f>
        <v>0</v>
      </c>
      <c r="AD56" s="102">
        <f>MAX(H56,I56)</f>
        <v>74</v>
      </c>
      <c r="AE56" s="188">
        <f>J56</f>
        <v>0</v>
      </c>
      <c r="AF56" s="255">
        <f>MAX(K56,L56)</f>
        <v>0</v>
      </c>
      <c r="AG56" s="248">
        <f>MAX(M56,N56)</f>
        <v>0</v>
      </c>
      <c r="AH56" s="104">
        <f>MAX(S56,T56)</f>
        <v>0</v>
      </c>
      <c r="AI56" s="259">
        <f>MAX(Q56,R56)</f>
        <v>0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92">
        <f>Z56</f>
        <v>0</v>
      </c>
      <c r="AQ56" s="134">
        <f>AA56</f>
        <v>0</v>
      </c>
      <c r="AR56" s="71"/>
      <c r="AS56" s="71"/>
    </row>
    <row r="57" spans="1:45" ht="12.75">
      <c r="A57" s="24">
        <f t="shared" si="0"/>
        <v>50</v>
      </c>
      <c r="B57" s="5" t="s">
        <v>435</v>
      </c>
      <c r="C57" s="313"/>
      <c r="D57" s="25" t="s">
        <v>436</v>
      </c>
      <c r="E57" s="25" t="s">
        <v>1</v>
      </c>
      <c r="F57" s="54">
        <f>ROUND(IF(COUNT(AC57:AS57)&lt;=3,SUM(AC57:AS57),SUM(LARGE(AC57:AS57,1),LARGE(AC57:AS57,2),LARGE(AC57:AS57,3))),0)</f>
        <v>74</v>
      </c>
      <c r="G57" s="138"/>
      <c r="H57" s="102"/>
      <c r="I57" s="102"/>
      <c r="J57" s="388"/>
      <c r="K57" s="252">
        <v>74</v>
      </c>
      <c r="L57" s="252"/>
      <c r="M57" s="190"/>
      <c r="N57" s="191"/>
      <c r="O57" s="415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138">
        <f>G57</f>
        <v>0</v>
      </c>
      <c r="AD57" s="102">
        <f>MAX(H57,I57)</f>
        <v>0</v>
      </c>
      <c r="AE57" s="188">
        <f>J57</f>
        <v>0</v>
      </c>
      <c r="AF57" s="255">
        <f>MAX(K57,L57)</f>
        <v>74</v>
      </c>
      <c r="AG57" s="248">
        <f>MAX(M57,N57)</f>
        <v>0</v>
      </c>
      <c r="AH57" s="104">
        <f>MAX(S57,T57)</f>
        <v>0</v>
      </c>
      <c r="AI57" s="259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92">
        <f>Z57</f>
        <v>0</v>
      </c>
      <c r="AQ57" s="134">
        <f>AA57</f>
        <v>0</v>
      </c>
      <c r="AR57" s="71"/>
      <c r="AS57" s="71"/>
    </row>
    <row r="58" spans="1:44" ht="12.75">
      <c r="A58" s="24">
        <f t="shared" si="0"/>
        <v>51</v>
      </c>
      <c r="B58" s="5" t="s">
        <v>390</v>
      </c>
      <c r="C58" s="313"/>
      <c r="D58" s="25" t="s">
        <v>391</v>
      </c>
      <c r="E58" s="25" t="s">
        <v>12</v>
      </c>
      <c r="F58" s="54">
        <f>ROUND(IF(COUNT(AC58:AS58)&lt;=3,SUM(AC58:AS58),SUM(LARGE(AC58:AS58,1),LARGE(AC58:AS58,2),LARGE(AC58:AS58,3))),0)</f>
        <v>73</v>
      </c>
      <c r="G58" s="138"/>
      <c r="H58" s="102"/>
      <c r="I58" s="102"/>
      <c r="J58" s="388">
        <v>73</v>
      </c>
      <c r="K58" s="252"/>
      <c r="L58" s="252"/>
      <c r="M58" s="190"/>
      <c r="N58" s="191"/>
      <c r="O58" s="415"/>
      <c r="P58" s="108"/>
      <c r="Q58" s="198"/>
      <c r="R58" s="197"/>
      <c r="S58" s="89"/>
      <c r="T58" s="89"/>
      <c r="U58" s="90"/>
      <c r="V58" s="90"/>
      <c r="W58" s="258"/>
      <c r="X58" s="90"/>
      <c r="Y58" s="90"/>
      <c r="Z58" s="90"/>
      <c r="AA58" s="228"/>
      <c r="AB58" s="142"/>
      <c r="AC58" s="138">
        <f>G58</f>
        <v>0</v>
      </c>
      <c r="AD58" s="102">
        <f>MAX(H58,I58)</f>
        <v>0</v>
      </c>
      <c r="AE58" s="188">
        <f>J58</f>
        <v>73</v>
      </c>
      <c r="AF58" s="255">
        <f>MAX(K58,L58)</f>
        <v>0</v>
      </c>
      <c r="AG58" s="248">
        <f>MAX(M58,N58)</f>
        <v>0</v>
      </c>
      <c r="AH58" s="104">
        <f>MAX(S58,T58)</f>
        <v>0</v>
      </c>
      <c r="AI58" s="259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92">
        <f>Z58</f>
        <v>0</v>
      </c>
      <c r="AQ58" s="134">
        <f>AA58</f>
        <v>0</v>
      </c>
      <c r="AR58" s="71"/>
    </row>
    <row r="59" spans="1:44" ht="12.75">
      <c r="A59" s="24">
        <f t="shared" si="0"/>
        <v>52</v>
      </c>
      <c r="B59" s="5" t="s">
        <v>249</v>
      </c>
      <c r="C59" s="25"/>
      <c r="D59" s="25" t="s">
        <v>250</v>
      </c>
      <c r="E59" s="25" t="s">
        <v>12</v>
      </c>
      <c r="F59" s="54">
        <f>ROUND(IF(COUNT(AC59:AS59)&lt;=3,SUM(AC59:AS59),SUM(LARGE(AC59:AS59,1),LARGE(AC59:AS59,2),LARGE(AC59:AS59,3))),0)</f>
        <v>73</v>
      </c>
      <c r="G59" s="138">
        <v>73</v>
      </c>
      <c r="H59" s="102"/>
      <c r="I59" s="102"/>
      <c r="J59" s="388"/>
      <c r="K59" s="252"/>
      <c r="L59" s="252"/>
      <c r="M59" s="190"/>
      <c r="N59" s="191"/>
      <c r="O59" s="415"/>
      <c r="P59" s="108"/>
      <c r="Q59" s="198"/>
      <c r="R59" s="197"/>
      <c r="S59" s="89"/>
      <c r="T59" s="89"/>
      <c r="U59" s="90"/>
      <c r="V59" s="90"/>
      <c r="W59" s="258"/>
      <c r="X59" s="90"/>
      <c r="Y59" s="90"/>
      <c r="Z59" s="90"/>
      <c r="AA59" s="228"/>
      <c r="AB59" s="142"/>
      <c r="AC59" s="138">
        <f>G59</f>
        <v>73</v>
      </c>
      <c r="AD59" s="102">
        <f>MAX(H59,I59)</f>
        <v>0</v>
      </c>
      <c r="AE59" s="188">
        <f>J59</f>
        <v>0</v>
      </c>
      <c r="AF59" s="255">
        <f>MAX(K59,L59)</f>
        <v>0</v>
      </c>
      <c r="AG59" s="248">
        <f>MAX(M59,N59)</f>
        <v>0</v>
      </c>
      <c r="AH59" s="104">
        <f>MAX(S59,T59)</f>
        <v>0</v>
      </c>
      <c r="AI59" s="259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  <c r="AR59" s="71"/>
    </row>
    <row r="60" spans="1:45" ht="12.75">
      <c r="A60" s="24">
        <f t="shared" si="0"/>
        <v>53</v>
      </c>
      <c r="B60" s="5" t="s">
        <v>341</v>
      </c>
      <c r="C60" s="313"/>
      <c r="D60" s="25" t="s">
        <v>342</v>
      </c>
      <c r="E60" s="25" t="s">
        <v>64</v>
      </c>
      <c r="F60" s="54">
        <f>ROUND(IF(COUNT(AC60:AS60)&lt;=3,SUM(AC60:AS60),SUM(LARGE(AC60:AS60,1),LARGE(AC60:AS60,2),LARGE(AC60:AS60,3))),0)</f>
        <v>72</v>
      </c>
      <c r="G60" s="138"/>
      <c r="H60" s="102">
        <v>72</v>
      </c>
      <c r="I60" s="102"/>
      <c r="J60" s="388"/>
      <c r="K60" s="252"/>
      <c r="L60" s="252"/>
      <c r="M60" s="190"/>
      <c r="N60" s="191"/>
      <c r="O60" s="415"/>
      <c r="P60" s="108"/>
      <c r="Q60" s="198"/>
      <c r="R60" s="197"/>
      <c r="S60" s="89"/>
      <c r="T60" s="89"/>
      <c r="U60" s="90"/>
      <c r="V60" s="90"/>
      <c r="W60" s="258"/>
      <c r="X60" s="90"/>
      <c r="Y60" s="90"/>
      <c r="Z60" s="90"/>
      <c r="AA60" s="228"/>
      <c r="AB60" s="142"/>
      <c r="AC60" s="138">
        <f>G60</f>
        <v>0</v>
      </c>
      <c r="AD60" s="102">
        <f>MAX(H60,I60)</f>
        <v>72</v>
      </c>
      <c r="AE60" s="188">
        <f>J60</f>
        <v>0</v>
      </c>
      <c r="AF60" s="255">
        <f>MAX(K60,L60)</f>
        <v>0</v>
      </c>
      <c r="AG60" s="248">
        <f>MAX(M60,N60)</f>
        <v>0</v>
      </c>
      <c r="AH60" s="104">
        <f>MAX(S60,T60)</f>
        <v>0</v>
      </c>
      <c r="AI60" s="259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  <c r="AR60" s="71"/>
      <c r="AS60" s="71"/>
    </row>
    <row r="61" spans="1:45" ht="12.75">
      <c r="A61" s="24">
        <f t="shared" si="0"/>
        <v>54</v>
      </c>
      <c r="B61" s="5" t="s">
        <v>339</v>
      </c>
      <c r="C61" s="313"/>
      <c r="D61" s="25" t="s">
        <v>340</v>
      </c>
      <c r="E61" s="25" t="s">
        <v>64</v>
      </c>
      <c r="F61" s="54">
        <f>ROUND(IF(COUNT(AC61:AS61)&lt;=3,SUM(AC61:AS61),SUM(LARGE(AC61:AS61,1),LARGE(AC61:AS61,2),LARGE(AC61:AS61,3))),0)</f>
        <v>72</v>
      </c>
      <c r="G61" s="138"/>
      <c r="H61" s="102">
        <v>72</v>
      </c>
      <c r="I61" s="102">
        <v>51</v>
      </c>
      <c r="J61" s="388"/>
      <c r="K61" s="252"/>
      <c r="L61" s="252"/>
      <c r="M61" s="190"/>
      <c r="N61" s="191"/>
      <c r="O61" s="415"/>
      <c r="P61" s="108"/>
      <c r="Q61" s="198"/>
      <c r="R61" s="197"/>
      <c r="S61" s="89"/>
      <c r="T61" s="89"/>
      <c r="U61" s="90"/>
      <c r="V61" s="90"/>
      <c r="W61" s="258"/>
      <c r="X61" s="90"/>
      <c r="Y61" s="90"/>
      <c r="Z61" s="90"/>
      <c r="AA61" s="228"/>
      <c r="AB61" s="142"/>
      <c r="AC61" s="138">
        <f>G61</f>
        <v>0</v>
      </c>
      <c r="AD61" s="102">
        <f>MAX(H61,I61)</f>
        <v>72</v>
      </c>
      <c r="AE61" s="188">
        <f>J61</f>
        <v>0</v>
      </c>
      <c r="AF61" s="255">
        <f>MAX(K61,L61)</f>
        <v>0</v>
      </c>
      <c r="AG61" s="248">
        <f>MAX(M61,N61)</f>
        <v>0</v>
      </c>
      <c r="AH61" s="104">
        <f>MAX(S61,T61)</f>
        <v>0</v>
      </c>
      <c r="AI61" s="259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  <c r="AR61" s="71"/>
      <c r="AS61" s="71"/>
    </row>
    <row r="62" spans="1:45" ht="12.75">
      <c r="A62" s="24">
        <f t="shared" si="0"/>
        <v>55</v>
      </c>
      <c r="B62" s="5" t="s">
        <v>539</v>
      </c>
      <c r="C62" s="313"/>
      <c r="D62" s="25" t="s">
        <v>540</v>
      </c>
      <c r="E62" s="25" t="s">
        <v>64</v>
      </c>
      <c r="F62" s="54">
        <f>ROUND(IF(COUNT(AC62:AS62)&lt;=3,SUM(AC62:AS62),SUM(LARGE(AC62:AS62,1),LARGE(AC62:AS62,2),LARGE(AC62:AS62,3))),0)</f>
        <v>72</v>
      </c>
      <c r="G62" s="138"/>
      <c r="H62" s="102"/>
      <c r="I62" s="102">
        <v>72</v>
      </c>
      <c r="J62" s="388"/>
      <c r="K62" s="252"/>
      <c r="L62" s="252"/>
      <c r="M62" s="190"/>
      <c r="N62" s="191"/>
      <c r="O62" s="415"/>
      <c r="P62" s="108"/>
      <c r="Q62" s="198"/>
      <c r="R62" s="197"/>
      <c r="S62" s="89"/>
      <c r="T62" s="89"/>
      <c r="U62" s="90"/>
      <c r="V62" s="90"/>
      <c r="W62" s="258"/>
      <c r="X62" s="90"/>
      <c r="Y62" s="90"/>
      <c r="Z62" s="90"/>
      <c r="AA62" s="228"/>
      <c r="AB62" s="142"/>
      <c r="AC62" s="138">
        <f>G62</f>
        <v>0</v>
      </c>
      <c r="AD62" s="102">
        <f>MAX(H62,I62)</f>
        <v>72</v>
      </c>
      <c r="AE62" s="188">
        <f>J62</f>
        <v>0</v>
      </c>
      <c r="AF62" s="255">
        <f>MAX(K62,L62)</f>
        <v>0</v>
      </c>
      <c r="AG62" s="248">
        <f>MAX(M62,N62)</f>
        <v>0</v>
      </c>
      <c r="AH62" s="104">
        <f>MAX(S62,T62)</f>
        <v>0</v>
      </c>
      <c r="AI62" s="259">
        <f>MAX(Q62,R62)</f>
        <v>0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  <c r="AR62" s="71"/>
      <c r="AS62" s="71"/>
    </row>
    <row r="63" spans="1:44" ht="12.75">
      <c r="A63" s="24">
        <f t="shared" si="0"/>
        <v>56</v>
      </c>
      <c r="B63" s="5" t="s">
        <v>106</v>
      </c>
      <c r="C63" s="25"/>
      <c r="D63" s="25" t="s">
        <v>251</v>
      </c>
      <c r="E63" s="25" t="s">
        <v>12</v>
      </c>
      <c r="F63" s="54">
        <f>ROUND(IF(COUNT(AC63:AS63)&lt;=3,SUM(AC63:AS63),SUM(LARGE(AC63:AS63,1),LARGE(AC63:AS63,2),LARGE(AC63:AS63,3))),0)</f>
        <v>72</v>
      </c>
      <c r="G63" s="138">
        <v>72</v>
      </c>
      <c r="H63" s="102"/>
      <c r="I63" s="102"/>
      <c r="J63" s="388"/>
      <c r="K63" s="252"/>
      <c r="L63" s="252"/>
      <c r="M63" s="190"/>
      <c r="N63" s="191"/>
      <c r="O63" s="415"/>
      <c r="P63" s="108"/>
      <c r="Q63" s="198"/>
      <c r="R63" s="197"/>
      <c r="S63" s="89"/>
      <c r="T63" s="89"/>
      <c r="U63" s="90"/>
      <c r="V63" s="90"/>
      <c r="W63" s="258"/>
      <c r="X63" s="90"/>
      <c r="Y63" s="90"/>
      <c r="Z63" s="90"/>
      <c r="AA63" s="228"/>
      <c r="AB63" s="142"/>
      <c r="AC63" s="138">
        <f>G63</f>
        <v>72</v>
      </c>
      <c r="AD63" s="102">
        <f>MAX(H63,I63)</f>
        <v>0</v>
      </c>
      <c r="AE63" s="188">
        <f>J63</f>
        <v>0</v>
      </c>
      <c r="AF63" s="255">
        <f>MAX(K63,L63)</f>
        <v>0</v>
      </c>
      <c r="AG63" s="248">
        <f>MAX(M63,N63)</f>
        <v>0</v>
      </c>
      <c r="AH63" s="104">
        <f>MAX(S63,T63)</f>
        <v>0</v>
      </c>
      <c r="AI63" s="259">
        <f>MAX(Q63,R63)</f>
        <v>0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  <c r="AR63" s="71"/>
    </row>
    <row r="64" spans="1:44" ht="12.75">
      <c r="A64" s="24">
        <f t="shared" si="0"/>
        <v>57</v>
      </c>
      <c r="B64" s="5" t="s">
        <v>399</v>
      </c>
      <c r="C64" s="313"/>
      <c r="D64" s="25" t="s">
        <v>400</v>
      </c>
      <c r="E64" s="25" t="s">
        <v>12</v>
      </c>
      <c r="F64" s="54">
        <f>ROUND(IF(COUNT(AC64:AS64)&lt;=3,SUM(AC64:AS64),SUM(LARGE(AC64:AS64,1),LARGE(AC64:AS64,2),LARGE(AC64:AS64,3))),0)</f>
        <v>72</v>
      </c>
      <c r="G64" s="138"/>
      <c r="H64" s="102"/>
      <c r="I64" s="102"/>
      <c r="J64" s="388">
        <v>72</v>
      </c>
      <c r="K64" s="252"/>
      <c r="L64" s="252"/>
      <c r="M64" s="190"/>
      <c r="N64" s="191"/>
      <c r="O64" s="415"/>
      <c r="P64" s="108"/>
      <c r="Q64" s="198"/>
      <c r="R64" s="197"/>
      <c r="S64" s="89"/>
      <c r="T64" s="89"/>
      <c r="U64" s="90"/>
      <c r="V64" s="90"/>
      <c r="W64" s="258"/>
      <c r="X64" s="90"/>
      <c r="Y64" s="90"/>
      <c r="Z64" s="90"/>
      <c r="AA64" s="228"/>
      <c r="AB64" s="142"/>
      <c r="AC64" s="138">
        <f>G64</f>
        <v>0</v>
      </c>
      <c r="AD64" s="102">
        <f>MAX(H64,I64)</f>
        <v>0</v>
      </c>
      <c r="AE64" s="188">
        <f>J64</f>
        <v>72</v>
      </c>
      <c r="AF64" s="255">
        <f>MAX(K64,L64)</f>
        <v>0</v>
      </c>
      <c r="AG64" s="248">
        <f>MAX(M64,N64)</f>
        <v>0</v>
      </c>
      <c r="AH64" s="104">
        <f>MAX(S64,T64)</f>
        <v>0</v>
      </c>
      <c r="AI64" s="259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  <c r="AR64" s="71"/>
    </row>
    <row r="65" spans="1:44" ht="12.75">
      <c r="A65" s="24">
        <f t="shared" si="0"/>
        <v>58</v>
      </c>
      <c r="B65" s="5" t="s">
        <v>238</v>
      </c>
      <c r="C65" s="25"/>
      <c r="D65" s="25" t="s">
        <v>156</v>
      </c>
      <c r="E65" s="25" t="s">
        <v>0</v>
      </c>
      <c r="F65" s="54">
        <f>ROUND(IF(COUNT(AC65:AS65)&lt;=3,SUM(AC65:AS65),SUM(LARGE(AC65:AS65,1),LARGE(AC65:AS65,2),LARGE(AC65:AS65,3))),0)</f>
        <v>71</v>
      </c>
      <c r="G65" s="138">
        <v>71</v>
      </c>
      <c r="H65" s="102"/>
      <c r="I65" s="102"/>
      <c r="J65" s="388"/>
      <c r="K65" s="252"/>
      <c r="L65" s="252"/>
      <c r="M65" s="190"/>
      <c r="N65" s="191"/>
      <c r="O65" s="415"/>
      <c r="P65" s="108"/>
      <c r="Q65" s="198"/>
      <c r="R65" s="197"/>
      <c r="S65" s="89"/>
      <c r="T65" s="89"/>
      <c r="U65" s="90"/>
      <c r="V65" s="90"/>
      <c r="W65" s="258"/>
      <c r="X65" s="90"/>
      <c r="Y65" s="90"/>
      <c r="Z65" s="90"/>
      <c r="AA65" s="228"/>
      <c r="AB65" s="142"/>
      <c r="AC65" s="138">
        <f>G65</f>
        <v>71</v>
      </c>
      <c r="AD65" s="102">
        <f>MAX(H65,I65)</f>
        <v>0</v>
      </c>
      <c r="AE65" s="188">
        <f>J65</f>
        <v>0</v>
      </c>
      <c r="AF65" s="255">
        <f>MAX(K65,L65)</f>
        <v>0</v>
      </c>
      <c r="AG65" s="248">
        <f>MAX(M65,N65)</f>
        <v>0</v>
      </c>
      <c r="AH65" s="104">
        <f>MAX(S65,T65)</f>
        <v>0</v>
      </c>
      <c r="AI65" s="259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  <c r="AR65" s="71"/>
    </row>
    <row r="66" spans="1:44" ht="12.75">
      <c r="A66" s="24">
        <f t="shared" si="0"/>
        <v>59</v>
      </c>
      <c r="B66" s="5" t="s">
        <v>223</v>
      </c>
      <c r="C66" s="25"/>
      <c r="D66" s="25" t="s">
        <v>224</v>
      </c>
      <c r="E66" s="25" t="s">
        <v>12</v>
      </c>
      <c r="F66" s="54">
        <f>ROUND(IF(COUNT(AC66:AS66)&lt;=3,SUM(AC66:AS66),SUM(LARGE(AC66:AS66,1),LARGE(AC66:AS66,2),LARGE(AC66:AS66,3))),0)</f>
        <v>71</v>
      </c>
      <c r="G66" s="138">
        <v>71</v>
      </c>
      <c r="H66" s="102"/>
      <c r="I66" s="102"/>
      <c r="J66" s="388"/>
      <c r="K66" s="252"/>
      <c r="L66" s="252"/>
      <c r="M66" s="190"/>
      <c r="N66" s="191"/>
      <c r="O66" s="415"/>
      <c r="P66" s="108"/>
      <c r="Q66" s="198"/>
      <c r="R66" s="197"/>
      <c r="S66" s="89"/>
      <c r="T66" s="89"/>
      <c r="U66" s="90"/>
      <c r="V66" s="90"/>
      <c r="W66" s="258"/>
      <c r="X66" s="90"/>
      <c r="Y66" s="90"/>
      <c r="Z66" s="90"/>
      <c r="AA66" s="228"/>
      <c r="AB66" s="142"/>
      <c r="AC66" s="138">
        <f>G66</f>
        <v>71</v>
      </c>
      <c r="AD66" s="102">
        <f>MAX(H66,I66)</f>
        <v>0</v>
      </c>
      <c r="AE66" s="188">
        <f>J66</f>
        <v>0</v>
      </c>
      <c r="AF66" s="255">
        <f>MAX(K66,L66)</f>
        <v>0</v>
      </c>
      <c r="AG66" s="248">
        <f>MAX(M66,N66)</f>
        <v>0</v>
      </c>
      <c r="AH66" s="104">
        <f>MAX(S66,T66)</f>
        <v>0</v>
      </c>
      <c r="AI66" s="259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</row>
    <row r="67" spans="1:44" ht="12.75">
      <c r="A67" s="24">
        <f t="shared" si="0"/>
        <v>60</v>
      </c>
      <c r="B67" s="5" t="s">
        <v>401</v>
      </c>
      <c r="C67" s="313"/>
      <c r="D67" s="25" t="s">
        <v>402</v>
      </c>
      <c r="E67" s="25" t="s">
        <v>12</v>
      </c>
      <c r="F67" s="54">
        <f>ROUND(IF(COUNT(AC67:AS67)&lt;=3,SUM(AC67:AS67),SUM(LARGE(AC67:AS67,1),LARGE(AC67:AS67,2),LARGE(AC67:AS67,3))),0)</f>
        <v>70</v>
      </c>
      <c r="G67" s="138"/>
      <c r="H67" s="102"/>
      <c r="I67" s="102"/>
      <c r="J67" s="388">
        <v>70</v>
      </c>
      <c r="K67" s="252"/>
      <c r="L67" s="252"/>
      <c r="M67" s="190"/>
      <c r="N67" s="191"/>
      <c r="O67" s="415"/>
      <c r="P67" s="108"/>
      <c r="Q67" s="198"/>
      <c r="R67" s="197"/>
      <c r="S67" s="89"/>
      <c r="T67" s="89"/>
      <c r="U67" s="90"/>
      <c r="V67" s="90"/>
      <c r="W67" s="258"/>
      <c r="X67" s="90"/>
      <c r="Y67" s="90"/>
      <c r="Z67" s="90"/>
      <c r="AA67" s="228"/>
      <c r="AB67" s="142"/>
      <c r="AC67" s="138">
        <f>G67</f>
        <v>0</v>
      </c>
      <c r="AD67" s="102">
        <f>MAX(H67,I67)</f>
        <v>0</v>
      </c>
      <c r="AE67" s="188">
        <f>J67</f>
        <v>70</v>
      </c>
      <c r="AF67" s="255">
        <f>MAX(K67,L67)</f>
        <v>0</v>
      </c>
      <c r="AG67" s="248">
        <f>MAX(M67,N67)</f>
        <v>0</v>
      </c>
      <c r="AH67" s="104">
        <f>MAX(S67,T67)</f>
        <v>0</v>
      </c>
      <c r="AI67" s="259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</row>
    <row r="68" spans="1:45" ht="12.75">
      <c r="A68" s="24">
        <f t="shared" si="0"/>
        <v>61</v>
      </c>
      <c r="B68" s="5" t="s">
        <v>433</v>
      </c>
      <c r="C68" s="313"/>
      <c r="D68" s="25" t="s">
        <v>434</v>
      </c>
      <c r="E68" s="25" t="s">
        <v>426</v>
      </c>
      <c r="F68" s="54">
        <f>ROUND(IF(COUNT(AC68:AS68)&lt;=3,SUM(AC68:AS68),SUM(LARGE(AC68:AS68,1),LARGE(AC68:AS68,2),LARGE(AC68:AS68,3))),0)</f>
        <v>68</v>
      </c>
      <c r="G68" s="138"/>
      <c r="H68" s="102"/>
      <c r="I68" s="102"/>
      <c r="J68" s="388"/>
      <c r="K68" s="252">
        <v>68</v>
      </c>
      <c r="L68" s="252"/>
      <c r="M68" s="190"/>
      <c r="N68" s="191"/>
      <c r="O68" s="415"/>
      <c r="P68" s="108"/>
      <c r="Q68" s="198"/>
      <c r="R68" s="197"/>
      <c r="S68" s="89"/>
      <c r="T68" s="89"/>
      <c r="U68" s="90"/>
      <c r="V68" s="90"/>
      <c r="W68" s="258"/>
      <c r="X68" s="90"/>
      <c r="Y68" s="90"/>
      <c r="Z68" s="90"/>
      <c r="AA68" s="228"/>
      <c r="AB68" s="142"/>
      <c r="AC68" s="138">
        <f>G68</f>
        <v>0</v>
      </c>
      <c r="AD68" s="102">
        <f>MAX(H68,I68)</f>
        <v>0</v>
      </c>
      <c r="AE68" s="188">
        <f>J68</f>
        <v>0</v>
      </c>
      <c r="AF68" s="255">
        <f>MAX(K68,L68)</f>
        <v>68</v>
      </c>
      <c r="AG68" s="248">
        <f>MAX(M68,N68)</f>
        <v>0</v>
      </c>
      <c r="AH68" s="104">
        <f>MAX(S68,T68)</f>
        <v>0</v>
      </c>
      <c r="AI68" s="259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  <c r="AS68" s="71"/>
    </row>
    <row r="69" spans="1:44" ht="12.75">
      <c r="A69" s="24">
        <f t="shared" si="0"/>
        <v>62</v>
      </c>
      <c r="B69" s="5" t="s">
        <v>279</v>
      </c>
      <c r="C69" s="25"/>
      <c r="D69" s="25" t="s">
        <v>280</v>
      </c>
      <c r="E69" s="25" t="s">
        <v>0</v>
      </c>
      <c r="F69" s="54">
        <f>ROUND(IF(COUNT(AC69:AS69)&lt;=3,SUM(AC69:AS69),SUM(LARGE(AC69:AS69,1),LARGE(AC69:AS69,2),LARGE(AC69:AS69,3))),0)</f>
        <v>67</v>
      </c>
      <c r="G69" s="138">
        <v>67</v>
      </c>
      <c r="H69" s="102"/>
      <c r="I69" s="102"/>
      <c r="J69" s="388"/>
      <c r="K69" s="252"/>
      <c r="L69" s="252"/>
      <c r="M69" s="190"/>
      <c r="N69" s="191"/>
      <c r="O69" s="415"/>
      <c r="P69" s="108"/>
      <c r="Q69" s="198"/>
      <c r="R69" s="197"/>
      <c r="S69" s="89"/>
      <c r="T69" s="89"/>
      <c r="U69" s="90"/>
      <c r="V69" s="90"/>
      <c r="W69" s="258"/>
      <c r="X69" s="90"/>
      <c r="Y69" s="90"/>
      <c r="Z69" s="90"/>
      <c r="AA69" s="228"/>
      <c r="AB69" s="142"/>
      <c r="AC69" s="138">
        <f>G69</f>
        <v>67</v>
      </c>
      <c r="AD69" s="102">
        <f>MAX(H69,I69)</f>
        <v>0</v>
      </c>
      <c r="AE69" s="188">
        <f>J69</f>
        <v>0</v>
      </c>
      <c r="AF69" s="255">
        <f>MAX(K69,L69)</f>
        <v>0</v>
      </c>
      <c r="AG69" s="248">
        <f>MAX(M69,N69)</f>
        <v>0</v>
      </c>
      <c r="AH69" s="104">
        <f>MAX(S69,T69)</f>
        <v>0</v>
      </c>
      <c r="AI69" s="259">
        <f>MAX(Q69,R69)</f>
        <v>0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</row>
    <row r="70" spans="1:45" ht="12.75">
      <c r="A70" s="24">
        <f t="shared" si="0"/>
        <v>63</v>
      </c>
      <c r="B70" s="5" t="s">
        <v>360</v>
      </c>
      <c r="C70" s="313"/>
      <c r="D70" s="25" t="s">
        <v>353</v>
      </c>
      <c r="E70" s="25" t="s">
        <v>64</v>
      </c>
      <c r="F70" s="54">
        <f>ROUND(IF(COUNT(AC70:AS70)&lt;=3,SUM(AC70:AS70),SUM(LARGE(AC70:AS70,1),LARGE(AC70:AS70,2),LARGE(AC70:AS70,3))),0)</f>
        <v>67</v>
      </c>
      <c r="G70" s="138"/>
      <c r="H70" s="102">
        <v>67</v>
      </c>
      <c r="I70" s="102"/>
      <c r="J70" s="388"/>
      <c r="K70" s="252"/>
      <c r="L70" s="252"/>
      <c r="M70" s="190"/>
      <c r="N70" s="191"/>
      <c r="O70" s="415"/>
      <c r="P70" s="108"/>
      <c r="Q70" s="198"/>
      <c r="R70" s="197"/>
      <c r="S70" s="89"/>
      <c r="T70" s="89"/>
      <c r="U70" s="90"/>
      <c r="V70" s="90"/>
      <c r="W70" s="258"/>
      <c r="X70" s="90"/>
      <c r="Y70" s="90"/>
      <c r="Z70" s="90"/>
      <c r="AA70" s="228"/>
      <c r="AB70" s="142"/>
      <c r="AC70" s="138">
        <f>G70</f>
        <v>0</v>
      </c>
      <c r="AD70" s="102">
        <f>MAX(H70,I70)</f>
        <v>67</v>
      </c>
      <c r="AE70" s="188">
        <f>J70</f>
        <v>0</v>
      </c>
      <c r="AF70" s="255">
        <f>MAX(K70,L70)</f>
        <v>0</v>
      </c>
      <c r="AG70" s="248">
        <f>MAX(M70,N70)</f>
        <v>0</v>
      </c>
      <c r="AH70" s="104">
        <f>MAX(S70,T70)</f>
        <v>0</v>
      </c>
      <c r="AI70" s="259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  <c r="AS70" s="71"/>
    </row>
    <row r="71" spans="1:45" ht="12.75">
      <c r="A71" s="24">
        <f t="shared" si="0"/>
        <v>64</v>
      </c>
      <c r="B71" s="5" t="s">
        <v>361</v>
      </c>
      <c r="C71" s="313"/>
      <c r="D71" s="25" t="s">
        <v>354</v>
      </c>
      <c r="E71" s="25" t="s">
        <v>64</v>
      </c>
      <c r="F71" s="54">
        <f>ROUND(IF(COUNT(AC71:AS71)&lt;=3,SUM(AC71:AS71),SUM(LARGE(AC71:AS71,1),LARGE(AC71:AS71,2),LARGE(AC71:AS71,3))),0)</f>
        <v>67</v>
      </c>
      <c r="G71" s="138"/>
      <c r="H71" s="102">
        <v>67</v>
      </c>
      <c r="I71" s="102">
        <v>50</v>
      </c>
      <c r="J71" s="388"/>
      <c r="K71" s="252"/>
      <c r="L71" s="252"/>
      <c r="M71" s="190"/>
      <c r="N71" s="191"/>
      <c r="O71" s="415"/>
      <c r="P71" s="108"/>
      <c r="Q71" s="198"/>
      <c r="R71" s="197"/>
      <c r="S71" s="89"/>
      <c r="T71" s="89"/>
      <c r="U71" s="90"/>
      <c r="V71" s="90"/>
      <c r="W71" s="258"/>
      <c r="X71" s="90"/>
      <c r="Y71" s="90"/>
      <c r="Z71" s="90"/>
      <c r="AA71" s="228"/>
      <c r="AB71" s="142"/>
      <c r="AC71" s="138">
        <f>G71</f>
        <v>0</v>
      </c>
      <c r="AD71" s="102">
        <f>MAX(H71,I71)</f>
        <v>67</v>
      </c>
      <c r="AE71" s="188">
        <f>J71</f>
        <v>0</v>
      </c>
      <c r="AF71" s="255">
        <f>MAX(K71,L71)</f>
        <v>0</v>
      </c>
      <c r="AG71" s="248">
        <f>MAX(M71,N71)</f>
        <v>0</v>
      </c>
      <c r="AH71" s="104">
        <f>MAX(S71,T71)</f>
        <v>0</v>
      </c>
      <c r="AI71" s="259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  <c r="AS71" s="71"/>
    </row>
    <row r="72" spans="1:44" ht="12.75">
      <c r="A72" s="24">
        <f t="shared" si="0"/>
        <v>65</v>
      </c>
      <c r="B72" s="5" t="s">
        <v>234</v>
      </c>
      <c r="C72" s="25"/>
      <c r="D72" s="25" t="s">
        <v>235</v>
      </c>
      <c r="E72" s="25" t="s">
        <v>14</v>
      </c>
      <c r="F72" s="54">
        <f>ROUND(IF(COUNT(AC72:AS72)&lt;=3,SUM(AC72:AS72),SUM(LARGE(AC72:AS72,1),LARGE(AC72:AS72,2),LARGE(AC72:AS72,3))),0)</f>
        <v>67</v>
      </c>
      <c r="G72" s="138">
        <v>67</v>
      </c>
      <c r="H72" s="102"/>
      <c r="I72" s="102"/>
      <c r="J72" s="388"/>
      <c r="K72" s="252"/>
      <c r="L72" s="252"/>
      <c r="M72" s="190"/>
      <c r="N72" s="191"/>
      <c r="O72" s="415"/>
      <c r="P72" s="108"/>
      <c r="Q72" s="198"/>
      <c r="R72" s="197"/>
      <c r="S72" s="89"/>
      <c r="T72" s="89"/>
      <c r="U72" s="90"/>
      <c r="V72" s="90"/>
      <c r="W72" s="258"/>
      <c r="X72" s="90"/>
      <c r="Y72" s="90"/>
      <c r="Z72" s="90"/>
      <c r="AA72" s="228"/>
      <c r="AB72" s="142"/>
      <c r="AC72" s="138">
        <f>G72</f>
        <v>67</v>
      </c>
      <c r="AD72" s="102">
        <f>MAX(H72,I72)</f>
        <v>0</v>
      </c>
      <c r="AE72" s="188">
        <f>J72</f>
        <v>0</v>
      </c>
      <c r="AF72" s="255">
        <f>MAX(K72,L72)</f>
        <v>0</v>
      </c>
      <c r="AG72" s="248">
        <f>MAX(M72,N72)</f>
        <v>0</v>
      </c>
      <c r="AH72" s="104">
        <f>MAX(S72,T72)</f>
        <v>0</v>
      </c>
      <c r="AI72" s="259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</row>
    <row r="73" spans="1:44" ht="12.75">
      <c r="A73" s="24">
        <f t="shared" si="0"/>
        <v>66</v>
      </c>
      <c r="B73" s="5" t="s">
        <v>255</v>
      </c>
      <c r="C73" s="25"/>
      <c r="D73" s="25" t="s">
        <v>159</v>
      </c>
      <c r="E73" s="25" t="s">
        <v>0</v>
      </c>
      <c r="F73" s="54">
        <f>ROUND(IF(COUNT(AC73:AS73)&lt;=3,SUM(AC73:AS73),SUM(LARGE(AC73:AS73,1),LARGE(AC73:AS73,2),LARGE(AC73:AS73,3))),0)</f>
        <v>66</v>
      </c>
      <c r="G73" s="138">
        <v>66</v>
      </c>
      <c r="H73" s="102"/>
      <c r="I73" s="102"/>
      <c r="J73" s="388"/>
      <c r="K73" s="252"/>
      <c r="L73" s="252"/>
      <c r="M73" s="190"/>
      <c r="N73" s="191"/>
      <c r="O73" s="415"/>
      <c r="P73" s="108"/>
      <c r="Q73" s="198"/>
      <c r="R73" s="197"/>
      <c r="S73" s="89"/>
      <c r="T73" s="89"/>
      <c r="U73" s="90"/>
      <c r="V73" s="90"/>
      <c r="W73" s="258"/>
      <c r="X73" s="90"/>
      <c r="Y73" s="90"/>
      <c r="Z73" s="90"/>
      <c r="AA73" s="228"/>
      <c r="AB73" s="142"/>
      <c r="AC73" s="138">
        <f>G73</f>
        <v>66</v>
      </c>
      <c r="AD73" s="102">
        <f>MAX(H73,I73)</f>
        <v>0</v>
      </c>
      <c r="AE73" s="188">
        <f>J73</f>
        <v>0</v>
      </c>
      <c r="AF73" s="255">
        <f>MAX(K73,L73)</f>
        <v>0</v>
      </c>
      <c r="AG73" s="248">
        <f>MAX(M73,N73)</f>
        <v>0</v>
      </c>
      <c r="AH73" s="104">
        <f>MAX(S73,T73)</f>
        <v>0</v>
      </c>
      <c r="AI73" s="259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  <c r="AR73" s="71"/>
    </row>
    <row r="74" spans="1:44" ht="12.75">
      <c r="A74" s="24">
        <f aca="true" t="shared" si="1" ref="A74:A137">1+A73</f>
        <v>67</v>
      </c>
      <c r="B74" s="5" t="s">
        <v>111</v>
      </c>
      <c r="C74" s="25"/>
      <c r="D74" s="25" t="s">
        <v>262</v>
      </c>
      <c r="E74" s="25" t="s">
        <v>12</v>
      </c>
      <c r="F74" s="54">
        <f>ROUND(IF(COUNT(AC74:AS74)&lt;=3,SUM(AC74:AS74),SUM(LARGE(AC74:AS74,1),LARGE(AC74:AS74,2),LARGE(AC74:AS74,3))),0)</f>
        <v>66</v>
      </c>
      <c r="G74" s="138">
        <v>66</v>
      </c>
      <c r="H74" s="102"/>
      <c r="I74" s="102"/>
      <c r="J74" s="388"/>
      <c r="K74" s="252"/>
      <c r="L74" s="252"/>
      <c r="M74" s="190"/>
      <c r="N74" s="191"/>
      <c r="O74" s="415"/>
      <c r="P74" s="108"/>
      <c r="Q74" s="198"/>
      <c r="R74" s="197"/>
      <c r="S74" s="89"/>
      <c r="T74" s="89"/>
      <c r="U74" s="90"/>
      <c r="V74" s="90"/>
      <c r="W74" s="258"/>
      <c r="X74" s="90"/>
      <c r="Y74" s="90"/>
      <c r="Z74" s="90"/>
      <c r="AA74" s="228"/>
      <c r="AB74" s="142"/>
      <c r="AC74" s="138">
        <f>G74</f>
        <v>66</v>
      </c>
      <c r="AD74" s="102">
        <f>MAX(H74,I74)</f>
        <v>0</v>
      </c>
      <c r="AE74" s="188">
        <f>J74</f>
        <v>0</v>
      </c>
      <c r="AF74" s="255">
        <f>MAX(K74,L74)</f>
        <v>0</v>
      </c>
      <c r="AG74" s="248">
        <f>MAX(M74,N74)</f>
        <v>0</v>
      </c>
      <c r="AH74" s="104">
        <f>MAX(S74,T74)</f>
        <v>0</v>
      </c>
      <c r="AI74" s="259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  <c r="AR74" s="71"/>
    </row>
    <row r="75" spans="1:44" ht="12.75">
      <c r="A75" s="24">
        <f t="shared" si="1"/>
        <v>68</v>
      </c>
      <c r="B75" s="5" t="s">
        <v>145</v>
      </c>
      <c r="C75" s="25"/>
      <c r="D75" s="25" t="s">
        <v>146</v>
      </c>
      <c r="E75" s="25" t="s">
        <v>12</v>
      </c>
      <c r="F75" s="54">
        <f>ROUND(IF(COUNT(AC75:AS75)&lt;=3,SUM(AC75:AS75),SUM(LARGE(AC75:AS75,1),LARGE(AC75:AS75,2),LARGE(AC75:AS75,3))),0)</f>
        <v>65</v>
      </c>
      <c r="G75" s="138">
        <v>65</v>
      </c>
      <c r="H75" s="102"/>
      <c r="I75" s="102"/>
      <c r="J75" s="138"/>
      <c r="K75" s="255"/>
      <c r="L75" s="255"/>
      <c r="M75" s="191"/>
      <c r="N75" s="191"/>
      <c r="O75" s="415"/>
      <c r="P75" s="108"/>
      <c r="Q75" s="198"/>
      <c r="R75" s="197"/>
      <c r="S75" s="89"/>
      <c r="T75" s="89"/>
      <c r="U75" s="92"/>
      <c r="V75" s="90"/>
      <c r="W75" s="258"/>
      <c r="X75" s="92"/>
      <c r="Y75" s="90"/>
      <c r="Z75" s="90"/>
      <c r="AA75" s="228"/>
      <c r="AB75" s="142"/>
      <c r="AC75" s="138">
        <f>G75</f>
        <v>65</v>
      </c>
      <c r="AD75" s="102">
        <f>MAX(H75,I75)</f>
        <v>0</v>
      </c>
      <c r="AE75" s="188">
        <f>J75</f>
        <v>0</v>
      </c>
      <c r="AF75" s="255">
        <f>MAX(K75,L75)</f>
        <v>0</v>
      </c>
      <c r="AG75" s="248">
        <f>MAX(M75,N75)</f>
        <v>0</v>
      </c>
      <c r="AH75" s="104">
        <f>MAX(S75,T75)</f>
        <v>0</v>
      </c>
      <c r="AI75" s="259">
        <f>MAX(Q75,R75)</f>
        <v>0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</row>
    <row r="76" spans="1:44" ht="12.75">
      <c r="A76" s="24">
        <f t="shared" si="1"/>
        <v>69</v>
      </c>
      <c r="B76" s="5" t="s">
        <v>216</v>
      </c>
      <c r="C76" s="25"/>
      <c r="D76" s="25" t="s">
        <v>217</v>
      </c>
      <c r="E76" s="25" t="s">
        <v>12</v>
      </c>
      <c r="F76" s="54">
        <f>ROUND(IF(COUNT(AC76:AS76)&lt;=3,SUM(AC76:AS76),SUM(LARGE(AC76:AS76,1),LARGE(AC76:AS76,2),LARGE(AC76:AS76,3))),0)</f>
        <v>65</v>
      </c>
      <c r="G76" s="138">
        <v>65</v>
      </c>
      <c r="H76" s="102"/>
      <c r="I76" s="102"/>
      <c r="J76" s="388"/>
      <c r="K76" s="252"/>
      <c r="L76" s="252"/>
      <c r="M76" s="190"/>
      <c r="N76" s="191"/>
      <c r="O76" s="415"/>
      <c r="P76" s="108"/>
      <c r="Q76" s="198"/>
      <c r="R76" s="197"/>
      <c r="S76" s="89"/>
      <c r="T76" s="89"/>
      <c r="U76" s="90"/>
      <c r="V76" s="90"/>
      <c r="W76" s="258"/>
      <c r="X76" s="90"/>
      <c r="Y76" s="90"/>
      <c r="Z76" s="90"/>
      <c r="AA76" s="228"/>
      <c r="AB76" s="142"/>
      <c r="AC76" s="138">
        <f>G76</f>
        <v>65</v>
      </c>
      <c r="AD76" s="102">
        <f>MAX(H76,I76)</f>
        <v>0</v>
      </c>
      <c r="AE76" s="188">
        <f>J76</f>
        <v>0</v>
      </c>
      <c r="AF76" s="255">
        <f>MAX(K76,L76)</f>
        <v>0</v>
      </c>
      <c r="AG76" s="248">
        <f>MAX(M76,N76)</f>
        <v>0</v>
      </c>
      <c r="AH76" s="104">
        <f>MAX(S76,T76)</f>
        <v>0</v>
      </c>
      <c r="AI76" s="259">
        <f>MAX(Q76,R76)</f>
        <v>0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  <c r="AR76" s="71"/>
    </row>
    <row r="77" spans="1:44" ht="12.75">
      <c r="A77" s="24">
        <f t="shared" si="1"/>
        <v>70</v>
      </c>
      <c r="B77" s="5" t="s">
        <v>388</v>
      </c>
      <c r="C77" s="313"/>
      <c r="D77" s="25" t="s">
        <v>389</v>
      </c>
      <c r="E77" s="25" t="s">
        <v>12</v>
      </c>
      <c r="F77" s="54">
        <f>ROUND(IF(COUNT(AC77:AS77)&lt;=3,SUM(AC77:AS77),SUM(LARGE(AC77:AS77,1),LARGE(AC77:AS77,2),LARGE(AC77:AS77,3))),0)</f>
        <v>65</v>
      </c>
      <c r="G77" s="138"/>
      <c r="H77" s="102"/>
      <c r="I77" s="102"/>
      <c r="J77" s="388">
        <v>65</v>
      </c>
      <c r="K77" s="252"/>
      <c r="L77" s="252"/>
      <c r="M77" s="190"/>
      <c r="N77" s="191"/>
      <c r="O77" s="415"/>
      <c r="P77" s="108"/>
      <c r="Q77" s="198"/>
      <c r="R77" s="197"/>
      <c r="S77" s="89"/>
      <c r="T77" s="89"/>
      <c r="U77" s="90"/>
      <c r="V77" s="90"/>
      <c r="W77" s="258"/>
      <c r="X77" s="90"/>
      <c r="Y77" s="90"/>
      <c r="Z77" s="90"/>
      <c r="AA77" s="228"/>
      <c r="AB77" s="142"/>
      <c r="AC77" s="138">
        <f>G77</f>
        <v>0</v>
      </c>
      <c r="AD77" s="102">
        <f>MAX(H77,I77)</f>
        <v>0</v>
      </c>
      <c r="AE77" s="188">
        <f>J77</f>
        <v>65</v>
      </c>
      <c r="AF77" s="255">
        <f>MAX(K77,L77)</f>
        <v>0</v>
      </c>
      <c r="AG77" s="248">
        <f>MAX(M77,N77)</f>
        <v>0</v>
      </c>
      <c r="AH77" s="104">
        <f>MAX(S77,T77)</f>
        <v>0</v>
      </c>
      <c r="AI77" s="259">
        <f>MAX(Q77,R77)</f>
        <v>0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  <c r="AR77" s="71"/>
    </row>
    <row r="78" spans="1:44" ht="12.75">
      <c r="A78" s="24">
        <f t="shared" si="1"/>
        <v>71</v>
      </c>
      <c r="B78" s="5" t="s">
        <v>240</v>
      </c>
      <c r="C78" s="25"/>
      <c r="D78" s="25" t="s">
        <v>155</v>
      </c>
      <c r="E78" s="25" t="s">
        <v>0</v>
      </c>
      <c r="F78" s="54">
        <f>ROUND(IF(COUNT(AC78:AS78)&lt;=3,SUM(AC78:AS78),SUM(LARGE(AC78:AS78,1),LARGE(AC78:AS78,2),LARGE(AC78:AS78,3))),0)</f>
        <v>64</v>
      </c>
      <c r="G78" s="138">
        <v>64</v>
      </c>
      <c r="H78" s="102"/>
      <c r="I78" s="102"/>
      <c r="J78" s="388"/>
      <c r="K78" s="252"/>
      <c r="L78" s="252"/>
      <c r="M78" s="190"/>
      <c r="N78" s="191"/>
      <c r="O78" s="415"/>
      <c r="P78" s="108"/>
      <c r="Q78" s="198"/>
      <c r="R78" s="197"/>
      <c r="S78" s="89"/>
      <c r="T78" s="89"/>
      <c r="U78" s="90"/>
      <c r="V78" s="90"/>
      <c r="W78" s="258"/>
      <c r="X78" s="90"/>
      <c r="Y78" s="90"/>
      <c r="Z78" s="90"/>
      <c r="AA78" s="228"/>
      <c r="AB78" s="142"/>
      <c r="AC78" s="138">
        <f>G78</f>
        <v>64</v>
      </c>
      <c r="AD78" s="102">
        <f>MAX(H78,I78)</f>
        <v>0</v>
      </c>
      <c r="AE78" s="188">
        <f>J78</f>
        <v>0</v>
      </c>
      <c r="AF78" s="255">
        <f>MAX(K78,L78)</f>
        <v>0</v>
      </c>
      <c r="AG78" s="248">
        <f>MAX(M78,N78)</f>
        <v>0</v>
      </c>
      <c r="AH78" s="104">
        <f>MAX(S78,T78)</f>
        <v>0</v>
      </c>
      <c r="AI78" s="259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  <c r="AR78" s="71"/>
    </row>
    <row r="79" spans="1:45" ht="12.75">
      <c r="A79" s="24">
        <f t="shared" si="1"/>
        <v>72</v>
      </c>
      <c r="B79" s="5" t="s">
        <v>541</v>
      </c>
      <c r="C79" s="313"/>
      <c r="D79" s="25" t="s">
        <v>542</v>
      </c>
      <c r="E79" s="25" t="s">
        <v>64</v>
      </c>
      <c r="F79" s="54">
        <f>ROUND(IF(COUNT(AC79:AS79)&lt;=3,SUM(AC79:AS79),SUM(LARGE(AC79:AS79,1),LARGE(AC79:AS79,2),LARGE(AC79:AS79,3))),0)</f>
        <v>64</v>
      </c>
      <c r="G79" s="138"/>
      <c r="H79" s="102"/>
      <c r="I79" s="102">
        <v>64</v>
      </c>
      <c r="J79" s="388"/>
      <c r="K79" s="252"/>
      <c r="L79" s="252"/>
      <c r="M79" s="190"/>
      <c r="N79" s="191"/>
      <c r="O79" s="415"/>
      <c r="P79" s="108"/>
      <c r="Q79" s="198"/>
      <c r="R79" s="197"/>
      <c r="S79" s="89"/>
      <c r="T79" s="89"/>
      <c r="U79" s="90"/>
      <c r="V79" s="90"/>
      <c r="W79" s="258"/>
      <c r="X79" s="90"/>
      <c r="Y79" s="90"/>
      <c r="Z79" s="90"/>
      <c r="AA79" s="228"/>
      <c r="AB79" s="142"/>
      <c r="AC79" s="138">
        <f>G79</f>
        <v>0</v>
      </c>
      <c r="AD79" s="102">
        <f>MAX(H79,I79)</f>
        <v>64</v>
      </c>
      <c r="AE79" s="188">
        <f>J79</f>
        <v>0</v>
      </c>
      <c r="AF79" s="255">
        <f>MAX(K79,L79)</f>
        <v>0</v>
      </c>
      <c r="AG79" s="248">
        <f>MAX(M79,N79)</f>
        <v>0</v>
      </c>
      <c r="AH79" s="104">
        <f>MAX(S79,T79)</f>
        <v>0</v>
      </c>
      <c r="AI79" s="259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  <c r="AS79" s="71"/>
    </row>
    <row r="80" spans="1:45" ht="12.75">
      <c r="A80" s="24">
        <f t="shared" si="1"/>
        <v>73</v>
      </c>
      <c r="B80" s="5" t="s">
        <v>543</v>
      </c>
      <c r="C80" s="313"/>
      <c r="D80" s="25" t="s">
        <v>544</v>
      </c>
      <c r="E80" s="25" t="s">
        <v>545</v>
      </c>
      <c r="F80" s="54">
        <f>ROUND(IF(COUNT(AC80:AS80)&lt;=3,SUM(AC80:AS80),SUM(LARGE(AC80:AS80,1),LARGE(AC80:AS80,2),LARGE(AC80:AS80,3))),0)</f>
        <v>64</v>
      </c>
      <c r="G80" s="138"/>
      <c r="H80" s="102"/>
      <c r="I80" s="102">
        <v>64</v>
      </c>
      <c r="J80" s="388"/>
      <c r="K80" s="252"/>
      <c r="L80" s="252"/>
      <c r="M80" s="190"/>
      <c r="N80" s="191"/>
      <c r="O80" s="415"/>
      <c r="P80" s="108"/>
      <c r="Q80" s="198"/>
      <c r="R80" s="197"/>
      <c r="S80" s="89"/>
      <c r="T80" s="89"/>
      <c r="U80" s="90"/>
      <c r="V80" s="90"/>
      <c r="W80" s="258"/>
      <c r="X80" s="90"/>
      <c r="Y80" s="90"/>
      <c r="Z80" s="90"/>
      <c r="AA80" s="228"/>
      <c r="AB80" s="142"/>
      <c r="AC80" s="138">
        <f>G80</f>
        <v>0</v>
      </c>
      <c r="AD80" s="102">
        <f>MAX(H80,I80)</f>
        <v>64</v>
      </c>
      <c r="AE80" s="188">
        <f>J80</f>
        <v>0</v>
      </c>
      <c r="AF80" s="255">
        <f>MAX(K80,L80)</f>
        <v>0</v>
      </c>
      <c r="AG80" s="248">
        <f>MAX(M80,N80)</f>
        <v>0</v>
      </c>
      <c r="AH80" s="104">
        <f>MAX(S80,T80)</f>
        <v>0</v>
      </c>
      <c r="AI80" s="259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  <c r="AS80" s="71"/>
    </row>
    <row r="81" spans="1:44" ht="12.75">
      <c r="A81" s="24">
        <f t="shared" si="1"/>
        <v>74</v>
      </c>
      <c r="B81" s="5" t="s">
        <v>102</v>
      </c>
      <c r="C81" s="25"/>
      <c r="D81" s="25" t="s">
        <v>103</v>
      </c>
      <c r="E81" s="25" t="s">
        <v>0</v>
      </c>
      <c r="F81" s="54">
        <f>ROUND(IF(COUNT(AC81:AS81)&lt;=3,SUM(AC81:AS81),SUM(LARGE(AC81:AS81,1),LARGE(AC81:AS81,2),LARGE(AC81:AS81,3))),0)</f>
        <v>63</v>
      </c>
      <c r="G81" s="138">
        <v>63</v>
      </c>
      <c r="H81" s="102"/>
      <c r="I81" s="102"/>
      <c r="J81" s="388"/>
      <c r="K81" s="252"/>
      <c r="L81" s="252"/>
      <c r="M81" s="190"/>
      <c r="N81" s="191"/>
      <c r="O81" s="415"/>
      <c r="P81" s="108"/>
      <c r="Q81" s="198"/>
      <c r="R81" s="197"/>
      <c r="S81" s="89"/>
      <c r="T81" s="89"/>
      <c r="U81" s="90"/>
      <c r="V81" s="90"/>
      <c r="W81" s="258"/>
      <c r="X81" s="90"/>
      <c r="Y81" s="90"/>
      <c r="Z81" s="90"/>
      <c r="AA81" s="228"/>
      <c r="AB81" s="142"/>
      <c r="AC81" s="138">
        <f>G81</f>
        <v>63</v>
      </c>
      <c r="AD81" s="102">
        <f>MAX(H81,I81)</f>
        <v>0</v>
      </c>
      <c r="AE81" s="188">
        <f>J81</f>
        <v>0</v>
      </c>
      <c r="AF81" s="255">
        <f>MAX(K81,L81)</f>
        <v>0</v>
      </c>
      <c r="AG81" s="248">
        <f>MAX(M81,N81)</f>
        <v>0</v>
      </c>
      <c r="AH81" s="104">
        <f>MAX(S81,T81)</f>
        <v>0</v>
      </c>
      <c r="AI81" s="259">
        <f>MAX(Q81,R81)</f>
        <v>0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  <c r="AR81" s="71"/>
    </row>
    <row r="82" spans="1:45" ht="12.75">
      <c r="A82" s="24">
        <f t="shared" si="1"/>
        <v>75</v>
      </c>
      <c r="B82" s="5" t="s">
        <v>515</v>
      </c>
      <c r="C82" s="313"/>
      <c r="D82" s="25" t="s">
        <v>328</v>
      </c>
      <c r="E82" s="25" t="s">
        <v>64</v>
      </c>
      <c r="F82" s="54">
        <f>ROUND(IF(COUNT(AC82:AS82)&lt;=3,SUM(AC82:AS82),SUM(LARGE(AC82:AS82,1),LARGE(AC82:AS82,2),LARGE(AC82:AS82,3))),0)</f>
        <v>63</v>
      </c>
      <c r="G82" s="138"/>
      <c r="H82" s="102">
        <v>63</v>
      </c>
      <c r="I82" s="102">
        <v>37</v>
      </c>
      <c r="J82" s="388"/>
      <c r="K82" s="252"/>
      <c r="L82" s="252"/>
      <c r="M82" s="190"/>
      <c r="N82" s="191"/>
      <c r="O82" s="415"/>
      <c r="P82" s="108"/>
      <c r="Q82" s="198"/>
      <c r="R82" s="197"/>
      <c r="S82" s="89"/>
      <c r="T82" s="89"/>
      <c r="U82" s="90"/>
      <c r="V82" s="90"/>
      <c r="W82" s="258"/>
      <c r="X82" s="90"/>
      <c r="Y82" s="90"/>
      <c r="Z82" s="90"/>
      <c r="AA82" s="228"/>
      <c r="AB82" s="142"/>
      <c r="AC82" s="138">
        <f>G82</f>
        <v>0</v>
      </c>
      <c r="AD82" s="102">
        <f>MAX(H82,I82)</f>
        <v>63</v>
      </c>
      <c r="AE82" s="188">
        <f>J82</f>
        <v>0</v>
      </c>
      <c r="AF82" s="255">
        <f>MAX(K82,L82)</f>
        <v>0</v>
      </c>
      <c r="AG82" s="248">
        <f>MAX(M82,N82)</f>
        <v>0</v>
      </c>
      <c r="AH82" s="104">
        <f>MAX(S82,T82)</f>
        <v>0</v>
      </c>
      <c r="AI82" s="259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  <c r="AS82" s="71"/>
    </row>
    <row r="83" spans="1:44" ht="12.75">
      <c r="A83" s="24">
        <f t="shared" si="1"/>
        <v>76</v>
      </c>
      <c r="B83" s="5" t="s">
        <v>258</v>
      </c>
      <c r="C83" s="25"/>
      <c r="D83" s="25" t="s">
        <v>259</v>
      </c>
      <c r="E83" s="25" t="s">
        <v>123</v>
      </c>
      <c r="F83" s="54">
        <f>ROUND(IF(COUNT(AC83:AS83)&lt;=3,SUM(AC83:AS83),SUM(LARGE(AC83:AS83,1),LARGE(AC83:AS83,2),LARGE(AC83:AS83,3))),0)</f>
        <v>63</v>
      </c>
      <c r="G83" s="138">
        <v>63</v>
      </c>
      <c r="H83" s="102"/>
      <c r="I83" s="102"/>
      <c r="J83" s="388"/>
      <c r="K83" s="252"/>
      <c r="L83" s="252"/>
      <c r="M83" s="190"/>
      <c r="N83" s="191"/>
      <c r="O83" s="415"/>
      <c r="P83" s="108"/>
      <c r="Q83" s="198"/>
      <c r="R83" s="197"/>
      <c r="S83" s="89"/>
      <c r="T83" s="89"/>
      <c r="U83" s="90"/>
      <c r="V83" s="90"/>
      <c r="W83" s="258"/>
      <c r="X83" s="90"/>
      <c r="Y83" s="90"/>
      <c r="Z83" s="90"/>
      <c r="AA83" s="228"/>
      <c r="AB83" s="142"/>
      <c r="AC83" s="138">
        <f>G83</f>
        <v>63</v>
      </c>
      <c r="AD83" s="102">
        <f>MAX(H83,I83)</f>
        <v>0</v>
      </c>
      <c r="AE83" s="188">
        <f>J83</f>
        <v>0</v>
      </c>
      <c r="AF83" s="255">
        <f>MAX(K83,L83)</f>
        <v>0</v>
      </c>
      <c r="AG83" s="248">
        <f>MAX(M83,N83)</f>
        <v>0</v>
      </c>
      <c r="AH83" s="104">
        <f>MAX(S83,T83)</f>
        <v>0</v>
      </c>
      <c r="AI83" s="259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</row>
    <row r="84" spans="1:43" ht="12.75">
      <c r="A84" s="24">
        <f t="shared" si="1"/>
        <v>77</v>
      </c>
      <c r="B84" s="5" t="s">
        <v>113</v>
      </c>
      <c r="C84" s="25"/>
      <c r="D84" s="25" t="s">
        <v>144</v>
      </c>
      <c r="E84" s="25" t="s">
        <v>0</v>
      </c>
      <c r="F84" s="54">
        <f>ROUND(IF(COUNT(AC84:AS84)&lt;=3,SUM(AC84:AS84),SUM(LARGE(AC84:AS84,1),LARGE(AC84:AS84,2),LARGE(AC84:AS84,3))),0)</f>
        <v>62</v>
      </c>
      <c r="G84" s="138">
        <v>62</v>
      </c>
      <c r="H84" s="102"/>
      <c r="I84" s="102"/>
      <c r="J84" s="388"/>
      <c r="K84" s="252"/>
      <c r="L84" s="252"/>
      <c r="M84" s="190"/>
      <c r="N84" s="191"/>
      <c r="O84" s="415"/>
      <c r="P84" s="108"/>
      <c r="Q84" s="198"/>
      <c r="R84" s="197"/>
      <c r="S84" s="89"/>
      <c r="T84" s="89"/>
      <c r="U84" s="90"/>
      <c r="V84" s="90"/>
      <c r="W84" s="258"/>
      <c r="X84" s="90"/>
      <c r="Y84" s="90"/>
      <c r="Z84" s="90"/>
      <c r="AA84" s="228"/>
      <c r="AB84" s="142"/>
      <c r="AC84" s="138">
        <f>G84</f>
        <v>62</v>
      </c>
      <c r="AD84" s="102">
        <f>MAX(H84,I84)</f>
        <v>0</v>
      </c>
      <c r="AE84" s="188">
        <f>J84</f>
        <v>0</v>
      </c>
      <c r="AF84" s="255">
        <f>MAX(K84,L84)</f>
        <v>0</v>
      </c>
      <c r="AG84" s="248">
        <f>MAX(M84,N84)</f>
        <v>0</v>
      </c>
      <c r="AH84" s="104">
        <f>MAX(S84,T84)</f>
        <v>0</v>
      </c>
      <c r="AI84" s="259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</row>
    <row r="85" spans="1:44" ht="12.75">
      <c r="A85" s="24">
        <f t="shared" si="1"/>
        <v>78</v>
      </c>
      <c r="B85" s="5" t="s">
        <v>403</v>
      </c>
      <c r="C85" s="313"/>
      <c r="D85" s="25" t="s">
        <v>404</v>
      </c>
      <c r="E85" s="25" t="s">
        <v>12</v>
      </c>
      <c r="F85" s="54">
        <f>ROUND(IF(COUNT(AC85:AS85)&lt;=3,SUM(AC85:AS85),SUM(LARGE(AC85:AS85,1),LARGE(AC85:AS85,2),LARGE(AC85:AS85,3))),0)</f>
        <v>62</v>
      </c>
      <c r="G85" s="138"/>
      <c r="H85" s="102"/>
      <c r="I85" s="102"/>
      <c r="J85" s="388">
        <v>62</v>
      </c>
      <c r="K85" s="252"/>
      <c r="L85" s="252"/>
      <c r="M85" s="190"/>
      <c r="N85" s="191"/>
      <c r="O85" s="415"/>
      <c r="P85" s="108"/>
      <c r="Q85" s="198"/>
      <c r="R85" s="197"/>
      <c r="S85" s="89"/>
      <c r="T85" s="89"/>
      <c r="U85" s="90"/>
      <c r="V85" s="90"/>
      <c r="W85" s="258"/>
      <c r="X85" s="90"/>
      <c r="Y85" s="90"/>
      <c r="Z85" s="90"/>
      <c r="AA85" s="228"/>
      <c r="AB85" s="142"/>
      <c r="AC85" s="138">
        <f>G85</f>
        <v>0</v>
      </c>
      <c r="AD85" s="102">
        <f>MAX(H85,I85)</f>
        <v>0</v>
      </c>
      <c r="AE85" s="188">
        <f>J85</f>
        <v>62</v>
      </c>
      <c r="AF85" s="255">
        <f>MAX(K85,L85)</f>
        <v>0</v>
      </c>
      <c r="AG85" s="248">
        <f>MAX(M85,N85)</f>
        <v>0</v>
      </c>
      <c r="AH85" s="104">
        <f>MAX(S85,T85)</f>
        <v>0</v>
      </c>
      <c r="AI85" s="259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  <c r="AR85" s="71"/>
    </row>
    <row r="86" spans="1:44" ht="12.75">
      <c r="A86" s="24">
        <f t="shared" si="1"/>
        <v>79</v>
      </c>
      <c r="B86" s="5" t="s">
        <v>263</v>
      </c>
      <c r="C86" s="25"/>
      <c r="D86" s="25" t="s">
        <v>264</v>
      </c>
      <c r="E86" s="25" t="s">
        <v>12</v>
      </c>
      <c r="F86" s="54">
        <f>ROUND(IF(COUNT(AC86:AS86)&lt;=3,SUM(AC86:AS86),SUM(LARGE(AC86:AS86,1),LARGE(AC86:AS86,2),LARGE(AC86:AS86,3))),0)</f>
        <v>61</v>
      </c>
      <c r="G86" s="138">
        <v>61</v>
      </c>
      <c r="H86" s="102"/>
      <c r="I86" s="102"/>
      <c r="J86" s="388"/>
      <c r="K86" s="252"/>
      <c r="L86" s="252"/>
      <c r="M86" s="190"/>
      <c r="N86" s="191"/>
      <c r="O86" s="415"/>
      <c r="P86" s="108"/>
      <c r="Q86" s="198"/>
      <c r="R86" s="197"/>
      <c r="S86" s="89"/>
      <c r="T86" s="89"/>
      <c r="U86" s="90"/>
      <c r="V86" s="90"/>
      <c r="W86" s="258"/>
      <c r="X86" s="90"/>
      <c r="Y86" s="90"/>
      <c r="Z86" s="90"/>
      <c r="AA86" s="228"/>
      <c r="AB86" s="142"/>
      <c r="AC86" s="138">
        <f>G86</f>
        <v>61</v>
      </c>
      <c r="AD86" s="102">
        <f>MAX(H86,I86)</f>
        <v>0</v>
      </c>
      <c r="AE86" s="188">
        <f>J86</f>
        <v>0</v>
      </c>
      <c r="AF86" s="255">
        <f>MAX(K86,L86)</f>
        <v>0</v>
      </c>
      <c r="AG86" s="248">
        <f>MAX(M86,N86)</f>
        <v>0</v>
      </c>
      <c r="AH86" s="104">
        <f>MAX(S86,T86)</f>
        <v>0</v>
      </c>
      <c r="AI86" s="259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</row>
    <row r="87" spans="1:44" ht="12.75">
      <c r="A87" s="24">
        <f t="shared" si="1"/>
        <v>80</v>
      </c>
      <c r="B87" s="5" t="s">
        <v>260</v>
      </c>
      <c r="C87" s="25"/>
      <c r="D87" s="25" t="s">
        <v>261</v>
      </c>
      <c r="E87" s="25" t="s">
        <v>0</v>
      </c>
      <c r="F87" s="54">
        <f>ROUND(IF(COUNT(AC87:AS87)&lt;=3,SUM(AC87:AS87),SUM(LARGE(AC87:AS87,1),LARGE(AC87:AS87,2),LARGE(AC87:AS87,3))),0)</f>
        <v>60</v>
      </c>
      <c r="G87" s="138">
        <v>60</v>
      </c>
      <c r="H87" s="102"/>
      <c r="I87" s="102"/>
      <c r="J87" s="388"/>
      <c r="K87" s="252"/>
      <c r="L87" s="252"/>
      <c r="M87" s="190"/>
      <c r="N87" s="191"/>
      <c r="O87" s="415"/>
      <c r="P87" s="108"/>
      <c r="Q87" s="198"/>
      <c r="R87" s="197"/>
      <c r="S87" s="89"/>
      <c r="T87" s="89"/>
      <c r="U87" s="90"/>
      <c r="V87" s="90"/>
      <c r="W87" s="258"/>
      <c r="X87" s="90"/>
      <c r="Y87" s="90"/>
      <c r="Z87" s="90"/>
      <c r="AA87" s="228"/>
      <c r="AB87" s="142"/>
      <c r="AC87" s="138">
        <f>G87</f>
        <v>60</v>
      </c>
      <c r="AD87" s="102">
        <f>MAX(H87,I87)</f>
        <v>0</v>
      </c>
      <c r="AE87" s="188">
        <f>J87</f>
        <v>0</v>
      </c>
      <c r="AF87" s="255">
        <f>MAX(K87,L87)</f>
        <v>0</v>
      </c>
      <c r="AG87" s="248">
        <f>MAX(M87,N87)</f>
        <v>0</v>
      </c>
      <c r="AH87" s="104">
        <f>MAX(S87,T87)</f>
        <v>0</v>
      </c>
      <c r="AI87" s="259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</row>
    <row r="88" spans="1:45" ht="12.75">
      <c r="A88" s="24">
        <f t="shared" si="1"/>
        <v>81</v>
      </c>
      <c r="B88" s="5" t="s">
        <v>320</v>
      </c>
      <c r="C88" s="313"/>
      <c r="D88" s="25" t="s">
        <v>321</v>
      </c>
      <c r="E88" s="25" t="s">
        <v>64</v>
      </c>
      <c r="F88" s="54">
        <f>ROUND(IF(COUNT(AC88:AS88)&lt;=3,SUM(AC88:AS88),SUM(LARGE(AC88:AS88,1),LARGE(AC88:AS88,2),LARGE(AC88:AS88,3))),0)</f>
        <v>60</v>
      </c>
      <c r="G88" s="138"/>
      <c r="H88" s="102">
        <v>55</v>
      </c>
      <c r="I88" s="102">
        <v>60</v>
      </c>
      <c r="J88" s="388"/>
      <c r="K88" s="252"/>
      <c r="L88" s="252"/>
      <c r="M88" s="190"/>
      <c r="N88" s="191"/>
      <c r="O88" s="415"/>
      <c r="P88" s="108"/>
      <c r="Q88" s="198"/>
      <c r="R88" s="197"/>
      <c r="S88" s="89"/>
      <c r="T88" s="89"/>
      <c r="U88" s="90"/>
      <c r="V88" s="90"/>
      <c r="W88" s="258"/>
      <c r="X88" s="90"/>
      <c r="Y88" s="90"/>
      <c r="Z88" s="90"/>
      <c r="AA88" s="228"/>
      <c r="AB88" s="142"/>
      <c r="AC88" s="138">
        <f>G88</f>
        <v>0</v>
      </c>
      <c r="AD88" s="102">
        <f>MAX(H88,I88)</f>
        <v>60</v>
      </c>
      <c r="AE88" s="188">
        <f>J88</f>
        <v>0</v>
      </c>
      <c r="AF88" s="255">
        <f>MAX(K88,L88)</f>
        <v>0</v>
      </c>
      <c r="AG88" s="248">
        <f>MAX(M88,N88)</f>
        <v>0</v>
      </c>
      <c r="AH88" s="104">
        <f>MAX(S88,T88)</f>
        <v>0</v>
      </c>
      <c r="AI88" s="259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  <c r="AS88" s="71"/>
    </row>
    <row r="89" spans="1:44" ht="12.75">
      <c r="A89" s="24">
        <f t="shared" si="1"/>
        <v>82</v>
      </c>
      <c r="B89" s="5" t="s">
        <v>405</v>
      </c>
      <c r="C89" s="313"/>
      <c r="D89" s="25" t="s">
        <v>406</v>
      </c>
      <c r="E89" s="25" t="s">
        <v>12</v>
      </c>
      <c r="F89" s="54">
        <f>ROUND(IF(COUNT(AC89:AS89)&lt;=3,SUM(AC89:AS89),SUM(LARGE(AC89:AS89,1),LARGE(AC89:AS89,2),LARGE(AC89:AS89,3))),0)</f>
        <v>60</v>
      </c>
      <c r="G89" s="138"/>
      <c r="H89" s="102"/>
      <c r="I89" s="102"/>
      <c r="J89" s="388">
        <v>60</v>
      </c>
      <c r="K89" s="252"/>
      <c r="L89" s="252"/>
      <c r="M89" s="190"/>
      <c r="N89" s="191"/>
      <c r="O89" s="415"/>
      <c r="P89" s="108"/>
      <c r="Q89" s="198"/>
      <c r="R89" s="197"/>
      <c r="S89" s="89"/>
      <c r="T89" s="89"/>
      <c r="U89" s="90"/>
      <c r="V89" s="90"/>
      <c r="W89" s="258"/>
      <c r="X89" s="90"/>
      <c r="Y89" s="90"/>
      <c r="Z89" s="90"/>
      <c r="AA89" s="228"/>
      <c r="AB89" s="142"/>
      <c r="AC89" s="138">
        <f>G89</f>
        <v>0</v>
      </c>
      <c r="AD89" s="102">
        <f>MAX(H89,I89)</f>
        <v>0</v>
      </c>
      <c r="AE89" s="188">
        <f>J89</f>
        <v>60</v>
      </c>
      <c r="AF89" s="255">
        <f>MAX(K89,L89)</f>
        <v>0</v>
      </c>
      <c r="AG89" s="248">
        <f>MAX(M89,N89)</f>
        <v>0</v>
      </c>
      <c r="AH89" s="104">
        <f>MAX(S89,T89)</f>
        <v>0</v>
      </c>
      <c r="AI89" s="259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</row>
    <row r="90" spans="1:44" ht="12.75">
      <c r="A90" s="24">
        <f t="shared" si="1"/>
        <v>83</v>
      </c>
      <c r="B90" s="5" t="s">
        <v>149</v>
      </c>
      <c r="C90" s="25"/>
      <c r="D90" s="25" t="s">
        <v>150</v>
      </c>
      <c r="E90" s="25" t="s">
        <v>0</v>
      </c>
      <c r="F90" s="54">
        <f>ROUND(IF(COUNT(AC90:AS90)&lt;=3,SUM(AC90:AS90),SUM(LARGE(AC90:AS90,1),LARGE(AC90:AS90,2),LARGE(AC90:AS90,3))),0)</f>
        <v>57</v>
      </c>
      <c r="G90" s="138">
        <v>57</v>
      </c>
      <c r="H90" s="102"/>
      <c r="I90" s="102"/>
      <c r="J90" s="388"/>
      <c r="K90" s="252"/>
      <c r="L90" s="252"/>
      <c r="M90" s="190"/>
      <c r="N90" s="191"/>
      <c r="O90" s="415"/>
      <c r="P90" s="108"/>
      <c r="Q90" s="198"/>
      <c r="R90" s="197"/>
      <c r="S90" s="89"/>
      <c r="T90" s="89"/>
      <c r="U90" s="90"/>
      <c r="V90" s="90"/>
      <c r="W90" s="258"/>
      <c r="X90" s="90"/>
      <c r="Y90" s="90"/>
      <c r="Z90" s="90"/>
      <c r="AA90" s="228"/>
      <c r="AB90" s="142"/>
      <c r="AC90" s="138">
        <f>G90</f>
        <v>57</v>
      </c>
      <c r="AD90" s="102">
        <f>MAX(H90,I90)</f>
        <v>0</v>
      </c>
      <c r="AE90" s="188">
        <f>J90</f>
        <v>0</v>
      </c>
      <c r="AF90" s="255">
        <f>MAX(K90,L90)</f>
        <v>0</v>
      </c>
      <c r="AG90" s="248">
        <f>MAX(M90,N90)</f>
        <v>0</v>
      </c>
      <c r="AH90" s="104">
        <f>MAX(S90,T90)</f>
        <v>0</v>
      </c>
      <c r="AI90" s="259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</row>
    <row r="91" spans="1:44" ht="12.75">
      <c r="A91" s="24">
        <f t="shared" si="1"/>
        <v>84</v>
      </c>
      <c r="B91" s="310" t="s">
        <v>392</v>
      </c>
      <c r="C91" s="350"/>
      <c r="D91" s="311" t="s">
        <v>393</v>
      </c>
      <c r="E91" s="311" t="s">
        <v>12</v>
      </c>
      <c r="F91" s="133">
        <f>ROUND(IF(COUNT(AC91:AS91)&lt;=3,SUM(AC91:AS91),SUM(LARGE(AC91:AS91,1),LARGE(AC91:AS91,2),LARGE(AC91:AS91,3))),0)</f>
        <v>56</v>
      </c>
      <c r="G91" s="139"/>
      <c r="H91" s="103"/>
      <c r="I91" s="103"/>
      <c r="J91" s="389">
        <v>56</v>
      </c>
      <c r="K91" s="253"/>
      <c r="L91" s="253"/>
      <c r="M91" s="192"/>
      <c r="N91" s="193"/>
      <c r="O91" s="416"/>
      <c r="P91" s="107"/>
      <c r="Q91" s="199"/>
      <c r="R91" s="200"/>
      <c r="S91" s="88"/>
      <c r="T91" s="88"/>
      <c r="U91" s="93"/>
      <c r="V91" s="93"/>
      <c r="W91" s="312"/>
      <c r="X91" s="93"/>
      <c r="Y91" s="93"/>
      <c r="Z91" s="93"/>
      <c r="AA91" s="229"/>
      <c r="AB91" s="340"/>
      <c r="AC91" s="139">
        <f>G91</f>
        <v>0</v>
      </c>
      <c r="AD91" s="103">
        <f>MAX(H91,I91)</f>
        <v>0</v>
      </c>
      <c r="AE91" s="342">
        <f>J91</f>
        <v>56</v>
      </c>
      <c r="AF91" s="343">
        <f>MAX(K91,L91)</f>
        <v>0</v>
      </c>
      <c r="AG91" s="344">
        <f>MAX(M91,N91)</f>
        <v>0</v>
      </c>
      <c r="AH91" s="345">
        <f>MAX(S91,T91)</f>
        <v>0</v>
      </c>
      <c r="AI91" s="346">
        <f>MAX(Q91,R91)</f>
        <v>0</v>
      </c>
      <c r="AJ91" s="347">
        <f>MAX(S91,T91)</f>
        <v>0</v>
      </c>
      <c r="AK91" s="347">
        <f>U91</f>
        <v>0</v>
      </c>
      <c r="AL91" s="347">
        <f>V91</f>
        <v>0</v>
      </c>
      <c r="AM91" s="103">
        <f>W91</f>
        <v>0</v>
      </c>
      <c r="AN91" s="107">
        <f>X91</f>
        <v>0</v>
      </c>
      <c r="AO91" s="347">
        <f>Y91</f>
        <v>0</v>
      </c>
      <c r="AP91" s="347">
        <f>Z91</f>
        <v>0</v>
      </c>
      <c r="AQ91" s="348">
        <f>AA91</f>
        <v>0</v>
      </c>
      <c r="AR91" s="71"/>
    </row>
    <row r="92" spans="1:44" ht="12.75">
      <c r="A92" s="24">
        <f t="shared" si="1"/>
        <v>85</v>
      </c>
      <c r="B92" s="5" t="s">
        <v>147</v>
      </c>
      <c r="C92" s="25"/>
      <c r="D92" s="25" t="s">
        <v>148</v>
      </c>
      <c r="E92" s="25" t="s">
        <v>12</v>
      </c>
      <c r="F92" s="54">
        <f>ROUND(IF(COUNT(AC92:AS92)&lt;=3,SUM(AC92:AS92),SUM(LARGE(AC92:AS92,1),LARGE(AC92:AS92,2),LARGE(AC92:AS92,3))),0)</f>
        <v>55</v>
      </c>
      <c r="G92" s="138">
        <v>55</v>
      </c>
      <c r="H92" s="102"/>
      <c r="I92" s="102"/>
      <c r="J92" s="388"/>
      <c r="K92" s="252"/>
      <c r="L92" s="252"/>
      <c r="M92" s="190"/>
      <c r="N92" s="191"/>
      <c r="O92" s="415"/>
      <c r="P92" s="108"/>
      <c r="Q92" s="198"/>
      <c r="R92" s="197"/>
      <c r="S92" s="89"/>
      <c r="T92" s="89"/>
      <c r="U92" s="90"/>
      <c r="V92" s="90"/>
      <c r="W92" s="258"/>
      <c r="X92" s="90"/>
      <c r="Y92" s="90"/>
      <c r="Z92" s="90"/>
      <c r="AA92" s="228"/>
      <c r="AB92" s="142"/>
      <c r="AC92" s="138">
        <f>G92</f>
        <v>55</v>
      </c>
      <c r="AD92" s="102">
        <f>MAX(H92,I92)</f>
        <v>0</v>
      </c>
      <c r="AE92" s="188">
        <f>J92</f>
        <v>0</v>
      </c>
      <c r="AF92" s="255">
        <f>MAX(K92,L92)</f>
        <v>0</v>
      </c>
      <c r="AG92" s="248">
        <f>MAX(M92,N92)</f>
        <v>0</v>
      </c>
      <c r="AH92" s="104">
        <f>MAX(S92,T92)</f>
        <v>0</v>
      </c>
      <c r="AI92" s="259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</row>
    <row r="93" spans="1:45" ht="12.75">
      <c r="A93" s="24">
        <f t="shared" si="1"/>
        <v>86</v>
      </c>
      <c r="B93" s="5" t="s">
        <v>534</v>
      </c>
      <c r="C93" s="313"/>
      <c r="D93" s="25" t="s">
        <v>506</v>
      </c>
      <c r="E93" s="25" t="s">
        <v>535</v>
      </c>
      <c r="F93" s="54">
        <f>ROUND(IF(COUNT(AC93:AS93)&lt;=3,SUM(AC93:AS93),SUM(LARGE(AC93:AS93,1),LARGE(AC93:AS93,2),LARGE(AC93:AS93,3))),0)</f>
        <v>55</v>
      </c>
      <c r="G93" s="138"/>
      <c r="H93" s="102"/>
      <c r="I93" s="102">
        <v>55</v>
      </c>
      <c r="J93" s="388"/>
      <c r="K93" s="252"/>
      <c r="L93" s="252"/>
      <c r="M93" s="190"/>
      <c r="N93" s="191"/>
      <c r="O93" s="415"/>
      <c r="P93" s="108"/>
      <c r="Q93" s="198"/>
      <c r="R93" s="197"/>
      <c r="S93" s="89"/>
      <c r="T93" s="89"/>
      <c r="U93" s="90"/>
      <c r="V93" s="90"/>
      <c r="W93" s="258"/>
      <c r="X93" s="90"/>
      <c r="Y93" s="90"/>
      <c r="Z93" s="90"/>
      <c r="AA93" s="228"/>
      <c r="AB93" s="142"/>
      <c r="AC93" s="138">
        <f>G93</f>
        <v>0</v>
      </c>
      <c r="AD93" s="102">
        <f>MAX(H93,I93)</f>
        <v>55</v>
      </c>
      <c r="AE93" s="188">
        <f>J93</f>
        <v>0</v>
      </c>
      <c r="AF93" s="255">
        <f>MAX(K93,L93)</f>
        <v>0</v>
      </c>
      <c r="AG93" s="248">
        <f>MAX(M93,N93)</f>
        <v>0</v>
      </c>
      <c r="AH93" s="104">
        <f>MAX(S93,T93)</f>
        <v>0</v>
      </c>
      <c r="AI93" s="259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  <c r="AR93" s="71"/>
      <c r="AS93" s="71"/>
    </row>
    <row r="94" spans="1:45" ht="12.75">
      <c r="A94" s="24">
        <f t="shared" si="1"/>
        <v>87</v>
      </c>
      <c r="B94" s="5" t="s">
        <v>475</v>
      </c>
      <c r="C94" s="313"/>
      <c r="D94" s="25" t="s">
        <v>476</v>
      </c>
      <c r="E94" s="25" t="s">
        <v>74</v>
      </c>
      <c r="F94" s="54">
        <f>ROUND(IF(COUNT(AC94:AS94)&lt;=3,SUM(AC94:AS94),SUM(LARGE(AC94:AS94,1),LARGE(AC94:AS94,2),LARGE(AC94:AS94,3))),0)</f>
        <v>55</v>
      </c>
      <c r="G94" s="138"/>
      <c r="H94" s="102"/>
      <c r="I94" s="102"/>
      <c r="J94" s="388"/>
      <c r="K94" s="252">
        <v>55</v>
      </c>
      <c r="L94" s="252"/>
      <c r="M94" s="190"/>
      <c r="N94" s="191"/>
      <c r="O94" s="415"/>
      <c r="P94" s="108"/>
      <c r="Q94" s="198"/>
      <c r="R94" s="197"/>
      <c r="S94" s="89"/>
      <c r="T94" s="89"/>
      <c r="U94" s="90"/>
      <c r="V94" s="90"/>
      <c r="W94" s="258"/>
      <c r="X94" s="90"/>
      <c r="Y94" s="90"/>
      <c r="Z94" s="90"/>
      <c r="AA94" s="228"/>
      <c r="AB94" s="142"/>
      <c r="AC94" s="138">
        <f>G94</f>
        <v>0</v>
      </c>
      <c r="AD94" s="102">
        <f>MAX(H94,I94)</f>
        <v>0</v>
      </c>
      <c r="AE94" s="188">
        <f>J94</f>
        <v>0</v>
      </c>
      <c r="AF94" s="255">
        <f>MAX(K94,L94)</f>
        <v>55</v>
      </c>
      <c r="AG94" s="248">
        <f>MAX(M94,N94)</f>
        <v>0</v>
      </c>
      <c r="AH94" s="104">
        <f>MAX(S94,T94)</f>
        <v>0</v>
      </c>
      <c r="AI94" s="259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  <c r="AS94" s="71"/>
    </row>
    <row r="95" spans="1:44" ht="12.75">
      <c r="A95" s="24">
        <f t="shared" si="1"/>
        <v>88</v>
      </c>
      <c r="B95" s="5" t="s">
        <v>295</v>
      </c>
      <c r="C95" s="25"/>
      <c r="D95" s="25" t="s">
        <v>296</v>
      </c>
      <c r="E95" s="25" t="s">
        <v>0</v>
      </c>
      <c r="F95" s="54">
        <f>ROUND(IF(COUNT(AC95:AS95)&lt;=3,SUM(AC95:AS95),SUM(LARGE(AC95:AS95,1),LARGE(AC95:AS95,2),LARGE(AC95:AS95,3))),0)</f>
        <v>54</v>
      </c>
      <c r="G95" s="138">
        <v>54</v>
      </c>
      <c r="H95" s="102"/>
      <c r="I95" s="102"/>
      <c r="J95" s="388"/>
      <c r="K95" s="252"/>
      <c r="L95" s="252"/>
      <c r="M95" s="190"/>
      <c r="N95" s="191"/>
      <c r="O95" s="415"/>
      <c r="P95" s="108"/>
      <c r="Q95" s="198"/>
      <c r="R95" s="197"/>
      <c r="S95" s="89"/>
      <c r="T95" s="89"/>
      <c r="U95" s="90"/>
      <c r="V95" s="90"/>
      <c r="W95" s="258"/>
      <c r="X95" s="90"/>
      <c r="Y95" s="90"/>
      <c r="Z95" s="90"/>
      <c r="AA95" s="228"/>
      <c r="AB95" s="142"/>
      <c r="AC95" s="138">
        <f>G95</f>
        <v>54</v>
      </c>
      <c r="AD95" s="102">
        <f>MAX(H95,I95)</f>
        <v>0</v>
      </c>
      <c r="AE95" s="188">
        <f>J95</f>
        <v>0</v>
      </c>
      <c r="AF95" s="255">
        <f>MAX(K95,L95)</f>
        <v>0</v>
      </c>
      <c r="AG95" s="248">
        <f>MAX(M95,N95)</f>
        <v>0</v>
      </c>
      <c r="AH95" s="104">
        <f>MAX(S95,T95)</f>
        <v>0</v>
      </c>
      <c r="AI95" s="259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</row>
    <row r="96" spans="1:45" ht="12.75">
      <c r="A96" s="24">
        <f t="shared" si="1"/>
        <v>89</v>
      </c>
      <c r="B96" s="5" t="s">
        <v>341</v>
      </c>
      <c r="C96" s="313"/>
      <c r="D96" s="25" t="s">
        <v>537</v>
      </c>
      <c r="E96" s="25" t="s">
        <v>64</v>
      </c>
      <c r="F96" s="54">
        <f>ROUND(IF(COUNT(AC96:AS96)&lt;=3,SUM(AC96:AS96),SUM(LARGE(AC96:AS96,1),LARGE(AC96:AS96,2),LARGE(AC96:AS96,3))),0)</f>
        <v>53</v>
      </c>
      <c r="G96" s="138"/>
      <c r="H96" s="102"/>
      <c r="I96" s="102">
        <v>53</v>
      </c>
      <c r="J96" s="388"/>
      <c r="K96" s="252"/>
      <c r="L96" s="252"/>
      <c r="M96" s="190"/>
      <c r="N96" s="191"/>
      <c r="O96" s="415"/>
      <c r="P96" s="108"/>
      <c r="Q96" s="198"/>
      <c r="R96" s="197"/>
      <c r="S96" s="89"/>
      <c r="T96" s="89"/>
      <c r="U96" s="90"/>
      <c r="V96" s="90"/>
      <c r="W96" s="258"/>
      <c r="X96" s="90"/>
      <c r="Y96" s="90"/>
      <c r="Z96" s="90"/>
      <c r="AA96" s="228"/>
      <c r="AB96" s="142"/>
      <c r="AC96" s="138">
        <f>G96</f>
        <v>0</v>
      </c>
      <c r="AD96" s="102">
        <f>MAX(H96,I96)</f>
        <v>53</v>
      </c>
      <c r="AE96" s="188">
        <f>J96</f>
        <v>0</v>
      </c>
      <c r="AF96" s="255">
        <f>MAX(K96,L96)</f>
        <v>0</v>
      </c>
      <c r="AG96" s="248">
        <f>MAX(M96,N96)</f>
        <v>0</v>
      </c>
      <c r="AH96" s="104">
        <f>MAX(S96,T96)</f>
        <v>0</v>
      </c>
      <c r="AI96" s="259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  <c r="AS96" s="71"/>
    </row>
    <row r="97" spans="1:44" ht="12.75">
      <c r="A97" s="24">
        <f t="shared" si="1"/>
        <v>90</v>
      </c>
      <c r="B97" s="5" t="s">
        <v>379</v>
      </c>
      <c r="C97" s="313"/>
      <c r="D97" s="25" t="s">
        <v>380</v>
      </c>
      <c r="E97" s="25" t="s">
        <v>12</v>
      </c>
      <c r="F97" s="54">
        <f>ROUND(IF(COUNT(AC97:AS97)&lt;=3,SUM(AC97:AS97),SUM(LARGE(AC97:AS97,1),LARGE(AC97:AS97,2),LARGE(AC97:AS97,3))),0)</f>
        <v>53</v>
      </c>
      <c r="G97" s="138"/>
      <c r="H97" s="102"/>
      <c r="I97" s="102"/>
      <c r="J97" s="388">
        <v>53</v>
      </c>
      <c r="K97" s="252"/>
      <c r="L97" s="252"/>
      <c r="M97" s="190"/>
      <c r="N97" s="191"/>
      <c r="O97" s="415"/>
      <c r="P97" s="108"/>
      <c r="Q97" s="198"/>
      <c r="R97" s="197"/>
      <c r="S97" s="89"/>
      <c r="T97" s="89"/>
      <c r="U97" s="90"/>
      <c r="V97" s="90"/>
      <c r="W97" s="258"/>
      <c r="X97" s="90"/>
      <c r="Y97" s="90"/>
      <c r="Z97" s="90"/>
      <c r="AA97" s="228"/>
      <c r="AB97" s="142"/>
      <c r="AC97" s="138">
        <f>G97</f>
        <v>0</v>
      </c>
      <c r="AD97" s="102">
        <f>MAX(H97,I97)</f>
        <v>0</v>
      </c>
      <c r="AE97" s="188">
        <f>J97</f>
        <v>53</v>
      </c>
      <c r="AF97" s="255">
        <f>MAX(K97,L97)</f>
        <v>0</v>
      </c>
      <c r="AG97" s="248">
        <f>MAX(M97,N97)</f>
        <v>0</v>
      </c>
      <c r="AH97" s="104">
        <f>MAX(S97,T97)</f>
        <v>0</v>
      </c>
      <c r="AI97" s="259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</row>
    <row r="98" spans="1:44" ht="12.75">
      <c r="A98" s="24">
        <f t="shared" si="1"/>
        <v>91</v>
      </c>
      <c r="B98" s="5" t="s">
        <v>369</v>
      </c>
      <c r="C98" s="313"/>
      <c r="D98" s="25" t="s">
        <v>370</v>
      </c>
      <c r="E98" s="25" t="s">
        <v>12</v>
      </c>
      <c r="F98" s="54">
        <f>ROUND(IF(COUNT(AC98:AS98)&lt;=3,SUM(AC98:AS98),SUM(LARGE(AC98:AS98,1),LARGE(AC98:AS98,2),LARGE(AC98:AS98,3))),0)</f>
        <v>52</v>
      </c>
      <c r="G98" s="138"/>
      <c r="H98" s="102"/>
      <c r="I98" s="102"/>
      <c r="J98" s="388">
        <v>52</v>
      </c>
      <c r="K98" s="252"/>
      <c r="L98" s="252"/>
      <c r="M98" s="190"/>
      <c r="N98" s="191"/>
      <c r="O98" s="415"/>
      <c r="P98" s="108"/>
      <c r="Q98" s="198"/>
      <c r="R98" s="197"/>
      <c r="S98" s="89"/>
      <c r="T98" s="89"/>
      <c r="U98" s="90"/>
      <c r="V98" s="90"/>
      <c r="W98" s="258"/>
      <c r="X98" s="90"/>
      <c r="Y98" s="90"/>
      <c r="Z98" s="90"/>
      <c r="AA98" s="228"/>
      <c r="AB98" s="142"/>
      <c r="AC98" s="138">
        <f>G98</f>
        <v>0</v>
      </c>
      <c r="AD98" s="102">
        <f>MAX(H98,I98)</f>
        <v>0</v>
      </c>
      <c r="AE98" s="188">
        <f>J98</f>
        <v>52</v>
      </c>
      <c r="AF98" s="255">
        <f>MAX(K98,L98)</f>
        <v>0</v>
      </c>
      <c r="AG98" s="248">
        <f>MAX(M98,N98)</f>
        <v>0</v>
      </c>
      <c r="AH98" s="104">
        <f>MAX(S98,T98)</f>
        <v>0</v>
      </c>
      <c r="AI98" s="259">
        <f>MAX(Q98,R98)</f>
        <v>0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  <c r="AR98" s="71"/>
    </row>
    <row r="99" spans="1:45" ht="12.75">
      <c r="A99" s="24">
        <f t="shared" si="1"/>
        <v>92</v>
      </c>
      <c r="B99" s="5" t="s">
        <v>532</v>
      </c>
      <c r="C99" s="313"/>
      <c r="D99" s="25" t="s">
        <v>533</v>
      </c>
      <c r="E99" s="25" t="s">
        <v>64</v>
      </c>
      <c r="F99" s="54">
        <f>ROUND(IF(COUNT(AC99:AS99)&lt;=3,SUM(AC99:AS99),SUM(LARGE(AC99:AS99,1),LARGE(AC99:AS99,2),LARGE(AC99:AS99,3))),0)</f>
        <v>51</v>
      </c>
      <c r="G99" s="138"/>
      <c r="H99" s="102"/>
      <c r="I99" s="102">
        <v>51</v>
      </c>
      <c r="J99" s="388"/>
      <c r="K99" s="252"/>
      <c r="L99" s="252"/>
      <c r="M99" s="190"/>
      <c r="N99" s="191"/>
      <c r="O99" s="415"/>
      <c r="P99" s="108"/>
      <c r="Q99" s="198"/>
      <c r="R99" s="197"/>
      <c r="S99" s="89"/>
      <c r="T99" s="89"/>
      <c r="U99" s="90"/>
      <c r="V99" s="90"/>
      <c r="W99" s="258"/>
      <c r="X99" s="90"/>
      <c r="Y99" s="90"/>
      <c r="Z99" s="90"/>
      <c r="AA99" s="228"/>
      <c r="AB99" s="142"/>
      <c r="AC99" s="138">
        <f>G99</f>
        <v>0</v>
      </c>
      <c r="AD99" s="102">
        <f>MAX(H99,I99)</f>
        <v>51</v>
      </c>
      <c r="AE99" s="188">
        <f>J99</f>
        <v>0</v>
      </c>
      <c r="AF99" s="255">
        <f>MAX(K99,L99)</f>
        <v>0</v>
      </c>
      <c r="AG99" s="248">
        <f>MAX(M99,N99)</f>
        <v>0</v>
      </c>
      <c r="AH99" s="104">
        <f>MAX(S99,T99)</f>
        <v>0</v>
      </c>
      <c r="AI99" s="259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  <c r="AS99" s="71"/>
    </row>
    <row r="100" spans="1:45" ht="12.75">
      <c r="A100" s="24">
        <f t="shared" si="1"/>
        <v>93</v>
      </c>
      <c r="B100" s="5" t="s">
        <v>451</v>
      </c>
      <c r="C100" s="313">
        <v>24373</v>
      </c>
      <c r="D100" s="25" t="s">
        <v>477</v>
      </c>
      <c r="E100" s="25" t="s">
        <v>45</v>
      </c>
      <c r="F100" s="54">
        <f>ROUND(IF(COUNT(AC100:AS100)&lt;=3,SUM(AC100:AS100),SUM(LARGE(AC100:AS100,1),LARGE(AC100:AS100,2),LARGE(AC100:AS100,3))),0)</f>
        <v>51</v>
      </c>
      <c r="G100" s="138"/>
      <c r="H100" s="102"/>
      <c r="I100" s="102"/>
      <c r="J100" s="388"/>
      <c r="K100" s="252">
        <v>51</v>
      </c>
      <c r="L100" s="252"/>
      <c r="M100" s="190"/>
      <c r="N100" s="191"/>
      <c r="O100" s="415"/>
      <c r="P100" s="108"/>
      <c r="Q100" s="198"/>
      <c r="R100" s="197"/>
      <c r="S100" s="89"/>
      <c r="T100" s="89"/>
      <c r="U100" s="90"/>
      <c r="V100" s="90"/>
      <c r="W100" s="258"/>
      <c r="X100" s="90"/>
      <c r="Y100" s="90"/>
      <c r="Z100" s="90"/>
      <c r="AA100" s="228"/>
      <c r="AB100" s="142"/>
      <c r="AC100" s="138">
        <f>G100</f>
        <v>0</v>
      </c>
      <c r="AD100" s="102">
        <f>MAX(H100,I100)</f>
        <v>0</v>
      </c>
      <c r="AE100" s="188">
        <f>J100</f>
        <v>0</v>
      </c>
      <c r="AF100" s="255">
        <f>MAX(K100,L100)</f>
        <v>51</v>
      </c>
      <c r="AG100" s="248">
        <f>MAX(M100,N100)</f>
        <v>0</v>
      </c>
      <c r="AH100" s="104">
        <f>MAX(S100,T100)</f>
        <v>0</v>
      </c>
      <c r="AI100" s="259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  <c r="AS100" s="71"/>
    </row>
    <row r="101" spans="1:44" ht="12.75">
      <c r="A101" s="24">
        <f t="shared" si="1"/>
        <v>94</v>
      </c>
      <c r="B101" s="5" t="s">
        <v>110</v>
      </c>
      <c r="C101" s="25"/>
      <c r="D101" s="25" t="s">
        <v>225</v>
      </c>
      <c r="E101" s="25" t="s">
        <v>0</v>
      </c>
      <c r="F101" s="54">
        <f>ROUND(IF(COUNT(AC101:AS101)&lt;=3,SUM(AC101:AS101),SUM(LARGE(AC101:AS101,1),LARGE(AC101:AS101,2),LARGE(AC101:AS101,3))),0)</f>
        <v>48</v>
      </c>
      <c r="G101" s="138">
        <v>48</v>
      </c>
      <c r="H101" s="102"/>
      <c r="I101" s="102"/>
      <c r="J101" s="388"/>
      <c r="K101" s="252"/>
      <c r="L101" s="252"/>
      <c r="M101" s="190"/>
      <c r="N101" s="191"/>
      <c r="O101" s="415"/>
      <c r="P101" s="108"/>
      <c r="Q101" s="198"/>
      <c r="R101" s="197"/>
      <c r="S101" s="89"/>
      <c r="T101" s="89"/>
      <c r="U101" s="90"/>
      <c r="V101" s="90"/>
      <c r="W101" s="258"/>
      <c r="X101" s="90"/>
      <c r="Y101" s="90"/>
      <c r="Z101" s="90"/>
      <c r="AA101" s="228"/>
      <c r="AB101" s="142"/>
      <c r="AC101" s="138">
        <f>G101</f>
        <v>48</v>
      </c>
      <c r="AD101" s="102">
        <f>MAX(H101,I101)</f>
        <v>0</v>
      </c>
      <c r="AE101" s="188">
        <f>J101</f>
        <v>0</v>
      </c>
      <c r="AF101" s="255">
        <f>MAX(K101,L101)</f>
        <v>0</v>
      </c>
      <c r="AG101" s="248">
        <f>MAX(M101,N101)</f>
        <v>0</v>
      </c>
      <c r="AH101" s="104">
        <f>MAX(S101,T101)</f>
        <v>0</v>
      </c>
      <c r="AI101" s="259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</row>
    <row r="102" spans="1:44" ht="12.75">
      <c r="A102" s="24">
        <f t="shared" si="1"/>
        <v>95</v>
      </c>
      <c r="B102" s="5" t="s">
        <v>153</v>
      </c>
      <c r="C102" s="25"/>
      <c r="D102" s="25" t="s">
        <v>154</v>
      </c>
      <c r="E102" s="25" t="s">
        <v>123</v>
      </c>
      <c r="F102" s="54">
        <f>ROUND(IF(COUNT(AC102:AS102)&lt;=3,SUM(AC102:AS102),SUM(LARGE(AC102:AS102,1),LARGE(AC102:AS102,2),LARGE(AC102:AS102,3))),0)</f>
        <v>47</v>
      </c>
      <c r="G102" s="138">
        <v>47</v>
      </c>
      <c r="H102" s="102"/>
      <c r="I102" s="102"/>
      <c r="J102" s="388"/>
      <c r="K102" s="252"/>
      <c r="L102" s="252"/>
      <c r="M102" s="190"/>
      <c r="N102" s="191"/>
      <c r="O102" s="415"/>
      <c r="P102" s="108"/>
      <c r="Q102" s="198"/>
      <c r="R102" s="197"/>
      <c r="S102" s="89"/>
      <c r="T102" s="89"/>
      <c r="U102" s="90"/>
      <c r="V102" s="90"/>
      <c r="W102" s="258"/>
      <c r="X102" s="90"/>
      <c r="Y102" s="90"/>
      <c r="Z102" s="90"/>
      <c r="AA102" s="228"/>
      <c r="AB102" s="142"/>
      <c r="AC102" s="138">
        <f>G102</f>
        <v>47</v>
      </c>
      <c r="AD102" s="102">
        <f>MAX(H102,I102)</f>
        <v>0</v>
      </c>
      <c r="AE102" s="188">
        <f>J102</f>
        <v>0</v>
      </c>
      <c r="AF102" s="255">
        <f>MAX(K102,L102)</f>
        <v>0</v>
      </c>
      <c r="AG102" s="248">
        <f>MAX(M102,N102)</f>
        <v>0</v>
      </c>
      <c r="AH102" s="104">
        <f>MAX(S102,T102)</f>
        <v>0</v>
      </c>
      <c r="AI102" s="259">
        <f>MAX(Q102,R102)</f>
        <v>0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</row>
    <row r="103" spans="1:45" ht="12.75">
      <c r="A103" s="24">
        <f t="shared" si="1"/>
        <v>96</v>
      </c>
      <c r="B103" s="5" t="s">
        <v>546</v>
      </c>
      <c r="C103" s="313"/>
      <c r="D103" s="25" t="s">
        <v>547</v>
      </c>
      <c r="E103" s="25" t="s">
        <v>64</v>
      </c>
      <c r="F103" s="54">
        <f>ROUND(IF(COUNT(AC103:AS103)&lt;=3,SUM(AC103:AS103),SUM(LARGE(AC103:AS103,1),LARGE(AC103:AS103,2),LARGE(AC103:AS103,3))),0)</f>
        <v>46</v>
      </c>
      <c r="G103" s="138"/>
      <c r="H103" s="102"/>
      <c r="I103" s="102">
        <v>46</v>
      </c>
      <c r="J103" s="388"/>
      <c r="K103" s="252"/>
      <c r="L103" s="252"/>
      <c r="M103" s="190"/>
      <c r="N103" s="191"/>
      <c r="O103" s="415"/>
      <c r="P103" s="108"/>
      <c r="Q103" s="198"/>
      <c r="R103" s="197"/>
      <c r="S103" s="89"/>
      <c r="T103" s="89"/>
      <c r="U103" s="90"/>
      <c r="V103" s="90"/>
      <c r="W103" s="258"/>
      <c r="X103" s="90"/>
      <c r="Y103" s="90"/>
      <c r="Z103" s="90"/>
      <c r="AA103" s="228"/>
      <c r="AB103" s="142"/>
      <c r="AC103" s="138">
        <f>G103</f>
        <v>0</v>
      </c>
      <c r="AD103" s="102">
        <f>MAX(H103,I103)</f>
        <v>46</v>
      </c>
      <c r="AE103" s="188">
        <f>J103</f>
        <v>0</v>
      </c>
      <c r="AF103" s="255">
        <f>MAX(K103,L103)</f>
        <v>0</v>
      </c>
      <c r="AG103" s="248">
        <f>MAX(M103,N103)</f>
        <v>0</v>
      </c>
      <c r="AH103" s="104">
        <f>MAX(S103,T103)</f>
        <v>0</v>
      </c>
      <c r="AI103" s="259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  <c r="AS103" s="71"/>
    </row>
    <row r="104" spans="1:45" ht="12.75">
      <c r="A104" s="24">
        <f t="shared" si="1"/>
        <v>97</v>
      </c>
      <c r="B104" s="5" t="s">
        <v>510</v>
      </c>
      <c r="C104" s="313"/>
      <c r="D104" s="25" t="s">
        <v>511</v>
      </c>
      <c r="E104" s="25" t="s">
        <v>509</v>
      </c>
      <c r="F104" s="54">
        <f>ROUND(IF(COUNT(AC104:AS104)&lt;=3,SUM(AC104:AS104),SUM(LARGE(AC104:AS104,1),LARGE(AC104:AS104,2),LARGE(AC104:AS104,3))),0)</f>
        <v>46</v>
      </c>
      <c r="G104" s="138"/>
      <c r="H104" s="102"/>
      <c r="I104" s="102">
        <v>46</v>
      </c>
      <c r="J104" s="388"/>
      <c r="K104" s="252"/>
      <c r="L104" s="252"/>
      <c r="M104" s="190"/>
      <c r="N104" s="191"/>
      <c r="O104" s="415"/>
      <c r="P104" s="108"/>
      <c r="Q104" s="198"/>
      <c r="R104" s="197"/>
      <c r="S104" s="89"/>
      <c r="T104" s="89"/>
      <c r="U104" s="90"/>
      <c r="V104" s="90"/>
      <c r="W104" s="258"/>
      <c r="X104" s="90"/>
      <c r="Y104" s="90"/>
      <c r="Z104" s="90"/>
      <c r="AA104" s="228"/>
      <c r="AB104" s="142"/>
      <c r="AC104" s="138">
        <f>G104</f>
        <v>0</v>
      </c>
      <c r="AD104" s="102">
        <f>MAX(H104,I104)</f>
        <v>46</v>
      </c>
      <c r="AE104" s="188">
        <f>J104</f>
        <v>0</v>
      </c>
      <c r="AF104" s="255">
        <f>MAX(K104,L104)</f>
        <v>0</v>
      </c>
      <c r="AG104" s="248">
        <f>MAX(M104,N104)</f>
        <v>0</v>
      </c>
      <c r="AH104" s="104">
        <f>MAX(S104,T104)</f>
        <v>0</v>
      </c>
      <c r="AI104" s="259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  <c r="AS104" s="71"/>
    </row>
    <row r="105" spans="1:44" ht="12.75">
      <c r="A105" s="24">
        <f t="shared" si="1"/>
        <v>98</v>
      </c>
      <c r="B105" s="5" t="s">
        <v>377</v>
      </c>
      <c r="C105" s="313"/>
      <c r="D105" s="25" t="s">
        <v>378</v>
      </c>
      <c r="E105" s="25" t="s">
        <v>12</v>
      </c>
      <c r="F105" s="54">
        <f>ROUND(IF(COUNT(AC105:AS105)&lt;=3,SUM(AC105:AS105),SUM(LARGE(AC105:AS105,1),LARGE(AC105:AS105,2),LARGE(AC105:AS105,3))),0)</f>
        <v>46</v>
      </c>
      <c r="G105" s="138"/>
      <c r="H105" s="102"/>
      <c r="I105" s="102"/>
      <c r="J105" s="388">
        <v>46</v>
      </c>
      <c r="K105" s="252"/>
      <c r="L105" s="252"/>
      <c r="M105" s="190"/>
      <c r="N105" s="191"/>
      <c r="O105" s="415"/>
      <c r="P105" s="108"/>
      <c r="Q105" s="198"/>
      <c r="R105" s="197"/>
      <c r="S105" s="89"/>
      <c r="T105" s="89"/>
      <c r="U105" s="90"/>
      <c r="V105" s="90"/>
      <c r="W105" s="258"/>
      <c r="X105" s="90"/>
      <c r="Y105" s="90"/>
      <c r="Z105" s="90"/>
      <c r="AA105" s="228"/>
      <c r="AB105" s="142"/>
      <c r="AC105" s="138">
        <f>G105</f>
        <v>0</v>
      </c>
      <c r="AD105" s="102">
        <f>MAX(H105,I105)</f>
        <v>0</v>
      </c>
      <c r="AE105" s="188">
        <f>J105</f>
        <v>46</v>
      </c>
      <c r="AF105" s="255">
        <f>MAX(K105,L105)</f>
        <v>0</v>
      </c>
      <c r="AG105" s="248">
        <f>MAX(M105,N105)</f>
        <v>0</v>
      </c>
      <c r="AH105" s="104">
        <f>MAX(S105,T105)</f>
        <v>0</v>
      </c>
      <c r="AI105" s="259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</row>
    <row r="106" spans="1:44" ht="12.75">
      <c r="A106" s="24">
        <f t="shared" si="1"/>
        <v>99</v>
      </c>
      <c r="B106" s="5" t="s">
        <v>222</v>
      </c>
      <c r="C106" s="25"/>
      <c r="D106" s="25" t="s">
        <v>143</v>
      </c>
      <c r="E106" s="25" t="s">
        <v>0</v>
      </c>
      <c r="F106" s="54">
        <f>ROUND(IF(COUNT(AC106:AS106)&lt;=3,SUM(AC106:AS106),SUM(LARGE(AC106:AS106,1),LARGE(AC106:AS106,2),LARGE(AC106:AS106,3))),0)</f>
        <v>45</v>
      </c>
      <c r="G106" s="138">
        <v>45</v>
      </c>
      <c r="H106" s="102"/>
      <c r="I106" s="102"/>
      <c r="J106" s="388"/>
      <c r="K106" s="252"/>
      <c r="L106" s="252"/>
      <c r="M106" s="190"/>
      <c r="N106" s="191"/>
      <c r="O106" s="415"/>
      <c r="P106" s="108"/>
      <c r="Q106" s="198"/>
      <c r="R106" s="197"/>
      <c r="S106" s="89"/>
      <c r="T106" s="89"/>
      <c r="U106" s="90"/>
      <c r="V106" s="90"/>
      <c r="W106" s="258"/>
      <c r="X106" s="90"/>
      <c r="Y106" s="90"/>
      <c r="Z106" s="90"/>
      <c r="AA106" s="228"/>
      <c r="AB106" s="142"/>
      <c r="AC106" s="138">
        <f>G106</f>
        <v>45</v>
      </c>
      <c r="AD106" s="102">
        <f>MAX(H106,I106)</f>
        <v>0</v>
      </c>
      <c r="AE106" s="188">
        <f>J106</f>
        <v>0</v>
      </c>
      <c r="AF106" s="255">
        <f>MAX(K106,L106)</f>
        <v>0</v>
      </c>
      <c r="AG106" s="248">
        <f>MAX(M106,N106)</f>
        <v>0</v>
      </c>
      <c r="AH106" s="104">
        <f>MAX(S106,T106)</f>
        <v>0</v>
      </c>
      <c r="AI106" s="259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</row>
    <row r="107" spans="1:45" ht="12.75">
      <c r="A107" s="24">
        <f t="shared" si="1"/>
        <v>100</v>
      </c>
      <c r="B107" s="5" t="s">
        <v>478</v>
      </c>
      <c r="C107" s="313"/>
      <c r="D107" s="25" t="s">
        <v>479</v>
      </c>
      <c r="E107" s="25" t="s">
        <v>74</v>
      </c>
      <c r="F107" s="54">
        <f>ROUND(IF(COUNT(AC107:AS107)&lt;=3,SUM(AC107:AS107),SUM(LARGE(AC107:AS107,1),LARGE(AC107:AS107,2),LARGE(AC107:AS107,3))),0)</f>
        <v>45</v>
      </c>
      <c r="G107" s="138"/>
      <c r="H107" s="102"/>
      <c r="I107" s="102"/>
      <c r="J107" s="388"/>
      <c r="K107" s="252">
        <v>45</v>
      </c>
      <c r="L107" s="252"/>
      <c r="M107" s="190"/>
      <c r="N107" s="191"/>
      <c r="O107" s="415"/>
      <c r="P107" s="108"/>
      <c r="Q107" s="198"/>
      <c r="R107" s="197"/>
      <c r="S107" s="89"/>
      <c r="T107" s="89"/>
      <c r="U107" s="90"/>
      <c r="V107" s="90"/>
      <c r="W107" s="258"/>
      <c r="X107" s="90"/>
      <c r="Y107" s="90"/>
      <c r="Z107" s="90"/>
      <c r="AA107" s="228"/>
      <c r="AB107" s="142"/>
      <c r="AC107" s="138">
        <f>G107</f>
        <v>0</v>
      </c>
      <c r="AD107" s="102">
        <f>MAX(H107,I107)</f>
        <v>0</v>
      </c>
      <c r="AE107" s="188">
        <f>J107</f>
        <v>0</v>
      </c>
      <c r="AF107" s="255">
        <f>MAX(K107,L107)</f>
        <v>45</v>
      </c>
      <c r="AG107" s="248">
        <f>MAX(M107,N107)</f>
        <v>0</v>
      </c>
      <c r="AH107" s="104">
        <f>MAX(S107,T107)</f>
        <v>0</v>
      </c>
      <c r="AI107" s="259">
        <f>MAX(Q107,R107)</f>
        <v>0</v>
      </c>
      <c r="AJ107" s="92">
        <f>MAX(S107,T107)</f>
        <v>0</v>
      </c>
      <c r="AK107" s="92">
        <f>U107</f>
        <v>0</v>
      </c>
      <c r="AL107" s="92">
        <f>V107</f>
        <v>0</v>
      </c>
      <c r="AM107" s="102">
        <f>W107</f>
        <v>0</v>
      </c>
      <c r="AN107" s="108">
        <f>X107</f>
        <v>0</v>
      </c>
      <c r="AO107" s="92">
        <f>Y107</f>
        <v>0</v>
      </c>
      <c r="AP107" s="92">
        <f>Z107</f>
        <v>0</v>
      </c>
      <c r="AQ107" s="134">
        <f>AA107</f>
        <v>0</v>
      </c>
      <c r="AR107" s="71"/>
      <c r="AS107" s="71"/>
    </row>
    <row r="108" spans="1:44" ht="12.75">
      <c r="A108" s="24">
        <f t="shared" si="1"/>
        <v>101</v>
      </c>
      <c r="B108" s="5" t="s">
        <v>219</v>
      </c>
      <c r="C108" s="25"/>
      <c r="D108" s="25" t="s">
        <v>220</v>
      </c>
      <c r="E108" s="25" t="s">
        <v>12</v>
      </c>
      <c r="F108" s="54">
        <f>ROUND(IF(COUNT(AC108:AS108)&lt;=3,SUM(AC108:AS108),SUM(LARGE(AC108:AS108,1),LARGE(AC108:AS108,2),LARGE(AC108:AS108,3))),0)</f>
        <v>44</v>
      </c>
      <c r="G108" s="138">
        <v>44</v>
      </c>
      <c r="H108" s="102"/>
      <c r="I108" s="102"/>
      <c r="J108" s="388"/>
      <c r="K108" s="252"/>
      <c r="L108" s="252"/>
      <c r="M108" s="190"/>
      <c r="N108" s="191"/>
      <c r="O108" s="415"/>
      <c r="P108" s="108"/>
      <c r="Q108" s="198"/>
      <c r="R108" s="197"/>
      <c r="S108" s="89"/>
      <c r="T108" s="89"/>
      <c r="U108" s="90"/>
      <c r="V108" s="90"/>
      <c r="W108" s="258"/>
      <c r="X108" s="90"/>
      <c r="Y108" s="90"/>
      <c r="Z108" s="90"/>
      <c r="AA108" s="228"/>
      <c r="AB108" s="142"/>
      <c r="AC108" s="138">
        <f>G108</f>
        <v>44</v>
      </c>
      <c r="AD108" s="102">
        <f>MAX(H108,I108)</f>
        <v>0</v>
      </c>
      <c r="AE108" s="188">
        <f>J108</f>
        <v>0</v>
      </c>
      <c r="AF108" s="255">
        <f>MAX(K108,L108)</f>
        <v>0</v>
      </c>
      <c r="AG108" s="248">
        <f>MAX(M108,N108)</f>
        <v>0</v>
      </c>
      <c r="AH108" s="104">
        <f>MAX(S108,T108)</f>
        <v>0</v>
      </c>
      <c r="AI108" s="259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</row>
    <row r="109" spans="1:44" ht="12.75">
      <c r="A109" s="24">
        <f t="shared" si="1"/>
        <v>102</v>
      </c>
      <c r="B109" s="5" t="s">
        <v>243</v>
      </c>
      <c r="C109" s="25"/>
      <c r="D109" s="25" t="s">
        <v>244</v>
      </c>
      <c r="E109" s="25" t="s">
        <v>12</v>
      </c>
      <c r="F109" s="54">
        <f>ROUND(IF(COUNT(AC109:AS109)&lt;=3,SUM(AC109:AS109),SUM(LARGE(AC109:AS109,1),LARGE(AC109:AS109,2),LARGE(AC109:AS109,3))),0)</f>
        <v>42</v>
      </c>
      <c r="G109" s="138">
        <v>42</v>
      </c>
      <c r="H109" s="102"/>
      <c r="I109" s="102"/>
      <c r="J109" s="388"/>
      <c r="K109" s="252"/>
      <c r="L109" s="252"/>
      <c r="M109" s="190"/>
      <c r="N109" s="191"/>
      <c r="O109" s="415"/>
      <c r="P109" s="108"/>
      <c r="Q109" s="198"/>
      <c r="R109" s="197"/>
      <c r="S109" s="89"/>
      <c r="T109" s="89"/>
      <c r="U109" s="90"/>
      <c r="V109" s="90"/>
      <c r="W109" s="258"/>
      <c r="X109" s="90"/>
      <c r="Y109" s="90"/>
      <c r="Z109" s="90"/>
      <c r="AA109" s="228"/>
      <c r="AB109" s="142"/>
      <c r="AC109" s="138">
        <f>G109</f>
        <v>42</v>
      </c>
      <c r="AD109" s="102">
        <f>MAX(H109,I109)</f>
        <v>0</v>
      </c>
      <c r="AE109" s="188">
        <f>J109</f>
        <v>0</v>
      </c>
      <c r="AF109" s="255">
        <f>MAX(K109,L109)</f>
        <v>0</v>
      </c>
      <c r="AG109" s="248">
        <f>MAX(M109,N109)</f>
        <v>0</v>
      </c>
      <c r="AH109" s="104">
        <f>MAX(S109,T109)</f>
        <v>0</v>
      </c>
      <c r="AI109" s="259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</row>
    <row r="110" spans="1:45" ht="12.75">
      <c r="A110" s="24">
        <f t="shared" si="1"/>
        <v>103</v>
      </c>
      <c r="B110" s="5" t="s">
        <v>447</v>
      </c>
      <c r="C110" s="313"/>
      <c r="D110" s="25" t="s">
        <v>448</v>
      </c>
      <c r="E110" s="25" t="s">
        <v>74</v>
      </c>
      <c r="F110" s="54">
        <f>ROUND(IF(COUNT(AC110:AS110)&lt;=3,SUM(AC110:AS110),SUM(LARGE(AC110:AS110,1),LARGE(AC110:AS110,2),LARGE(AC110:AS110,3))),0)</f>
        <v>42</v>
      </c>
      <c r="G110" s="138"/>
      <c r="H110" s="102"/>
      <c r="I110" s="102"/>
      <c r="J110" s="388"/>
      <c r="K110" s="252">
        <v>42</v>
      </c>
      <c r="L110" s="252"/>
      <c r="M110" s="190"/>
      <c r="N110" s="191"/>
      <c r="O110" s="415"/>
      <c r="P110" s="108"/>
      <c r="Q110" s="198"/>
      <c r="R110" s="197"/>
      <c r="S110" s="89"/>
      <c r="T110" s="89"/>
      <c r="U110" s="90"/>
      <c r="V110" s="90"/>
      <c r="W110" s="258"/>
      <c r="X110" s="90"/>
      <c r="Y110" s="90"/>
      <c r="Z110" s="90"/>
      <c r="AA110" s="228"/>
      <c r="AB110" s="142"/>
      <c r="AC110" s="138">
        <f>G110</f>
        <v>0</v>
      </c>
      <c r="AD110" s="102">
        <f>MAX(H110,I110)</f>
        <v>0</v>
      </c>
      <c r="AE110" s="188">
        <f>J110</f>
        <v>0</v>
      </c>
      <c r="AF110" s="255">
        <f>MAX(K110,L110)</f>
        <v>42</v>
      </c>
      <c r="AG110" s="248">
        <f>MAX(M110,N110)</f>
        <v>0</v>
      </c>
      <c r="AH110" s="104">
        <f>MAX(S110,T110)</f>
        <v>0</v>
      </c>
      <c r="AI110" s="259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  <c r="AS110" s="71"/>
    </row>
    <row r="111" spans="1:45" ht="12.75">
      <c r="A111" s="24">
        <f t="shared" si="1"/>
        <v>104</v>
      </c>
      <c r="B111" s="5" t="s">
        <v>424</v>
      </c>
      <c r="C111" s="313"/>
      <c r="D111" s="25" t="s">
        <v>425</v>
      </c>
      <c r="E111" s="25" t="s">
        <v>426</v>
      </c>
      <c r="F111" s="54">
        <f>ROUND(IF(COUNT(AC111:AS111)&lt;=3,SUM(AC111:AS111),SUM(LARGE(AC111:AS111,1),LARGE(AC111:AS111,2),LARGE(AC111:AS111,3))),0)</f>
        <v>41</v>
      </c>
      <c r="G111" s="138"/>
      <c r="H111" s="102"/>
      <c r="I111" s="102"/>
      <c r="J111" s="388"/>
      <c r="K111" s="252">
        <v>41</v>
      </c>
      <c r="L111" s="252"/>
      <c r="M111" s="190"/>
      <c r="N111" s="191"/>
      <c r="O111" s="415"/>
      <c r="P111" s="108"/>
      <c r="Q111" s="198"/>
      <c r="R111" s="197"/>
      <c r="S111" s="89"/>
      <c r="T111" s="89"/>
      <c r="U111" s="90"/>
      <c r="V111" s="90"/>
      <c r="W111" s="258"/>
      <c r="X111" s="90"/>
      <c r="Y111" s="90"/>
      <c r="Z111" s="90"/>
      <c r="AA111" s="228"/>
      <c r="AB111" s="142"/>
      <c r="AC111" s="138">
        <f>G111</f>
        <v>0</v>
      </c>
      <c r="AD111" s="102">
        <f>MAX(H111,I111)</f>
        <v>0</v>
      </c>
      <c r="AE111" s="188">
        <f>J111</f>
        <v>0</v>
      </c>
      <c r="AF111" s="255">
        <f>MAX(K111,L111)</f>
        <v>41</v>
      </c>
      <c r="AG111" s="248">
        <f>MAX(M111,N111)</f>
        <v>0</v>
      </c>
      <c r="AH111" s="104">
        <f>MAX(S111,T111)</f>
        <v>0</v>
      </c>
      <c r="AI111" s="259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  <c r="AS111" s="71"/>
    </row>
    <row r="112" spans="1:44" ht="12.75">
      <c r="A112" s="24">
        <f t="shared" si="1"/>
        <v>105</v>
      </c>
      <c r="B112" s="5" t="s">
        <v>254</v>
      </c>
      <c r="C112" s="25"/>
      <c r="D112" s="25" t="s">
        <v>152</v>
      </c>
      <c r="E112" s="25" t="s">
        <v>0</v>
      </c>
      <c r="F112" s="54">
        <f>ROUND(IF(COUNT(AC112:AS112)&lt;=3,SUM(AC112:AS112),SUM(LARGE(AC112:AS112,1),LARGE(AC112:AS112,2),LARGE(AC112:AS112,3))),0)</f>
        <v>40</v>
      </c>
      <c r="G112" s="138">
        <v>40</v>
      </c>
      <c r="H112" s="102"/>
      <c r="I112" s="102"/>
      <c r="J112" s="388"/>
      <c r="K112" s="252"/>
      <c r="L112" s="252"/>
      <c r="M112" s="190"/>
      <c r="N112" s="191"/>
      <c r="O112" s="415"/>
      <c r="P112" s="108"/>
      <c r="Q112" s="198"/>
      <c r="R112" s="197"/>
      <c r="S112" s="89"/>
      <c r="T112" s="89"/>
      <c r="U112" s="90"/>
      <c r="V112" s="90"/>
      <c r="W112" s="258"/>
      <c r="X112" s="90"/>
      <c r="Y112" s="90"/>
      <c r="Z112" s="90"/>
      <c r="AA112" s="228"/>
      <c r="AB112" s="142"/>
      <c r="AC112" s="138">
        <f>G112</f>
        <v>40</v>
      </c>
      <c r="AD112" s="102">
        <f>MAX(H112,I112)</f>
        <v>0</v>
      </c>
      <c r="AE112" s="188">
        <f>J112</f>
        <v>0</v>
      </c>
      <c r="AF112" s="255">
        <f>MAX(K112,L112)</f>
        <v>0</v>
      </c>
      <c r="AG112" s="248">
        <f>MAX(M112,N112)</f>
        <v>0</v>
      </c>
      <c r="AH112" s="104">
        <f>MAX(S112,T112)</f>
        <v>0</v>
      </c>
      <c r="AI112" s="259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</row>
    <row r="113" spans="1:45" ht="12.75">
      <c r="A113" s="24">
        <f t="shared" si="1"/>
        <v>106</v>
      </c>
      <c r="B113" s="5" t="s">
        <v>480</v>
      </c>
      <c r="C113" s="313"/>
      <c r="D113" s="25" t="s">
        <v>481</v>
      </c>
      <c r="E113" s="25" t="s">
        <v>74</v>
      </c>
      <c r="F113" s="54">
        <f>ROUND(IF(COUNT(AC113:AS113)&lt;=3,SUM(AC113:AS113),SUM(LARGE(AC113:AS113,1),LARGE(AC113:AS113,2),LARGE(AC113:AS113,3))),0)</f>
        <v>39</v>
      </c>
      <c r="G113" s="138"/>
      <c r="H113" s="102"/>
      <c r="I113" s="102"/>
      <c r="J113" s="388"/>
      <c r="K113" s="252">
        <v>39</v>
      </c>
      <c r="L113" s="252"/>
      <c r="M113" s="190"/>
      <c r="N113" s="191"/>
      <c r="O113" s="415"/>
      <c r="P113" s="108"/>
      <c r="Q113" s="198"/>
      <c r="R113" s="197"/>
      <c r="S113" s="89"/>
      <c r="T113" s="89"/>
      <c r="U113" s="90"/>
      <c r="V113" s="90"/>
      <c r="W113" s="258"/>
      <c r="X113" s="90"/>
      <c r="Y113" s="90"/>
      <c r="Z113" s="90"/>
      <c r="AA113" s="228"/>
      <c r="AB113" s="142"/>
      <c r="AC113" s="138">
        <f>G113</f>
        <v>0</v>
      </c>
      <c r="AD113" s="102">
        <f>MAX(H113,I113)</f>
        <v>0</v>
      </c>
      <c r="AE113" s="188">
        <f>J113</f>
        <v>0</v>
      </c>
      <c r="AF113" s="255">
        <f>MAX(K113,L113)</f>
        <v>39</v>
      </c>
      <c r="AG113" s="248">
        <f>MAX(M113,N113)</f>
        <v>0</v>
      </c>
      <c r="AH113" s="104">
        <f>MAX(S113,T113)</f>
        <v>0</v>
      </c>
      <c r="AI113" s="259">
        <f>MAX(Q113,R113)</f>
        <v>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  <c r="AR113" s="71"/>
      <c r="AS113" s="71"/>
    </row>
    <row r="114" spans="1:45" ht="12.75">
      <c r="A114" s="24">
        <f t="shared" si="1"/>
        <v>107</v>
      </c>
      <c r="B114" s="5" t="s">
        <v>548</v>
      </c>
      <c r="C114" s="313"/>
      <c r="D114" s="25" t="s">
        <v>549</v>
      </c>
      <c r="E114" s="25" t="s">
        <v>545</v>
      </c>
      <c r="F114" s="54">
        <f>ROUND(IF(COUNT(AC114:AS114)&lt;=3,SUM(AC114:AS114),SUM(LARGE(AC114:AS114,1),LARGE(AC114:AS114,2),LARGE(AC114:AS114,3))),0)</f>
        <v>39</v>
      </c>
      <c r="G114" s="138"/>
      <c r="H114" s="102"/>
      <c r="I114" s="102">
        <v>39</v>
      </c>
      <c r="J114" s="388"/>
      <c r="K114" s="252"/>
      <c r="L114" s="252"/>
      <c r="M114" s="190"/>
      <c r="N114" s="191"/>
      <c r="O114" s="415"/>
      <c r="P114" s="108"/>
      <c r="Q114" s="198"/>
      <c r="R114" s="197"/>
      <c r="S114" s="89"/>
      <c r="T114" s="89"/>
      <c r="U114" s="90"/>
      <c r="V114" s="90"/>
      <c r="W114" s="258"/>
      <c r="X114" s="90"/>
      <c r="Y114" s="90"/>
      <c r="Z114" s="90"/>
      <c r="AA114" s="228"/>
      <c r="AB114" s="142"/>
      <c r="AC114" s="138">
        <f>G114</f>
        <v>0</v>
      </c>
      <c r="AD114" s="102">
        <f>MAX(H114,I114)</f>
        <v>39</v>
      </c>
      <c r="AE114" s="188">
        <f>J114</f>
        <v>0</v>
      </c>
      <c r="AF114" s="255">
        <f>MAX(K114,L114)</f>
        <v>0</v>
      </c>
      <c r="AG114" s="248">
        <f>MAX(M114,N114)</f>
        <v>0</v>
      </c>
      <c r="AH114" s="104">
        <f>MAX(S114,T114)</f>
        <v>0</v>
      </c>
      <c r="AI114" s="259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  <c r="AR114" s="71"/>
      <c r="AS114" s="71"/>
    </row>
    <row r="115" spans="1:44" ht="12.75">
      <c r="A115" s="24">
        <f t="shared" si="1"/>
        <v>108</v>
      </c>
      <c r="B115" s="5" t="s">
        <v>271</v>
      </c>
      <c r="C115" s="25"/>
      <c r="D115" s="25" t="s">
        <v>272</v>
      </c>
      <c r="E115" s="25" t="s">
        <v>0</v>
      </c>
      <c r="F115" s="54">
        <f>ROUND(IF(COUNT(AC115:AS115)&lt;=3,SUM(AC115:AS115),SUM(LARGE(AC115:AS115,1),LARGE(AC115:AS115,2),LARGE(AC115:AS115,3))),0)</f>
        <v>38</v>
      </c>
      <c r="G115" s="138">
        <v>38</v>
      </c>
      <c r="H115" s="102"/>
      <c r="I115" s="102"/>
      <c r="J115" s="388"/>
      <c r="K115" s="252"/>
      <c r="L115" s="252"/>
      <c r="M115" s="190"/>
      <c r="N115" s="191"/>
      <c r="O115" s="415"/>
      <c r="P115" s="108"/>
      <c r="Q115" s="198"/>
      <c r="R115" s="197"/>
      <c r="S115" s="89"/>
      <c r="T115" s="89"/>
      <c r="U115" s="90"/>
      <c r="V115" s="90"/>
      <c r="W115" s="258"/>
      <c r="X115" s="90"/>
      <c r="Y115" s="90"/>
      <c r="Z115" s="90"/>
      <c r="AA115" s="228"/>
      <c r="AB115" s="142"/>
      <c r="AC115" s="138">
        <f>G115</f>
        <v>38</v>
      </c>
      <c r="AD115" s="102">
        <f>MAX(H115,I115)</f>
        <v>0</v>
      </c>
      <c r="AE115" s="188">
        <f>J115</f>
        <v>0</v>
      </c>
      <c r="AF115" s="255">
        <f>MAX(K115,L115)</f>
        <v>0</v>
      </c>
      <c r="AG115" s="248">
        <f>MAX(M115,N115)</f>
        <v>0</v>
      </c>
      <c r="AH115" s="104">
        <f>MAX(S115,T115)</f>
        <v>0</v>
      </c>
      <c r="AI115" s="259">
        <f>MAX(Q115,R115)</f>
        <v>0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  <c r="AR115" s="71"/>
    </row>
    <row r="116" spans="1:45" ht="12.75">
      <c r="A116" s="24">
        <f t="shared" si="1"/>
        <v>109</v>
      </c>
      <c r="B116" s="5" t="s">
        <v>362</v>
      </c>
      <c r="C116" s="313"/>
      <c r="D116" s="25" t="s">
        <v>363</v>
      </c>
      <c r="E116" s="25" t="s">
        <v>64</v>
      </c>
      <c r="F116" s="54">
        <f>ROUND(IF(COUNT(AC116:AS116)&lt;=3,SUM(AC116:AS116),SUM(LARGE(AC116:AS116,1),LARGE(AC116:AS116,2),LARGE(AC116:AS116,3))),0)</f>
        <v>38</v>
      </c>
      <c r="G116" s="138"/>
      <c r="H116" s="102">
        <v>38</v>
      </c>
      <c r="I116" s="102"/>
      <c r="J116" s="388"/>
      <c r="K116" s="252"/>
      <c r="L116" s="252"/>
      <c r="M116" s="190"/>
      <c r="N116" s="191"/>
      <c r="O116" s="415"/>
      <c r="P116" s="108"/>
      <c r="Q116" s="198"/>
      <c r="R116" s="197"/>
      <c r="S116" s="89"/>
      <c r="T116" s="89"/>
      <c r="U116" s="90"/>
      <c r="V116" s="90"/>
      <c r="W116" s="258"/>
      <c r="X116" s="90"/>
      <c r="Y116" s="90"/>
      <c r="Z116" s="90"/>
      <c r="AA116" s="228"/>
      <c r="AB116" s="142"/>
      <c r="AC116" s="138">
        <f>G116</f>
        <v>0</v>
      </c>
      <c r="AD116" s="102">
        <f>MAX(H116,I116)</f>
        <v>38</v>
      </c>
      <c r="AE116" s="188">
        <f>J116</f>
        <v>0</v>
      </c>
      <c r="AF116" s="255">
        <f>MAX(K116,L116)</f>
        <v>0</v>
      </c>
      <c r="AG116" s="248">
        <f>MAX(M116,N116)</f>
        <v>0</v>
      </c>
      <c r="AH116" s="104">
        <f>MAX(S116,T116)</f>
        <v>0</v>
      </c>
      <c r="AI116" s="259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  <c r="AR116" s="71"/>
      <c r="AS116" s="71"/>
    </row>
    <row r="117" spans="1:45" ht="12.75">
      <c r="A117" s="24">
        <f t="shared" si="1"/>
        <v>110</v>
      </c>
      <c r="B117" s="310" t="s">
        <v>431</v>
      </c>
      <c r="C117" s="350"/>
      <c r="D117" s="311" t="s">
        <v>432</v>
      </c>
      <c r="E117" s="311" t="s">
        <v>74</v>
      </c>
      <c r="F117" s="133">
        <f>ROUND(IF(COUNT(AC117:AS117)&lt;=3,SUM(AC117:AS117),SUM(LARGE(AC117:AS117,1),LARGE(AC117:AS117,2),LARGE(AC117:AS117,3))),0)</f>
        <v>38</v>
      </c>
      <c r="G117" s="139"/>
      <c r="H117" s="103"/>
      <c r="I117" s="103"/>
      <c r="J117" s="389"/>
      <c r="K117" s="253">
        <v>38</v>
      </c>
      <c r="L117" s="253"/>
      <c r="M117" s="192"/>
      <c r="N117" s="193"/>
      <c r="O117" s="416"/>
      <c r="P117" s="107"/>
      <c r="Q117" s="199"/>
      <c r="R117" s="200"/>
      <c r="S117" s="88"/>
      <c r="T117" s="88"/>
      <c r="U117" s="93"/>
      <c r="V117" s="93"/>
      <c r="W117" s="312"/>
      <c r="X117" s="93"/>
      <c r="Y117" s="93"/>
      <c r="Z117" s="93"/>
      <c r="AA117" s="229"/>
      <c r="AB117" s="340"/>
      <c r="AC117" s="139">
        <f>G117</f>
        <v>0</v>
      </c>
      <c r="AD117" s="103">
        <f>MAX(H117,I117)</f>
        <v>0</v>
      </c>
      <c r="AE117" s="342">
        <f>J117</f>
        <v>0</v>
      </c>
      <c r="AF117" s="343">
        <f>MAX(K117,L117)</f>
        <v>38</v>
      </c>
      <c r="AG117" s="344">
        <f>MAX(M117,N117)</f>
        <v>0</v>
      </c>
      <c r="AH117" s="345">
        <f>MAX(S117,T117)</f>
        <v>0</v>
      </c>
      <c r="AI117" s="346">
        <f>MAX(Q117,R117)</f>
        <v>0</v>
      </c>
      <c r="AJ117" s="347">
        <f>MAX(S117,T117)</f>
        <v>0</v>
      </c>
      <c r="AK117" s="347">
        <f>U117</f>
        <v>0</v>
      </c>
      <c r="AL117" s="347">
        <f>V117</f>
        <v>0</v>
      </c>
      <c r="AM117" s="103">
        <f>W117</f>
        <v>0</v>
      </c>
      <c r="AN117" s="107">
        <f>X117</f>
        <v>0</v>
      </c>
      <c r="AO117" s="347">
        <f>Y117</f>
        <v>0</v>
      </c>
      <c r="AP117" s="347">
        <f>Z117</f>
        <v>0</v>
      </c>
      <c r="AQ117" s="348">
        <f>AA117</f>
        <v>0</v>
      </c>
      <c r="AR117" s="71"/>
      <c r="AS117" s="71"/>
    </row>
    <row r="118" spans="1:45" ht="12.75">
      <c r="A118" s="24">
        <f t="shared" si="1"/>
        <v>111</v>
      </c>
      <c r="B118" s="5" t="s">
        <v>550</v>
      </c>
      <c r="C118" s="313"/>
      <c r="D118" s="25" t="s">
        <v>551</v>
      </c>
      <c r="E118" s="25" t="s">
        <v>64</v>
      </c>
      <c r="F118" s="54">
        <f>ROUND(IF(COUNT(AC118:AS118)&lt;=3,SUM(AC118:AS118),SUM(LARGE(AC118:AS118,1),LARGE(AC118:AS118,2),LARGE(AC118:AS118,3))),0)</f>
        <v>37</v>
      </c>
      <c r="G118" s="138"/>
      <c r="H118" s="102"/>
      <c r="I118" s="102">
        <v>37</v>
      </c>
      <c r="J118" s="388"/>
      <c r="K118" s="252"/>
      <c r="L118" s="252"/>
      <c r="M118" s="190"/>
      <c r="N118" s="191"/>
      <c r="O118" s="415"/>
      <c r="P118" s="108"/>
      <c r="Q118" s="198"/>
      <c r="R118" s="197"/>
      <c r="S118" s="89"/>
      <c r="T118" s="89"/>
      <c r="U118" s="90"/>
      <c r="V118" s="90"/>
      <c r="W118" s="258"/>
      <c r="X118" s="90"/>
      <c r="Y118" s="90"/>
      <c r="Z118" s="90"/>
      <c r="AA118" s="228"/>
      <c r="AB118" s="142"/>
      <c r="AC118" s="138">
        <f>G118</f>
        <v>0</v>
      </c>
      <c r="AD118" s="102">
        <f>MAX(H118,I118)</f>
        <v>37</v>
      </c>
      <c r="AE118" s="188">
        <f>J118</f>
        <v>0</v>
      </c>
      <c r="AF118" s="255">
        <f>MAX(K118,L118)</f>
        <v>0</v>
      </c>
      <c r="AG118" s="248">
        <f>MAX(M118,N118)</f>
        <v>0</v>
      </c>
      <c r="AH118" s="104">
        <f>MAX(S118,T118)</f>
        <v>0</v>
      </c>
      <c r="AI118" s="259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  <c r="AR118" s="71"/>
      <c r="AS118" s="71"/>
    </row>
    <row r="119" spans="1:45" ht="12.75">
      <c r="A119" s="24">
        <f t="shared" si="1"/>
        <v>112</v>
      </c>
      <c r="B119" s="5" t="s">
        <v>507</v>
      </c>
      <c r="C119" s="313"/>
      <c r="D119" s="25" t="s">
        <v>508</v>
      </c>
      <c r="E119" s="25" t="s">
        <v>509</v>
      </c>
      <c r="F119" s="54">
        <f>ROUND(IF(COUNT(AC119:AS119)&lt;=3,SUM(AC119:AS119),SUM(LARGE(AC119:AS119,1),LARGE(AC119:AS119,2),LARGE(AC119:AS119,3))),0)</f>
        <v>36</v>
      </c>
      <c r="G119" s="138"/>
      <c r="H119" s="102"/>
      <c r="I119" s="102">
        <v>36</v>
      </c>
      <c r="J119" s="388"/>
      <c r="K119" s="252"/>
      <c r="L119" s="252"/>
      <c r="M119" s="190"/>
      <c r="N119" s="191"/>
      <c r="O119" s="415"/>
      <c r="P119" s="108"/>
      <c r="Q119" s="198"/>
      <c r="R119" s="197"/>
      <c r="S119" s="89"/>
      <c r="T119" s="89"/>
      <c r="U119" s="90"/>
      <c r="V119" s="90"/>
      <c r="W119" s="258"/>
      <c r="X119" s="90"/>
      <c r="Y119" s="90"/>
      <c r="Z119" s="90"/>
      <c r="AA119" s="228"/>
      <c r="AB119" s="142"/>
      <c r="AC119" s="138">
        <f>G119</f>
        <v>0</v>
      </c>
      <c r="AD119" s="102">
        <f>MAX(H119,I119)</f>
        <v>36</v>
      </c>
      <c r="AE119" s="188">
        <f>J119</f>
        <v>0</v>
      </c>
      <c r="AF119" s="255">
        <f>MAX(K119,L119)</f>
        <v>0</v>
      </c>
      <c r="AG119" s="248">
        <f>MAX(M119,N119)</f>
        <v>0</v>
      </c>
      <c r="AH119" s="104">
        <f>MAX(S119,T119)</f>
        <v>0</v>
      </c>
      <c r="AI119" s="259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  <c r="AR119" s="71"/>
      <c r="AS119" s="71"/>
    </row>
    <row r="120" spans="1:45" ht="12.75">
      <c r="A120" s="24">
        <f t="shared" si="1"/>
        <v>113</v>
      </c>
      <c r="B120" s="5" t="s">
        <v>482</v>
      </c>
      <c r="C120" s="313"/>
      <c r="D120" s="25" t="s">
        <v>483</v>
      </c>
      <c r="E120" s="25" t="s">
        <v>74</v>
      </c>
      <c r="F120" s="54">
        <f>ROUND(IF(COUNT(AC120:AS120)&lt;=3,SUM(AC120:AS120),SUM(LARGE(AC120:AS120,1),LARGE(AC120:AS120,2),LARGE(AC120:AS120,3))),0)</f>
        <v>36</v>
      </c>
      <c r="G120" s="138"/>
      <c r="H120" s="102"/>
      <c r="I120" s="102"/>
      <c r="J120" s="388"/>
      <c r="K120" s="252">
        <v>36</v>
      </c>
      <c r="L120" s="252"/>
      <c r="M120" s="190"/>
      <c r="N120" s="191"/>
      <c r="O120" s="415"/>
      <c r="P120" s="108"/>
      <c r="Q120" s="198"/>
      <c r="R120" s="197"/>
      <c r="S120" s="89"/>
      <c r="T120" s="89"/>
      <c r="U120" s="90"/>
      <c r="V120" s="90"/>
      <c r="W120" s="258"/>
      <c r="X120" s="90"/>
      <c r="Y120" s="90"/>
      <c r="Z120" s="90"/>
      <c r="AA120" s="228"/>
      <c r="AB120" s="142"/>
      <c r="AC120" s="138">
        <f>G120</f>
        <v>0</v>
      </c>
      <c r="AD120" s="102">
        <f>MAX(H120,I120)</f>
        <v>0</v>
      </c>
      <c r="AE120" s="188">
        <f>J120</f>
        <v>0</v>
      </c>
      <c r="AF120" s="255">
        <f>MAX(K120,L120)</f>
        <v>36</v>
      </c>
      <c r="AG120" s="248">
        <f>MAX(M120,N120)</f>
        <v>0</v>
      </c>
      <c r="AH120" s="104">
        <f>MAX(S120,T120)</f>
        <v>0</v>
      </c>
      <c r="AI120" s="259">
        <f>MAX(Q120,R120)</f>
        <v>0</v>
      </c>
      <c r="AJ120" s="92">
        <f>MAX(S120,T120)</f>
        <v>0</v>
      </c>
      <c r="AK120" s="92">
        <f>U120</f>
        <v>0</v>
      </c>
      <c r="AL120" s="92">
        <f>V120</f>
        <v>0</v>
      </c>
      <c r="AM120" s="102">
        <f>W120</f>
        <v>0</v>
      </c>
      <c r="AN120" s="108">
        <f>X120</f>
        <v>0</v>
      </c>
      <c r="AO120" s="92">
        <f>Y120</f>
        <v>0</v>
      </c>
      <c r="AP120" s="92">
        <f>Z120</f>
        <v>0</v>
      </c>
      <c r="AQ120" s="134">
        <f>AA120</f>
        <v>0</v>
      </c>
      <c r="AR120" s="71"/>
      <c r="AS120" s="71"/>
    </row>
    <row r="121" spans="1:45" ht="12.75">
      <c r="A121" s="24">
        <f t="shared" si="1"/>
        <v>114</v>
      </c>
      <c r="B121" s="5" t="s">
        <v>552</v>
      </c>
      <c r="C121" s="313"/>
      <c r="D121" s="25" t="s">
        <v>553</v>
      </c>
      <c r="E121" s="25" t="s">
        <v>545</v>
      </c>
      <c r="F121" s="54">
        <f>ROUND(IF(COUNT(AC121:AS121)&lt;=3,SUM(AC121:AS121),SUM(LARGE(AC121:AS121,1),LARGE(AC121:AS121,2),LARGE(AC121:AS121,3))),0)</f>
        <v>36</v>
      </c>
      <c r="G121" s="138"/>
      <c r="H121" s="102"/>
      <c r="I121" s="102">
        <v>36</v>
      </c>
      <c r="J121" s="388"/>
      <c r="K121" s="252"/>
      <c r="L121" s="252"/>
      <c r="M121" s="190"/>
      <c r="N121" s="191"/>
      <c r="O121" s="415"/>
      <c r="P121" s="108"/>
      <c r="Q121" s="198"/>
      <c r="R121" s="197"/>
      <c r="S121" s="89"/>
      <c r="T121" s="89"/>
      <c r="U121" s="90"/>
      <c r="V121" s="90"/>
      <c r="W121" s="258"/>
      <c r="X121" s="90"/>
      <c r="Y121" s="90"/>
      <c r="Z121" s="90"/>
      <c r="AA121" s="228"/>
      <c r="AB121" s="142"/>
      <c r="AC121" s="138">
        <f>G121</f>
        <v>0</v>
      </c>
      <c r="AD121" s="102">
        <f>MAX(H121,I121)</f>
        <v>36</v>
      </c>
      <c r="AE121" s="188">
        <f>J121</f>
        <v>0</v>
      </c>
      <c r="AF121" s="255">
        <f>MAX(K121,L121)</f>
        <v>0</v>
      </c>
      <c r="AG121" s="248">
        <f>MAX(M121,N121)</f>
        <v>0</v>
      </c>
      <c r="AH121" s="104">
        <f>MAX(S121,T121)</f>
        <v>0</v>
      </c>
      <c r="AI121" s="259">
        <f>MAX(Q121,R121)</f>
        <v>0</v>
      </c>
      <c r="AJ121" s="92">
        <f>MAX(S121,T121)</f>
        <v>0</v>
      </c>
      <c r="AK121" s="92">
        <f>U121</f>
        <v>0</v>
      </c>
      <c r="AL121" s="92">
        <f>V121</f>
        <v>0</v>
      </c>
      <c r="AM121" s="102">
        <f>W121</f>
        <v>0</v>
      </c>
      <c r="AN121" s="108">
        <f>X121</f>
        <v>0</v>
      </c>
      <c r="AO121" s="92">
        <f>Y121</f>
        <v>0</v>
      </c>
      <c r="AP121" s="92">
        <f>Z121</f>
        <v>0</v>
      </c>
      <c r="AQ121" s="134">
        <f>AA121</f>
        <v>0</v>
      </c>
      <c r="AR121" s="71"/>
      <c r="AS121" s="71"/>
    </row>
    <row r="122" spans="1:45" ht="12.75">
      <c r="A122" s="24">
        <f t="shared" si="1"/>
        <v>115</v>
      </c>
      <c r="B122" s="5" t="s">
        <v>554</v>
      </c>
      <c r="C122" s="313"/>
      <c r="D122" s="25" t="s">
        <v>555</v>
      </c>
      <c r="E122" s="25" t="s">
        <v>545</v>
      </c>
      <c r="F122" s="54">
        <f>ROUND(IF(COUNT(AC122:AS122)&lt;=3,SUM(AC122:AS122),SUM(LARGE(AC122:AS122,1),LARGE(AC122:AS122,2),LARGE(AC122:AS122,3))),0)</f>
        <v>35</v>
      </c>
      <c r="G122" s="138"/>
      <c r="H122" s="102"/>
      <c r="I122" s="102">
        <v>35</v>
      </c>
      <c r="J122" s="388"/>
      <c r="K122" s="252"/>
      <c r="L122" s="252"/>
      <c r="M122" s="190"/>
      <c r="N122" s="191"/>
      <c r="O122" s="415"/>
      <c r="P122" s="108"/>
      <c r="Q122" s="198"/>
      <c r="R122" s="197"/>
      <c r="S122" s="89"/>
      <c r="T122" s="89"/>
      <c r="U122" s="90"/>
      <c r="V122" s="90"/>
      <c r="W122" s="258"/>
      <c r="X122" s="90"/>
      <c r="Y122" s="90"/>
      <c r="Z122" s="90"/>
      <c r="AA122" s="228"/>
      <c r="AB122" s="142"/>
      <c r="AC122" s="138">
        <f>G122</f>
        <v>0</v>
      </c>
      <c r="AD122" s="102">
        <f>MAX(H122,I122)</f>
        <v>35</v>
      </c>
      <c r="AE122" s="188">
        <f>J122</f>
        <v>0</v>
      </c>
      <c r="AF122" s="255">
        <f>MAX(K122,L122)</f>
        <v>0</v>
      </c>
      <c r="AG122" s="248">
        <f>MAX(M122,N122)</f>
        <v>0</v>
      </c>
      <c r="AH122" s="104">
        <f>MAX(S122,T122)</f>
        <v>0</v>
      </c>
      <c r="AI122" s="259">
        <f>MAX(Q122,R122)</f>
        <v>0</v>
      </c>
      <c r="AJ122" s="92">
        <f>MAX(S122,T122)</f>
        <v>0</v>
      </c>
      <c r="AK122" s="92">
        <f>U122</f>
        <v>0</v>
      </c>
      <c r="AL122" s="92">
        <f>V122</f>
        <v>0</v>
      </c>
      <c r="AM122" s="102">
        <f>W122</f>
        <v>0</v>
      </c>
      <c r="AN122" s="108">
        <f>X122</f>
        <v>0</v>
      </c>
      <c r="AO122" s="92">
        <f>Y122</f>
        <v>0</v>
      </c>
      <c r="AP122" s="92">
        <f>Z122</f>
        <v>0</v>
      </c>
      <c r="AQ122" s="134">
        <f>AA122</f>
        <v>0</v>
      </c>
      <c r="AR122" s="71"/>
      <c r="AS122" s="71"/>
    </row>
    <row r="123" spans="1:44" ht="12.75">
      <c r="A123" s="24">
        <f t="shared" si="1"/>
        <v>116</v>
      </c>
      <c r="B123" s="5" t="s">
        <v>408</v>
      </c>
      <c r="C123" s="313"/>
      <c r="D123" s="25" t="s">
        <v>376</v>
      </c>
      <c r="E123" s="25" t="s">
        <v>12</v>
      </c>
      <c r="F123" s="54">
        <f>ROUND(IF(COUNT(AC123:AS123)&lt;=3,SUM(AC123:AS123),SUM(LARGE(AC123:AS123,1),LARGE(AC123:AS123,2),LARGE(AC123:AS123,3))),0)</f>
        <v>34</v>
      </c>
      <c r="G123" s="138"/>
      <c r="H123" s="102"/>
      <c r="I123" s="102"/>
      <c r="J123" s="388">
        <v>34</v>
      </c>
      <c r="K123" s="252"/>
      <c r="L123" s="252"/>
      <c r="M123" s="190"/>
      <c r="N123" s="191"/>
      <c r="O123" s="415"/>
      <c r="P123" s="108"/>
      <c r="Q123" s="198"/>
      <c r="R123" s="197"/>
      <c r="S123" s="89"/>
      <c r="T123" s="89"/>
      <c r="U123" s="90"/>
      <c r="V123" s="90"/>
      <c r="W123" s="258"/>
      <c r="X123" s="90"/>
      <c r="Y123" s="90"/>
      <c r="Z123" s="90"/>
      <c r="AA123" s="228"/>
      <c r="AB123" s="142"/>
      <c r="AC123" s="138">
        <f>G123</f>
        <v>0</v>
      </c>
      <c r="AD123" s="102">
        <f>MAX(H123,I123)</f>
        <v>0</v>
      </c>
      <c r="AE123" s="188">
        <f>J123</f>
        <v>34</v>
      </c>
      <c r="AF123" s="255">
        <f>MAX(K123,L123)</f>
        <v>0</v>
      </c>
      <c r="AG123" s="248">
        <f>MAX(M123,N123)</f>
        <v>0</v>
      </c>
      <c r="AH123" s="104">
        <f>MAX(S123,T123)</f>
        <v>0</v>
      </c>
      <c r="AI123" s="259">
        <f>MAX(Q123,R123)</f>
        <v>0</v>
      </c>
      <c r="AJ123" s="92">
        <f>MAX(S123,T123)</f>
        <v>0</v>
      </c>
      <c r="AK123" s="92">
        <f>U123</f>
        <v>0</v>
      </c>
      <c r="AL123" s="92">
        <f>V123</f>
        <v>0</v>
      </c>
      <c r="AM123" s="102">
        <f>W123</f>
        <v>0</v>
      </c>
      <c r="AN123" s="108">
        <f>X123</f>
        <v>0</v>
      </c>
      <c r="AO123" s="92">
        <f>Y123</f>
        <v>0</v>
      </c>
      <c r="AP123" s="92">
        <f>Z123</f>
        <v>0</v>
      </c>
      <c r="AQ123" s="134">
        <f>AA123</f>
        <v>0</v>
      </c>
      <c r="AR123" s="71"/>
    </row>
    <row r="124" spans="1:45" ht="12.75">
      <c r="A124" s="24">
        <f t="shared" si="1"/>
        <v>117</v>
      </c>
      <c r="B124" s="5" t="s">
        <v>556</v>
      </c>
      <c r="C124" s="313"/>
      <c r="D124" s="25" t="s">
        <v>547</v>
      </c>
      <c r="E124" s="25" t="s">
        <v>64</v>
      </c>
      <c r="F124" s="54">
        <f>ROUND(IF(COUNT(AC124:AS124)&lt;=3,SUM(AC124:AS124),SUM(LARGE(AC124:AS124,1),LARGE(AC124:AS124,2),LARGE(AC124:AS124,3))),0)</f>
        <v>31</v>
      </c>
      <c r="G124" s="138"/>
      <c r="H124" s="102"/>
      <c r="I124" s="102">
        <v>31</v>
      </c>
      <c r="J124" s="388"/>
      <c r="K124" s="252"/>
      <c r="L124" s="252"/>
      <c r="M124" s="190"/>
      <c r="N124" s="191"/>
      <c r="O124" s="415"/>
      <c r="P124" s="108"/>
      <c r="Q124" s="198"/>
      <c r="R124" s="197"/>
      <c r="S124" s="89"/>
      <c r="T124" s="89"/>
      <c r="U124" s="90"/>
      <c r="V124" s="90"/>
      <c r="W124" s="258"/>
      <c r="X124" s="90"/>
      <c r="Y124" s="90"/>
      <c r="Z124" s="90"/>
      <c r="AA124" s="228"/>
      <c r="AB124" s="142"/>
      <c r="AC124" s="138">
        <f>G124</f>
        <v>0</v>
      </c>
      <c r="AD124" s="102">
        <f>MAX(H124,I124)</f>
        <v>31</v>
      </c>
      <c r="AE124" s="188">
        <f>J124</f>
        <v>0</v>
      </c>
      <c r="AF124" s="255">
        <f>MAX(K124,L124)</f>
        <v>0</v>
      </c>
      <c r="AG124" s="248">
        <f>MAX(M124,N124)</f>
        <v>0</v>
      </c>
      <c r="AH124" s="104">
        <f>MAX(S124,T124)</f>
        <v>0</v>
      </c>
      <c r="AI124" s="259">
        <f>MAX(Q124,R124)</f>
        <v>0</v>
      </c>
      <c r="AJ124" s="92">
        <f>MAX(S124,T124)</f>
        <v>0</v>
      </c>
      <c r="AK124" s="92">
        <f>U124</f>
        <v>0</v>
      </c>
      <c r="AL124" s="92">
        <f>V124</f>
        <v>0</v>
      </c>
      <c r="AM124" s="102">
        <f>W124</f>
        <v>0</v>
      </c>
      <c r="AN124" s="108">
        <f>X124</f>
        <v>0</v>
      </c>
      <c r="AO124" s="92">
        <f>Y124</f>
        <v>0</v>
      </c>
      <c r="AP124" s="92">
        <f>Z124</f>
        <v>0</v>
      </c>
      <c r="AQ124" s="134">
        <f>AA124</f>
        <v>0</v>
      </c>
      <c r="AR124" s="71"/>
      <c r="AS124" s="71"/>
    </row>
    <row r="125" spans="1:44" ht="12.75">
      <c r="A125" s="24">
        <f t="shared" si="1"/>
        <v>118</v>
      </c>
      <c r="B125" s="5" t="s">
        <v>125</v>
      </c>
      <c r="C125" s="25"/>
      <c r="D125" s="25" t="s">
        <v>157</v>
      </c>
      <c r="E125" s="25" t="s">
        <v>123</v>
      </c>
      <c r="F125" s="54">
        <f>ROUND(IF(COUNT(AC125:AS125)&lt;=3,SUM(AC125:AS125),SUM(LARGE(AC125:AS125,1),LARGE(AC125:AS125,2),LARGE(AC125:AS125,3))),0)</f>
        <v>31</v>
      </c>
      <c r="G125" s="138">
        <v>31</v>
      </c>
      <c r="H125" s="102"/>
      <c r="I125" s="102"/>
      <c r="J125" s="388"/>
      <c r="K125" s="252"/>
      <c r="L125" s="252"/>
      <c r="M125" s="190"/>
      <c r="N125" s="191"/>
      <c r="O125" s="415"/>
      <c r="P125" s="108"/>
      <c r="Q125" s="198"/>
      <c r="R125" s="197"/>
      <c r="S125" s="89"/>
      <c r="T125" s="89"/>
      <c r="U125" s="90"/>
      <c r="V125" s="90"/>
      <c r="W125" s="258"/>
      <c r="X125" s="90"/>
      <c r="Y125" s="90"/>
      <c r="Z125" s="90"/>
      <c r="AA125" s="228"/>
      <c r="AB125" s="142"/>
      <c r="AC125" s="138">
        <f>G125</f>
        <v>31</v>
      </c>
      <c r="AD125" s="102">
        <f>MAX(H125,I125)</f>
        <v>0</v>
      </c>
      <c r="AE125" s="188">
        <f>J125</f>
        <v>0</v>
      </c>
      <c r="AF125" s="255">
        <f>MAX(K125,L125)</f>
        <v>0</v>
      </c>
      <c r="AG125" s="248">
        <f>MAX(M125,N125)</f>
        <v>0</v>
      </c>
      <c r="AH125" s="104">
        <f>MAX(S125,T125)</f>
        <v>0</v>
      </c>
      <c r="AI125" s="259">
        <f>MAX(Q125,R125)</f>
        <v>0</v>
      </c>
      <c r="AJ125" s="92">
        <f>MAX(S125,T125)</f>
        <v>0</v>
      </c>
      <c r="AK125" s="92">
        <f>U125</f>
        <v>0</v>
      </c>
      <c r="AL125" s="92">
        <f>V125</f>
        <v>0</v>
      </c>
      <c r="AM125" s="102">
        <f>W125</f>
        <v>0</v>
      </c>
      <c r="AN125" s="108">
        <f>X125</f>
        <v>0</v>
      </c>
      <c r="AO125" s="92">
        <f>Y125</f>
        <v>0</v>
      </c>
      <c r="AP125" s="92">
        <f>Z125</f>
        <v>0</v>
      </c>
      <c r="AQ125" s="134">
        <f>AA125</f>
        <v>0</v>
      </c>
      <c r="AR125" s="71"/>
    </row>
    <row r="126" spans="1:45" ht="12.75">
      <c r="A126" s="24">
        <f t="shared" si="1"/>
        <v>119</v>
      </c>
      <c r="B126" s="5" t="s">
        <v>484</v>
      </c>
      <c r="C126" s="313"/>
      <c r="D126" s="25" t="s">
        <v>387</v>
      </c>
      <c r="E126" s="25" t="s">
        <v>74</v>
      </c>
      <c r="F126" s="54">
        <f>ROUND(IF(COUNT(AC126:AS126)&lt;=3,SUM(AC126:AS126),SUM(LARGE(AC126:AS126,1),LARGE(AC126:AS126,2),LARGE(AC126:AS126,3))),0)</f>
        <v>30</v>
      </c>
      <c r="G126" s="138"/>
      <c r="H126" s="102"/>
      <c r="I126" s="102"/>
      <c r="J126" s="388"/>
      <c r="K126" s="252">
        <v>30</v>
      </c>
      <c r="L126" s="252"/>
      <c r="M126" s="190"/>
      <c r="N126" s="191"/>
      <c r="O126" s="415"/>
      <c r="P126" s="108"/>
      <c r="Q126" s="198"/>
      <c r="R126" s="197"/>
      <c r="S126" s="89"/>
      <c r="T126" s="89"/>
      <c r="U126" s="90"/>
      <c r="V126" s="90"/>
      <c r="W126" s="258"/>
      <c r="X126" s="90"/>
      <c r="Y126" s="90"/>
      <c r="Z126" s="90"/>
      <c r="AA126" s="228"/>
      <c r="AB126" s="142"/>
      <c r="AC126" s="138">
        <f>G126</f>
        <v>0</v>
      </c>
      <c r="AD126" s="102">
        <f>MAX(H126,I126)</f>
        <v>0</v>
      </c>
      <c r="AE126" s="188">
        <f>J126</f>
        <v>0</v>
      </c>
      <c r="AF126" s="255">
        <f>MAX(K126,L126)</f>
        <v>30</v>
      </c>
      <c r="AG126" s="248">
        <f>MAX(M126,N126)</f>
        <v>0</v>
      </c>
      <c r="AH126" s="104">
        <f>MAX(S126,T126)</f>
        <v>0</v>
      </c>
      <c r="AI126" s="259">
        <f>MAX(Q126,R126)</f>
        <v>0</v>
      </c>
      <c r="AJ126" s="92">
        <f>MAX(S126,T126)</f>
        <v>0</v>
      </c>
      <c r="AK126" s="92">
        <f>U126</f>
        <v>0</v>
      </c>
      <c r="AL126" s="92">
        <f>V126</f>
        <v>0</v>
      </c>
      <c r="AM126" s="102">
        <f>W126</f>
        <v>0</v>
      </c>
      <c r="AN126" s="108">
        <f>X126</f>
        <v>0</v>
      </c>
      <c r="AO126" s="92">
        <f>Y126</f>
        <v>0</v>
      </c>
      <c r="AP126" s="92">
        <f>Z126</f>
        <v>0</v>
      </c>
      <c r="AQ126" s="134">
        <f>AA126</f>
        <v>0</v>
      </c>
      <c r="AR126" s="71"/>
      <c r="AS126" s="71"/>
    </row>
    <row r="127" spans="1:44" ht="12.75">
      <c r="A127" s="24">
        <f t="shared" si="1"/>
        <v>120</v>
      </c>
      <c r="B127" s="5" t="s">
        <v>268</v>
      </c>
      <c r="C127" s="25" t="s">
        <v>269</v>
      </c>
      <c r="D127" s="25" t="s">
        <v>270</v>
      </c>
      <c r="E127" s="25" t="s">
        <v>4</v>
      </c>
      <c r="F127" s="54">
        <f>ROUND(IF(COUNT(AC127:AS127)&lt;=3,SUM(AC127:AS127),SUM(LARGE(AC127:AS127,1),LARGE(AC127:AS127,2),LARGE(AC127:AS127,3))),0)</f>
        <v>29</v>
      </c>
      <c r="G127" s="138">
        <v>29</v>
      </c>
      <c r="H127" s="102"/>
      <c r="I127" s="102"/>
      <c r="J127" s="388"/>
      <c r="K127" s="252"/>
      <c r="L127" s="252"/>
      <c r="M127" s="190"/>
      <c r="N127" s="191"/>
      <c r="O127" s="415"/>
      <c r="P127" s="108"/>
      <c r="Q127" s="198"/>
      <c r="R127" s="197"/>
      <c r="S127" s="89"/>
      <c r="T127" s="89"/>
      <c r="U127" s="90"/>
      <c r="V127" s="90"/>
      <c r="W127" s="258"/>
      <c r="X127" s="90"/>
      <c r="Y127" s="90"/>
      <c r="Z127" s="90"/>
      <c r="AA127" s="228"/>
      <c r="AB127" s="142"/>
      <c r="AC127" s="138">
        <f>G127</f>
        <v>29</v>
      </c>
      <c r="AD127" s="102">
        <f>MAX(H127,I127)</f>
        <v>0</v>
      </c>
      <c r="AE127" s="188">
        <f>J127</f>
        <v>0</v>
      </c>
      <c r="AF127" s="255">
        <f>MAX(K127,L127)</f>
        <v>0</v>
      </c>
      <c r="AG127" s="248">
        <f>MAX(M127,N127)</f>
        <v>0</v>
      </c>
      <c r="AH127" s="104">
        <f>MAX(S127,T127)</f>
        <v>0</v>
      </c>
      <c r="AI127" s="259">
        <f>MAX(Q127,R127)</f>
        <v>0</v>
      </c>
      <c r="AJ127" s="92">
        <f>MAX(S127,T127)</f>
        <v>0</v>
      </c>
      <c r="AK127" s="92">
        <f>U127</f>
        <v>0</v>
      </c>
      <c r="AL127" s="92">
        <f>V127</f>
        <v>0</v>
      </c>
      <c r="AM127" s="102">
        <f>W127</f>
        <v>0</v>
      </c>
      <c r="AN127" s="108">
        <f>X127</f>
        <v>0</v>
      </c>
      <c r="AO127" s="92">
        <f>Y127</f>
        <v>0</v>
      </c>
      <c r="AP127" s="92">
        <f>Z127</f>
        <v>0</v>
      </c>
      <c r="AQ127" s="134">
        <f>AA127</f>
        <v>0</v>
      </c>
      <c r="AR127" s="71"/>
    </row>
    <row r="128" spans="1:44" ht="12.75">
      <c r="A128" s="24">
        <f t="shared" si="1"/>
        <v>121</v>
      </c>
      <c r="B128" s="5" t="s">
        <v>373</v>
      </c>
      <c r="C128" s="313"/>
      <c r="D128" s="25" t="s">
        <v>374</v>
      </c>
      <c r="E128" s="25" t="s">
        <v>12</v>
      </c>
      <c r="F128" s="54">
        <f>ROUND(IF(COUNT(AC128:AS128)&lt;=3,SUM(AC128:AS128),SUM(LARGE(AC128:AS128,1),LARGE(AC128:AS128,2),LARGE(AC128:AS128,3))),0)</f>
        <v>29</v>
      </c>
      <c r="G128" s="138"/>
      <c r="H128" s="102"/>
      <c r="I128" s="102"/>
      <c r="J128" s="388">
        <v>29</v>
      </c>
      <c r="K128" s="252"/>
      <c r="L128" s="252"/>
      <c r="M128" s="190"/>
      <c r="N128" s="191"/>
      <c r="O128" s="415"/>
      <c r="P128" s="108"/>
      <c r="Q128" s="198"/>
      <c r="R128" s="197"/>
      <c r="S128" s="89"/>
      <c r="T128" s="89"/>
      <c r="U128" s="90"/>
      <c r="V128" s="90"/>
      <c r="W128" s="258"/>
      <c r="X128" s="90"/>
      <c r="Y128" s="90"/>
      <c r="Z128" s="90"/>
      <c r="AA128" s="228"/>
      <c r="AB128" s="142"/>
      <c r="AC128" s="138">
        <f>G128</f>
        <v>0</v>
      </c>
      <c r="AD128" s="102">
        <f>MAX(H128,I128)</f>
        <v>0</v>
      </c>
      <c r="AE128" s="188">
        <f>J128</f>
        <v>29</v>
      </c>
      <c r="AF128" s="255">
        <f>MAX(K128,L128)</f>
        <v>0</v>
      </c>
      <c r="AG128" s="248">
        <f>MAX(M128,N128)</f>
        <v>0</v>
      </c>
      <c r="AH128" s="104">
        <f>MAX(S128,T128)</f>
        <v>0</v>
      </c>
      <c r="AI128" s="259">
        <f>MAX(Q128,R128)</f>
        <v>0</v>
      </c>
      <c r="AJ128" s="92">
        <f>MAX(S128,T128)</f>
        <v>0</v>
      </c>
      <c r="AK128" s="92">
        <f>U128</f>
        <v>0</v>
      </c>
      <c r="AL128" s="92">
        <f>V128</f>
        <v>0</v>
      </c>
      <c r="AM128" s="102">
        <f>W128</f>
        <v>0</v>
      </c>
      <c r="AN128" s="108">
        <f>X128</f>
        <v>0</v>
      </c>
      <c r="AO128" s="92">
        <f>Y128</f>
        <v>0</v>
      </c>
      <c r="AP128" s="92">
        <f>Z128</f>
        <v>0</v>
      </c>
      <c r="AQ128" s="134">
        <f>AA128</f>
        <v>0</v>
      </c>
      <c r="AR128" s="71"/>
    </row>
    <row r="129" spans="1:45" ht="12.75">
      <c r="A129" s="24">
        <f t="shared" si="1"/>
        <v>122</v>
      </c>
      <c r="B129" s="5" t="s">
        <v>485</v>
      </c>
      <c r="C129" s="313"/>
      <c r="D129" s="25" t="s">
        <v>486</v>
      </c>
      <c r="E129" s="25" t="s">
        <v>74</v>
      </c>
      <c r="F129" s="54">
        <f>ROUND(IF(COUNT(AC129:AS129)&lt;=3,SUM(AC129:AS129),SUM(LARGE(AC129:AS129,1),LARGE(AC129:AS129,2),LARGE(AC129:AS129,3))),0)</f>
        <v>29</v>
      </c>
      <c r="G129" s="138"/>
      <c r="H129" s="102"/>
      <c r="I129" s="102"/>
      <c r="J129" s="388"/>
      <c r="K129" s="252">
        <v>29</v>
      </c>
      <c r="L129" s="252"/>
      <c r="M129" s="190"/>
      <c r="N129" s="191"/>
      <c r="O129" s="415"/>
      <c r="P129" s="108"/>
      <c r="Q129" s="198"/>
      <c r="R129" s="197"/>
      <c r="S129" s="89"/>
      <c r="T129" s="89"/>
      <c r="U129" s="90"/>
      <c r="V129" s="90"/>
      <c r="W129" s="258"/>
      <c r="X129" s="90"/>
      <c r="Y129" s="90"/>
      <c r="Z129" s="90"/>
      <c r="AA129" s="228"/>
      <c r="AB129" s="142"/>
      <c r="AC129" s="138">
        <f>G129</f>
        <v>0</v>
      </c>
      <c r="AD129" s="102">
        <f>MAX(H129,I129)</f>
        <v>0</v>
      </c>
      <c r="AE129" s="188">
        <f>J129</f>
        <v>0</v>
      </c>
      <c r="AF129" s="255">
        <f>MAX(K129,L129)</f>
        <v>29</v>
      </c>
      <c r="AG129" s="248">
        <f>MAX(M129,N129)</f>
        <v>0</v>
      </c>
      <c r="AH129" s="104">
        <f>MAX(S129,T129)</f>
        <v>0</v>
      </c>
      <c r="AI129" s="259">
        <f>MAX(Q129,R129)</f>
        <v>0</v>
      </c>
      <c r="AJ129" s="92">
        <f>MAX(S129,T129)</f>
        <v>0</v>
      </c>
      <c r="AK129" s="92">
        <f>U129</f>
        <v>0</v>
      </c>
      <c r="AL129" s="92">
        <f>V129</f>
        <v>0</v>
      </c>
      <c r="AM129" s="102">
        <f>W129</f>
        <v>0</v>
      </c>
      <c r="AN129" s="108">
        <f>X129</f>
        <v>0</v>
      </c>
      <c r="AO129" s="92">
        <f>Y129</f>
        <v>0</v>
      </c>
      <c r="AP129" s="92">
        <f>Z129</f>
        <v>0</v>
      </c>
      <c r="AQ129" s="134">
        <f>AA129</f>
        <v>0</v>
      </c>
      <c r="AR129" s="71"/>
      <c r="AS129" s="71"/>
    </row>
    <row r="130" spans="1:45" ht="12.75">
      <c r="A130" s="24">
        <f t="shared" si="1"/>
        <v>123</v>
      </c>
      <c r="B130" s="5" t="s">
        <v>557</v>
      </c>
      <c r="C130" s="313"/>
      <c r="D130" s="25" t="s">
        <v>558</v>
      </c>
      <c r="E130" s="25" t="s">
        <v>545</v>
      </c>
      <c r="F130" s="54">
        <f>ROUND(IF(COUNT(AC130:AS130)&lt;=3,SUM(AC130:AS130),SUM(LARGE(AC130:AS130,1),LARGE(AC130:AS130,2),LARGE(AC130:AS130,3))),0)</f>
        <v>28</v>
      </c>
      <c r="G130" s="138"/>
      <c r="H130" s="102"/>
      <c r="I130" s="102">
        <v>28</v>
      </c>
      <c r="J130" s="388"/>
      <c r="K130" s="252"/>
      <c r="L130" s="252"/>
      <c r="M130" s="190"/>
      <c r="N130" s="191"/>
      <c r="O130" s="415"/>
      <c r="P130" s="108"/>
      <c r="Q130" s="198"/>
      <c r="R130" s="197"/>
      <c r="S130" s="89"/>
      <c r="T130" s="89"/>
      <c r="U130" s="90"/>
      <c r="V130" s="90"/>
      <c r="W130" s="258"/>
      <c r="X130" s="90"/>
      <c r="Y130" s="90"/>
      <c r="Z130" s="90"/>
      <c r="AA130" s="228"/>
      <c r="AB130" s="142"/>
      <c r="AC130" s="138">
        <f>G130</f>
        <v>0</v>
      </c>
      <c r="AD130" s="102">
        <f>MAX(H130,I130)</f>
        <v>28</v>
      </c>
      <c r="AE130" s="188">
        <f>J130</f>
        <v>0</v>
      </c>
      <c r="AF130" s="255">
        <f>MAX(K130,L130)</f>
        <v>0</v>
      </c>
      <c r="AG130" s="248">
        <f>MAX(M130,N130)</f>
        <v>0</v>
      </c>
      <c r="AH130" s="104">
        <f>MAX(S130,T130)</f>
        <v>0</v>
      </c>
      <c r="AI130" s="259">
        <f>MAX(Q130,R130)</f>
        <v>0</v>
      </c>
      <c r="AJ130" s="92">
        <f>MAX(S130,T130)</f>
        <v>0</v>
      </c>
      <c r="AK130" s="92">
        <f>U130</f>
        <v>0</v>
      </c>
      <c r="AL130" s="92">
        <f>V130</f>
        <v>0</v>
      </c>
      <c r="AM130" s="102">
        <f>W130</f>
        <v>0</v>
      </c>
      <c r="AN130" s="108">
        <f>X130</f>
        <v>0</v>
      </c>
      <c r="AO130" s="92">
        <f>Y130</f>
        <v>0</v>
      </c>
      <c r="AP130" s="92">
        <f>Z130</f>
        <v>0</v>
      </c>
      <c r="AQ130" s="134">
        <f>AA130</f>
        <v>0</v>
      </c>
      <c r="AR130" s="71"/>
      <c r="AS130" s="71"/>
    </row>
    <row r="131" spans="1:45" ht="12.75">
      <c r="A131" s="24">
        <f t="shared" si="1"/>
        <v>124</v>
      </c>
      <c r="B131" s="5" t="s">
        <v>559</v>
      </c>
      <c r="C131" s="313"/>
      <c r="D131" s="25" t="s">
        <v>560</v>
      </c>
      <c r="E131" s="25" t="s">
        <v>545</v>
      </c>
      <c r="F131" s="54">
        <f>ROUND(IF(COUNT(AC131:AS131)&lt;=3,SUM(AC131:AS131),SUM(LARGE(AC131:AS131,1),LARGE(AC131:AS131,2),LARGE(AC131:AS131,3))),0)</f>
        <v>28</v>
      </c>
      <c r="G131" s="138"/>
      <c r="H131" s="102"/>
      <c r="I131" s="102">
        <v>28</v>
      </c>
      <c r="J131" s="388"/>
      <c r="K131" s="252"/>
      <c r="L131" s="252"/>
      <c r="M131" s="190"/>
      <c r="N131" s="191"/>
      <c r="O131" s="415"/>
      <c r="P131" s="108"/>
      <c r="Q131" s="198"/>
      <c r="R131" s="197"/>
      <c r="S131" s="89"/>
      <c r="T131" s="89"/>
      <c r="U131" s="90"/>
      <c r="V131" s="90"/>
      <c r="W131" s="258"/>
      <c r="X131" s="90"/>
      <c r="Y131" s="90"/>
      <c r="Z131" s="90"/>
      <c r="AA131" s="228"/>
      <c r="AB131" s="142"/>
      <c r="AC131" s="138">
        <f>G131</f>
        <v>0</v>
      </c>
      <c r="AD131" s="102">
        <f>MAX(H131,I131)</f>
        <v>28</v>
      </c>
      <c r="AE131" s="188">
        <f>J131</f>
        <v>0</v>
      </c>
      <c r="AF131" s="255">
        <f>MAX(K131,L131)</f>
        <v>0</v>
      </c>
      <c r="AG131" s="248">
        <f>MAX(M131,N131)</f>
        <v>0</v>
      </c>
      <c r="AH131" s="104">
        <f>MAX(S131,T131)</f>
        <v>0</v>
      </c>
      <c r="AI131" s="259">
        <f>MAX(Q131,R131)</f>
        <v>0</v>
      </c>
      <c r="AJ131" s="92">
        <f>MAX(S131,T131)</f>
        <v>0</v>
      </c>
      <c r="AK131" s="92">
        <f>U131</f>
        <v>0</v>
      </c>
      <c r="AL131" s="92">
        <f>V131</f>
        <v>0</v>
      </c>
      <c r="AM131" s="102">
        <f>W131</f>
        <v>0</v>
      </c>
      <c r="AN131" s="108">
        <f>X131</f>
        <v>0</v>
      </c>
      <c r="AO131" s="92">
        <f>Y131</f>
        <v>0</v>
      </c>
      <c r="AP131" s="92">
        <f>Z131</f>
        <v>0</v>
      </c>
      <c r="AQ131" s="134">
        <f>AA131</f>
        <v>0</v>
      </c>
      <c r="AR131" s="71"/>
      <c r="AS131" s="71"/>
    </row>
    <row r="132" spans="1:44" ht="12.75">
      <c r="A132" s="24">
        <f t="shared" si="1"/>
        <v>125</v>
      </c>
      <c r="B132" s="5" t="s">
        <v>245</v>
      </c>
      <c r="C132" s="25"/>
      <c r="D132" s="25" t="s">
        <v>246</v>
      </c>
      <c r="E132" s="25" t="s">
        <v>12</v>
      </c>
      <c r="F132" s="54">
        <f>ROUND(IF(COUNT(AC132:AS132)&lt;=3,SUM(AC132:AS132),SUM(LARGE(AC132:AS132,1),LARGE(AC132:AS132,2),LARGE(AC132:AS132,3))),0)</f>
        <v>27</v>
      </c>
      <c r="G132" s="138">
        <v>27</v>
      </c>
      <c r="H132" s="102"/>
      <c r="I132" s="102"/>
      <c r="J132" s="388"/>
      <c r="K132" s="252"/>
      <c r="L132" s="252"/>
      <c r="M132" s="190"/>
      <c r="N132" s="191"/>
      <c r="O132" s="415"/>
      <c r="P132" s="108"/>
      <c r="Q132" s="198"/>
      <c r="R132" s="197"/>
      <c r="S132" s="89"/>
      <c r="T132" s="89"/>
      <c r="U132" s="90"/>
      <c r="V132" s="90"/>
      <c r="W132" s="258"/>
      <c r="X132" s="90"/>
      <c r="Y132" s="90"/>
      <c r="Z132" s="90"/>
      <c r="AA132" s="228"/>
      <c r="AB132" s="142"/>
      <c r="AC132" s="138">
        <f>G132</f>
        <v>27</v>
      </c>
      <c r="AD132" s="102">
        <f>MAX(H132,I132)</f>
        <v>0</v>
      </c>
      <c r="AE132" s="188">
        <f>J132</f>
        <v>0</v>
      </c>
      <c r="AF132" s="255">
        <f>MAX(K132,L132)</f>
        <v>0</v>
      </c>
      <c r="AG132" s="248">
        <f>MAX(M132,N132)</f>
        <v>0</v>
      </c>
      <c r="AH132" s="104">
        <f>MAX(S132,T132)</f>
        <v>0</v>
      </c>
      <c r="AI132" s="259">
        <f>MAX(Q132,R132)</f>
        <v>0</v>
      </c>
      <c r="AJ132" s="92">
        <f>MAX(S132,T132)</f>
        <v>0</v>
      </c>
      <c r="AK132" s="92">
        <f>U132</f>
        <v>0</v>
      </c>
      <c r="AL132" s="92">
        <f>V132</f>
        <v>0</v>
      </c>
      <c r="AM132" s="102">
        <f>W132</f>
        <v>0</v>
      </c>
      <c r="AN132" s="108">
        <f>X132</f>
        <v>0</v>
      </c>
      <c r="AO132" s="92">
        <f>Y132</f>
        <v>0</v>
      </c>
      <c r="AP132" s="92">
        <f>Z132</f>
        <v>0</v>
      </c>
      <c r="AQ132" s="134">
        <f>AA132</f>
        <v>0</v>
      </c>
      <c r="AR132" s="71"/>
    </row>
    <row r="133" spans="1:45" ht="12.75">
      <c r="A133" s="24">
        <f t="shared" si="1"/>
        <v>126</v>
      </c>
      <c r="B133" s="5" t="s">
        <v>468</v>
      </c>
      <c r="C133" s="313"/>
      <c r="D133" s="25" t="s">
        <v>469</v>
      </c>
      <c r="E133" s="25" t="s">
        <v>74</v>
      </c>
      <c r="F133" s="54">
        <f>ROUND(IF(COUNT(AC133:AS133)&lt;=3,SUM(AC133:AS133),SUM(LARGE(AC133:AS133,1),LARGE(AC133:AS133,2),LARGE(AC133:AS133,3))),0)</f>
        <v>27</v>
      </c>
      <c r="G133" s="138"/>
      <c r="H133" s="102"/>
      <c r="I133" s="102"/>
      <c r="J133" s="388"/>
      <c r="K133" s="252">
        <v>27</v>
      </c>
      <c r="L133" s="252"/>
      <c r="M133" s="190"/>
      <c r="N133" s="191"/>
      <c r="O133" s="415"/>
      <c r="P133" s="108"/>
      <c r="Q133" s="198"/>
      <c r="R133" s="197"/>
      <c r="S133" s="89"/>
      <c r="T133" s="89"/>
      <c r="U133" s="90"/>
      <c r="V133" s="90"/>
      <c r="W133" s="258"/>
      <c r="X133" s="90"/>
      <c r="Y133" s="90"/>
      <c r="Z133" s="90"/>
      <c r="AA133" s="228"/>
      <c r="AB133" s="142"/>
      <c r="AC133" s="138">
        <f>G133</f>
        <v>0</v>
      </c>
      <c r="AD133" s="102">
        <f>MAX(H133,I133)</f>
        <v>0</v>
      </c>
      <c r="AE133" s="188">
        <f>J133</f>
        <v>0</v>
      </c>
      <c r="AF133" s="255">
        <f>MAX(K133,L133)</f>
        <v>27</v>
      </c>
      <c r="AG133" s="248">
        <f>MAX(M133,N133)</f>
        <v>0</v>
      </c>
      <c r="AH133" s="104">
        <f>MAX(S133,T133)</f>
        <v>0</v>
      </c>
      <c r="AI133" s="259">
        <f>MAX(Q133,R133)</f>
        <v>0</v>
      </c>
      <c r="AJ133" s="92">
        <f>MAX(S133,T133)</f>
        <v>0</v>
      </c>
      <c r="AK133" s="92">
        <f>U133</f>
        <v>0</v>
      </c>
      <c r="AL133" s="92">
        <f>V133</f>
        <v>0</v>
      </c>
      <c r="AM133" s="102">
        <f>W133</f>
        <v>0</v>
      </c>
      <c r="AN133" s="108">
        <f>X133</f>
        <v>0</v>
      </c>
      <c r="AO133" s="92">
        <f>Y133</f>
        <v>0</v>
      </c>
      <c r="AP133" s="92">
        <f>Z133</f>
        <v>0</v>
      </c>
      <c r="AQ133" s="134">
        <f>AA133</f>
        <v>0</v>
      </c>
      <c r="AR133" s="71"/>
      <c r="AS133" s="71"/>
    </row>
    <row r="134" spans="1:45" ht="12.75">
      <c r="A134" s="24">
        <f t="shared" si="1"/>
        <v>127</v>
      </c>
      <c r="B134" s="5" t="s">
        <v>331</v>
      </c>
      <c r="C134" s="313"/>
      <c r="D134" s="25" t="s">
        <v>332</v>
      </c>
      <c r="E134" s="25" t="s">
        <v>64</v>
      </c>
      <c r="F134" s="54">
        <f>ROUND(IF(COUNT(AC134:AS134)&lt;=3,SUM(AC134:AS134),SUM(LARGE(AC134:AS134,1),LARGE(AC134:AS134,2),LARGE(AC134:AS134,3))),0)</f>
        <v>26</v>
      </c>
      <c r="G134" s="138"/>
      <c r="H134" s="102">
        <v>26</v>
      </c>
      <c r="I134" s="102">
        <v>24</v>
      </c>
      <c r="J134" s="388"/>
      <c r="K134" s="252"/>
      <c r="L134" s="252"/>
      <c r="M134" s="190"/>
      <c r="N134" s="191"/>
      <c r="O134" s="415"/>
      <c r="P134" s="108"/>
      <c r="Q134" s="198"/>
      <c r="R134" s="197"/>
      <c r="S134" s="89"/>
      <c r="T134" s="89"/>
      <c r="U134" s="90"/>
      <c r="V134" s="90"/>
      <c r="W134" s="258"/>
      <c r="X134" s="90"/>
      <c r="Y134" s="90"/>
      <c r="Z134" s="90"/>
      <c r="AA134" s="228"/>
      <c r="AB134" s="142"/>
      <c r="AC134" s="138">
        <f>G134</f>
        <v>0</v>
      </c>
      <c r="AD134" s="102">
        <f>MAX(H134,I134)</f>
        <v>26</v>
      </c>
      <c r="AE134" s="188">
        <f>J134</f>
        <v>0</v>
      </c>
      <c r="AF134" s="255">
        <f>MAX(K134,L134)</f>
        <v>0</v>
      </c>
      <c r="AG134" s="248">
        <f>MAX(M134,N134)</f>
        <v>0</v>
      </c>
      <c r="AH134" s="104">
        <f>MAX(S134,T134)</f>
        <v>0</v>
      </c>
      <c r="AI134" s="259">
        <f>MAX(Q134,R134)</f>
        <v>0</v>
      </c>
      <c r="AJ134" s="92">
        <f>MAX(S134,T134)</f>
        <v>0</v>
      </c>
      <c r="AK134" s="92">
        <f>U134</f>
        <v>0</v>
      </c>
      <c r="AL134" s="92">
        <f>V134</f>
        <v>0</v>
      </c>
      <c r="AM134" s="102">
        <f>W134</f>
        <v>0</v>
      </c>
      <c r="AN134" s="108">
        <f>X134</f>
        <v>0</v>
      </c>
      <c r="AO134" s="92">
        <f>Y134</f>
        <v>0</v>
      </c>
      <c r="AP134" s="92">
        <f>Z134</f>
        <v>0</v>
      </c>
      <c r="AQ134" s="134">
        <f>AA134</f>
        <v>0</v>
      </c>
      <c r="AR134" s="71"/>
      <c r="AS134" s="71"/>
    </row>
    <row r="135" spans="1:45" ht="12.75">
      <c r="A135" s="24">
        <f t="shared" si="1"/>
        <v>128</v>
      </c>
      <c r="B135" s="5" t="s">
        <v>470</v>
      </c>
      <c r="C135" s="313"/>
      <c r="D135" s="25" t="s">
        <v>471</v>
      </c>
      <c r="E135" s="25" t="s">
        <v>74</v>
      </c>
      <c r="F135" s="54">
        <f>ROUND(IF(COUNT(AC135:AS135)&lt;=3,SUM(AC135:AS135),SUM(LARGE(AC135:AS135,1),LARGE(AC135:AS135,2),LARGE(AC135:AS135,3))),0)</f>
        <v>25</v>
      </c>
      <c r="G135" s="138"/>
      <c r="H135" s="102"/>
      <c r="I135" s="102"/>
      <c r="J135" s="388"/>
      <c r="K135" s="252">
        <v>25</v>
      </c>
      <c r="L135" s="252"/>
      <c r="M135" s="190"/>
      <c r="N135" s="191"/>
      <c r="O135" s="415"/>
      <c r="P135" s="108"/>
      <c r="Q135" s="198"/>
      <c r="R135" s="197"/>
      <c r="S135" s="89"/>
      <c r="T135" s="89"/>
      <c r="U135" s="90"/>
      <c r="V135" s="90"/>
      <c r="W135" s="258"/>
      <c r="X135" s="90"/>
      <c r="Y135" s="90"/>
      <c r="Z135" s="90"/>
      <c r="AA135" s="228"/>
      <c r="AB135" s="142"/>
      <c r="AC135" s="138">
        <f>G135</f>
        <v>0</v>
      </c>
      <c r="AD135" s="102">
        <f>MAX(H135,I135)</f>
        <v>0</v>
      </c>
      <c r="AE135" s="188">
        <f>J135</f>
        <v>0</v>
      </c>
      <c r="AF135" s="255">
        <f>MAX(K135,L135)</f>
        <v>25</v>
      </c>
      <c r="AG135" s="248">
        <f>MAX(M135,N135)</f>
        <v>0</v>
      </c>
      <c r="AH135" s="104">
        <f>MAX(S135,T135)</f>
        <v>0</v>
      </c>
      <c r="AI135" s="259">
        <f>MAX(Q135,R135)</f>
        <v>0</v>
      </c>
      <c r="AJ135" s="92">
        <f>MAX(S135,T135)</f>
        <v>0</v>
      </c>
      <c r="AK135" s="92">
        <f>U135</f>
        <v>0</v>
      </c>
      <c r="AL135" s="92">
        <f>V135</f>
        <v>0</v>
      </c>
      <c r="AM135" s="102">
        <f>W135</f>
        <v>0</v>
      </c>
      <c r="AN135" s="108">
        <f>X135</f>
        <v>0</v>
      </c>
      <c r="AO135" s="92">
        <f>Y135</f>
        <v>0</v>
      </c>
      <c r="AP135" s="92">
        <f>Z135</f>
        <v>0</v>
      </c>
      <c r="AQ135" s="134">
        <f>AA135</f>
        <v>0</v>
      </c>
      <c r="AR135" s="71"/>
      <c r="AS135" s="71"/>
    </row>
    <row r="136" spans="1:45" ht="12.75">
      <c r="A136" s="24">
        <f t="shared" si="1"/>
        <v>129</v>
      </c>
      <c r="B136" s="5" t="s">
        <v>345</v>
      </c>
      <c r="C136" s="313"/>
      <c r="D136" s="25" t="s">
        <v>346</v>
      </c>
      <c r="E136" s="25" t="s">
        <v>347</v>
      </c>
      <c r="F136" s="54">
        <f>ROUND(IF(COUNT(AC136:AS136)&lt;=3,SUM(AC136:AS136),SUM(LARGE(AC136:AS136,1),LARGE(AC136:AS136,2),LARGE(AC136:AS136,3))),0)</f>
        <v>24</v>
      </c>
      <c r="G136" s="138"/>
      <c r="H136" s="102">
        <v>24</v>
      </c>
      <c r="I136" s="102"/>
      <c r="J136" s="388"/>
      <c r="K136" s="252"/>
      <c r="L136" s="252"/>
      <c r="M136" s="190"/>
      <c r="N136" s="191"/>
      <c r="O136" s="415"/>
      <c r="P136" s="108"/>
      <c r="Q136" s="198"/>
      <c r="R136" s="197"/>
      <c r="S136" s="89"/>
      <c r="T136" s="89"/>
      <c r="U136" s="90"/>
      <c r="V136" s="90"/>
      <c r="W136" s="258"/>
      <c r="X136" s="90"/>
      <c r="Y136" s="90"/>
      <c r="Z136" s="90"/>
      <c r="AA136" s="228"/>
      <c r="AB136" s="142"/>
      <c r="AC136" s="138">
        <f>G136</f>
        <v>0</v>
      </c>
      <c r="AD136" s="102">
        <f>MAX(H136,I136)</f>
        <v>24</v>
      </c>
      <c r="AE136" s="188">
        <f>J136</f>
        <v>0</v>
      </c>
      <c r="AF136" s="255">
        <f>MAX(K136,L136)</f>
        <v>0</v>
      </c>
      <c r="AG136" s="248">
        <f>MAX(M136,N136)</f>
        <v>0</v>
      </c>
      <c r="AH136" s="104">
        <f>MAX(S136,T136)</f>
        <v>0</v>
      </c>
      <c r="AI136" s="259">
        <f>MAX(Q136,R136)</f>
        <v>0</v>
      </c>
      <c r="AJ136" s="92">
        <f>MAX(S136,T136)</f>
        <v>0</v>
      </c>
      <c r="AK136" s="92">
        <f>U136</f>
        <v>0</v>
      </c>
      <c r="AL136" s="92">
        <f>V136</f>
        <v>0</v>
      </c>
      <c r="AM136" s="102">
        <f>W136</f>
        <v>0</v>
      </c>
      <c r="AN136" s="108">
        <f>X136</f>
        <v>0</v>
      </c>
      <c r="AO136" s="92">
        <f>Y136</f>
        <v>0</v>
      </c>
      <c r="AP136" s="92">
        <f>Z136</f>
        <v>0</v>
      </c>
      <c r="AQ136" s="134">
        <f>AA136</f>
        <v>0</v>
      </c>
      <c r="AR136" s="71"/>
      <c r="AS136" s="71"/>
    </row>
    <row r="137" spans="1:44" ht="12.75">
      <c r="A137" s="24">
        <f t="shared" si="1"/>
        <v>130</v>
      </c>
      <c r="B137" s="5" t="s">
        <v>265</v>
      </c>
      <c r="C137" s="25" t="s">
        <v>266</v>
      </c>
      <c r="D137" s="25" t="s">
        <v>267</v>
      </c>
      <c r="E137" s="25" t="s">
        <v>4</v>
      </c>
      <c r="F137" s="54">
        <f>ROUND(IF(COUNT(AC137:AS137)&lt;=3,SUM(AC137:AS137),SUM(LARGE(AC137:AS137,1),LARGE(AC137:AS137,2),LARGE(AC137:AS137,3))),0)</f>
        <v>23</v>
      </c>
      <c r="G137" s="138">
        <v>23</v>
      </c>
      <c r="H137" s="102"/>
      <c r="I137" s="102"/>
      <c r="J137" s="388"/>
      <c r="K137" s="252"/>
      <c r="L137" s="252"/>
      <c r="M137" s="190"/>
      <c r="N137" s="191"/>
      <c r="O137" s="415"/>
      <c r="P137" s="108"/>
      <c r="Q137" s="198"/>
      <c r="R137" s="197"/>
      <c r="S137" s="89"/>
      <c r="T137" s="89"/>
      <c r="U137" s="90"/>
      <c r="V137" s="90"/>
      <c r="W137" s="258"/>
      <c r="X137" s="90"/>
      <c r="Y137" s="90"/>
      <c r="Z137" s="90"/>
      <c r="AA137" s="228"/>
      <c r="AB137" s="142"/>
      <c r="AC137" s="138">
        <f>G137</f>
        <v>23</v>
      </c>
      <c r="AD137" s="102">
        <f>MAX(H137,I137)</f>
        <v>0</v>
      </c>
      <c r="AE137" s="188">
        <f>J137</f>
        <v>0</v>
      </c>
      <c r="AF137" s="255">
        <f>MAX(K137,L137)</f>
        <v>0</v>
      </c>
      <c r="AG137" s="248">
        <f>MAX(M137,N137)</f>
        <v>0</v>
      </c>
      <c r="AH137" s="104">
        <f>MAX(S137,T137)</f>
        <v>0</v>
      </c>
      <c r="AI137" s="259">
        <f>MAX(Q137,R137)</f>
        <v>0</v>
      </c>
      <c r="AJ137" s="92">
        <f>MAX(S137,T137)</f>
        <v>0</v>
      </c>
      <c r="AK137" s="92">
        <f>U137</f>
        <v>0</v>
      </c>
      <c r="AL137" s="92">
        <f>V137</f>
        <v>0</v>
      </c>
      <c r="AM137" s="102">
        <f>W137</f>
        <v>0</v>
      </c>
      <c r="AN137" s="108">
        <f>X137</f>
        <v>0</v>
      </c>
      <c r="AO137" s="92">
        <f>Y137</f>
        <v>0</v>
      </c>
      <c r="AP137" s="92">
        <f>Z137</f>
        <v>0</v>
      </c>
      <c r="AQ137" s="134">
        <f>AA137</f>
        <v>0</v>
      </c>
      <c r="AR137" s="71"/>
    </row>
    <row r="138" spans="1:45" ht="12.75">
      <c r="A138" s="24">
        <f aca="true" t="shared" si="2" ref="A138:A165">1+A137</f>
        <v>131</v>
      </c>
      <c r="B138" s="5" t="s">
        <v>561</v>
      </c>
      <c r="C138" s="313"/>
      <c r="D138" s="25" t="s">
        <v>562</v>
      </c>
      <c r="E138" s="25" t="s">
        <v>545</v>
      </c>
      <c r="F138" s="54">
        <f>ROUND(IF(COUNT(AC138:AS138)&lt;=3,SUM(AC138:AS138),SUM(LARGE(AC138:AS138,1),LARGE(AC138:AS138,2),LARGE(AC138:AS138,3))),0)</f>
        <v>23</v>
      </c>
      <c r="G138" s="138"/>
      <c r="H138" s="102"/>
      <c r="I138" s="102">
        <v>23</v>
      </c>
      <c r="J138" s="388"/>
      <c r="K138" s="252"/>
      <c r="L138" s="252"/>
      <c r="M138" s="190"/>
      <c r="N138" s="191"/>
      <c r="O138" s="415"/>
      <c r="P138" s="108"/>
      <c r="Q138" s="198"/>
      <c r="R138" s="197"/>
      <c r="S138" s="89"/>
      <c r="T138" s="89"/>
      <c r="U138" s="90"/>
      <c r="V138" s="90"/>
      <c r="W138" s="258"/>
      <c r="X138" s="90"/>
      <c r="Y138" s="90"/>
      <c r="Z138" s="90"/>
      <c r="AA138" s="228"/>
      <c r="AB138" s="142"/>
      <c r="AC138" s="138">
        <f>G138</f>
        <v>0</v>
      </c>
      <c r="AD138" s="102">
        <f>MAX(H138,I138)</f>
        <v>23</v>
      </c>
      <c r="AE138" s="188">
        <f>J138</f>
        <v>0</v>
      </c>
      <c r="AF138" s="255">
        <f>MAX(K138,L138)</f>
        <v>0</v>
      </c>
      <c r="AG138" s="248">
        <f>MAX(M138,N138)</f>
        <v>0</v>
      </c>
      <c r="AH138" s="104">
        <f>MAX(S138,T138)</f>
        <v>0</v>
      </c>
      <c r="AI138" s="259">
        <f>MAX(Q138,R138)</f>
        <v>0</v>
      </c>
      <c r="AJ138" s="92">
        <f>MAX(S138,T138)</f>
        <v>0</v>
      </c>
      <c r="AK138" s="92">
        <f>U138</f>
        <v>0</v>
      </c>
      <c r="AL138" s="92">
        <f>V138</f>
        <v>0</v>
      </c>
      <c r="AM138" s="102">
        <f>W138</f>
        <v>0</v>
      </c>
      <c r="AN138" s="108">
        <f>X138</f>
        <v>0</v>
      </c>
      <c r="AO138" s="92">
        <f>Y138</f>
        <v>0</v>
      </c>
      <c r="AP138" s="92">
        <f>Z138</f>
        <v>0</v>
      </c>
      <c r="AQ138" s="134">
        <f>AA138</f>
        <v>0</v>
      </c>
      <c r="AR138" s="71"/>
      <c r="AS138" s="71"/>
    </row>
    <row r="139" spans="1:44" ht="12.75">
      <c r="A139" s="24">
        <f t="shared" si="2"/>
        <v>132</v>
      </c>
      <c r="B139" s="5" t="s">
        <v>409</v>
      </c>
      <c r="C139" s="313"/>
      <c r="D139" s="25" t="s">
        <v>410</v>
      </c>
      <c r="E139" s="25" t="s">
        <v>12</v>
      </c>
      <c r="F139" s="54">
        <f>ROUND(IF(COUNT(AC139:AS139)&lt;=3,SUM(AC139:AS139),SUM(LARGE(AC139:AS139,1),LARGE(AC139:AS139,2),LARGE(AC139:AS139,3))),0)</f>
        <v>22</v>
      </c>
      <c r="G139" s="138"/>
      <c r="H139" s="102"/>
      <c r="I139" s="102"/>
      <c r="J139" s="388">
        <v>22</v>
      </c>
      <c r="K139" s="252"/>
      <c r="L139" s="252"/>
      <c r="M139" s="190"/>
      <c r="N139" s="191"/>
      <c r="O139" s="415"/>
      <c r="P139" s="108"/>
      <c r="Q139" s="198"/>
      <c r="R139" s="197"/>
      <c r="S139" s="89"/>
      <c r="T139" s="89"/>
      <c r="U139" s="90"/>
      <c r="V139" s="90"/>
      <c r="W139" s="258"/>
      <c r="X139" s="90"/>
      <c r="Y139" s="90"/>
      <c r="Z139" s="90"/>
      <c r="AA139" s="228"/>
      <c r="AB139" s="142"/>
      <c r="AC139" s="138">
        <f>G139</f>
        <v>0</v>
      </c>
      <c r="AD139" s="102">
        <f>MAX(H139,I139)</f>
        <v>0</v>
      </c>
      <c r="AE139" s="188">
        <f>J139</f>
        <v>22</v>
      </c>
      <c r="AF139" s="255">
        <f>MAX(K139,L139)</f>
        <v>0</v>
      </c>
      <c r="AG139" s="248">
        <f>MAX(M139,N139)</f>
        <v>0</v>
      </c>
      <c r="AH139" s="104">
        <f>MAX(S139,T139)</f>
        <v>0</v>
      </c>
      <c r="AI139" s="259">
        <f>MAX(Q139,R139)</f>
        <v>0</v>
      </c>
      <c r="AJ139" s="92">
        <f>MAX(S139,T139)</f>
        <v>0</v>
      </c>
      <c r="AK139" s="92">
        <f>U139</f>
        <v>0</v>
      </c>
      <c r="AL139" s="92">
        <f>V139</f>
        <v>0</v>
      </c>
      <c r="AM139" s="102">
        <f>W139</f>
        <v>0</v>
      </c>
      <c r="AN139" s="108">
        <f>X139</f>
        <v>0</v>
      </c>
      <c r="AO139" s="92">
        <f>Y139</f>
        <v>0</v>
      </c>
      <c r="AP139" s="92">
        <f>Z139</f>
        <v>0</v>
      </c>
      <c r="AQ139" s="134">
        <f>AA139</f>
        <v>0</v>
      </c>
      <c r="AR139" s="71"/>
    </row>
    <row r="140" spans="1:44" ht="12.75">
      <c r="A140" s="24">
        <f t="shared" si="2"/>
        <v>133</v>
      </c>
      <c r="B140" s="5" t="s">
        <v>115</v>
      </c>
      <c r="C140" s="25"/>
      <c r="D140" s="25" t="s">
        <v>158</v>
      </c>
      <c r="E140" s="25" t="s">
        <v>12</v>
      </c>
      <c r="F140" s="54">
        <f>ROUND(IF(COUNT(AC140:AS140)&lt;=3,SUM(AC140:AS140),SUM(LARGE(AC140:AS140,1),LARGE(AC140:AS140,2),LARGE(AC140:AS140,3))),0)</f>
        <v>21</v>
      </c>
      <c r="G140" s="138">
        <v>21</v>
      </c>
      <c r="H140" s="102"/>
      <c r="I140" s="102"/>
      <c r="J140" s="388"/>
      <c r="K140" s="252"/>
      <c r="L140" s="252"/>
      <c r="M140" s="190"/>
      <c r="N140" s="191"/>
      <c r="O140" s="415"/>
      <c r="P140" s="108"/>
      <c r="Q140" s="198"/>
      <c r="R140" s="197"/>
      <c r="S140" s="89"/>
      <c r="T140" s="89"/>
      <c r="U140" s="90"/>
      <c r="V140" s="90"/>
      <c r="W140" s="258"/>
      <c r="X140" s="90"/>
      <c r="Y140" s="90"/>
      <c r="Z140" s="90"/>
      <c r="AA140" s="228"/>
      <c r="AB140" s="142"/>
      <c r="AC140" s="138">
        <f>G140</f>
        <v>21</v>
      </c>
      <c r="AD140" s="102">
        <f>MAX(H140,I140)</f>
        <v>0</v>
      </c>
      <c r="AE140" s="188">
        <f>J140</f>
        <v>0</v>
      </c>
      <c r="AF140" s="255">
        <f>MAX(K140,L140)</f>
        <v>0</v>
      </c>
      <c r="AG140" s="248">
        <f>MAX(M140,N140)</f>
        <v>0</v>
      </c>
      <c r="AH140" s="104">
        <f>MAX(S140,T140)</f>
        <v>0</v>
      </c>
      <c r="AI140" s="259">
        <f>MAX(Q140,R140)</f>
        <v>0</v>
      </c>
      <c r="AJ140" s="92">
        <f>MAX(S140,T140)</f>
        <v>0</v>
      </c>
      <c r="AK140" s="92">
        <f>U140</f>
        <v>0</v>
      </c>
      <c r="AL140" s="92">
        <f>V140</f>
        <v>0</v>
      </c>
      <c r="AM140" s="102">
        <f>W140</f>
        <v>0</v>
      </c>
      <c r="AN140" s="108">
        <f>X140</f>
        <v>0</v>
      </c>
      <c r="AO140" s="92">
        <f>Y140</f>
        <v>0</v>
      </c>
      <c r="AP140" s="92">
        <f>Z140</f>
        <v>0</v>
      </c>
      <c r="AQ140" s="134">
        <f>AA140</f>
        <v>0</v>
      </c>
      <c r="AR140" s="71"/>
    </row>
    <row r="141" spans="1:45" ht="12.75">
      <c r="A141" s="24">
        <f t="shared" si="2"/>
        <v>134</v>
      </c>
      <c r="B141" s="5" t="s">
        <v>487</v>
      </c>
      <c r="C141" s="313"/>
      <c r="D141" s="25" t="s">
        <v>488</v>
      </c>
      <c r="E141" s="25" t="s">
        <v>74</v>
      </c>
      <c r="F141" s="54">
        <f>ROUND(IF(COUNT(AC141:AS141)&lt;=3,SUM(AC141:AS141),SUM(LARGE(AC141:AS141,1),LARGE(AC141:AS141,2),LARGE(AC141:AS141,3))),0)</f>
        <v>19</v>
      </c>
      <c r="G141" s="138"/>
      <c r="H141" s="102"/>
      <c r="I141" s="102"/>
      <c r="J141" s="388"/>
      <c r="K141" s="252">
        <v>19</v>
      </c>
      <c r="L141" s="252"/>
      <c r="M141" s="190"/>
      <c r="N141" s="191"/>
      <c r="O141" s="415"/>
      <c r="P141" s="108"/>
      <c r="Q141" s="198"/>
      <c r="R141" s="197"/>
      <c r="S141" s="89"/>
      <c r="T141" s="89"/>
      <c r="U141" s="90"/>
      <c r="V141" s="90"/>
      <c r="W141" s="258"/>
      <c r="X141" s="90"/>
      <c r="Y141" s="90"/>
      <c r="Z141" s="90"/>
      <c r="AA141" s="228"/>
      <c r="AB141" s="142"/>
      <c r="AC141" s="138">
        <f>G141</f>
        <v>0</v>
      </c>
      <c r="AD141" s="102">
        <f>MAX(H141,I141)</f>
        <v>0</v>
      </c>
      <c r="AE141" s="188">
        <f>J141</f>
        <v>0</v>
      </c>
      <c r="AF141" s="255">
        <f>MAX(K141,L141)</f>
        <v>19</v>
      </c>
      <c r="AG141" s="248">
        <f>MAX(M141,N141)</f>
        <v>0</v>
      </c>
      <c r="AH141" s="104">
        <f>MAX(S141,T141)</f>
        <v>0</v>
      </c>
      <c r="AI141" s="259">
        <f>MAX(Q141,R141)</f>
        <v>0</v>
      </c>
      <c r="AJ141" s="92">
        <f>MAX(S141,T141)</f>
        <v>0</v>
      </c>
      <c r="AK141" s="92">
        <f>U141</f>
        <v>0</v>
      </c>
      <c r="AL141" s="92">
        <f>V141</f>
        <v>0</v>
      </c>
      <c r="AM141" s="102">
        <f>W141</f>
        <v>0</v>
      </c>
      <c r="AN141" s="108">
        <f>X141</f>
        <v>0</v>
      </c>
      <c r="AO141" s="92">
        <f>Y141</f>
        <v>0</v>
      </c>
      <c r="AP141" s="92">
        <f>Z141</f>
        <v>0</v>
      </c>
      <c r="AQ141" s="134">
        <f>AA141</f>
        <v>0</v>
      </c>
      <c r="AR141" s="71"/>
      <c r="AS141" s="71"/>
    </row>
    <row r="142" spans="1:45" ht="12.75">
      <c r="A142" s="24">
        <f t="shared" si="2"/>
        <v>135</v>
      </c>
      <c r="B142" s="5" t="s">
        <v>449</v>
      </c>
      <c r="C142" s="313"/>
      <c r="D142" s="25" t="s">
        <v>450</v>
      </c>
      <c r="E142" s="25" t="s">
        <v>74</v>
      </c>
      <c r="F142" s="54">
        <f>ROUND(IF(COUNT(AC142:AS142)&lt;=3,SUM(AC142:AS142),SUM(LARGE(AC142:AS142,1),LARGE(AC142:AS142,2),LARGE(AC142:AS142,3))),0)</f>
        <v>18</v>
      </c>
      <c r="G142" s="138"/>
      <c r="H142" s="102"/>
      <c r="I142" s="102"/>
      <c r="J142" s="388"/>
      <c r="K142" s="252">
        <v>18</v>
      </c>
      <c r="L142" s="252"/>
      <c r="M142" s="190"/>
      <c r="N142" s="191"/>
      <c r="O142" s="415"/>
      <c r="P142" s="108"/>
      <c r="Q142" s="198"/>
      <c r="R142" s="197"/>
      <c r="S142" s="89"/>
      <c r="T142" s="89"/>
      <c r="U142" s="90"/>
      <c r="V142" s="90"/>
      <c r="W142" s="258"/>
      <c r="X142" s="90"/>
      <c r="Y142" s="90"/>
      <c r="Z142" s="90"/>
      <c r="AA142" s="228"/>
      <c r="AB142" s="142"/>
      <c r="AC142" s="138">
        <f>G142</f>
        <v>0</v>
      </c>
      <c r="AD142" s="102">
        <f>MAX(H142,I142)</f>
        <v>0</v>
      </c>
      <c r="AE142" s="188">
        <f>J142</f>
        <v>0</v>
      </c>
      <c r="AF142" s="255">
        <f>MAX(K142,L142)</f>
        <v>18</v>
      </c>
      <c r="AG142" s="248">
        <f>MAX(M142,N142)</f>
        <v>0</v>
      </c>
      <c r="AH142" s="104">
        <f>MAX(S142,T142)</f>
        <v>0</v>
      </c>
      <c r="AI142" s="259">
        <f>MAX(Q142,R142)</f>
        <v>0</v>
      </c>
      <c r="AJ142" s="92">
        <f>MAX(S142,T142)</f>
        <v>0</v>
      </c>
      <c r="AK142" s="92">
        <f>U142</f>
        <v>0</v>
      </c>
      <c r="AL142" s="92">
        <f>V142</f>
        <v>0</v>
      </c>
      <c r="AM142" s="102">
        <f>W142</f>
        <v>0</v>
      </c>
      <c r="AN142" s="108">
        <f>X142</f>
        <v>0</v>
      </c>
      <c r="AO142" s="92">
        <f>Y142</f>
        <v>0</v>
      </c>
      <c r="AP142" s="92">
        <f>Z142</f>
        <v>0</v>
      </c>
      <c r="AQ142" s="134">
        <f>AA142</f>
        <v>0</v>
      </c>
      <c r="AR142" s="71"/>
      <c r="AS142" s="71"/>
    </row>
    <row r="143" spans="1:45" ht="12.75">
      <c r="A143" s="24">
        <f t="shared" si="2"/>
        <v>136</v>
      </c>
      <c r="B143" s="5" t="s">
        <v>530</v>
      </c>
      <c r="C143" s="313"/>
      <c r="D143" s="25" t="s">
        <v>531</v>
      </c>
      <c r="E143" s="25" t="s">
        <v>64</v>
      </c>
      <c r="F143" s="54">
        <f>ROUND(IF(COUNT(AC143:AS143)&lt;=3,SUM(AC143:AS143),SUM(LARGE(AC143:AS143,1),LARGE(AC143:AS143,2),LARGE(AC143:AS143,3))),0)</f>
        <v>17</v>
      </c>
      <c r="G143" s="138"/>
      <c r="H143" s="102"/>
      <c r="I143" s="102">
        <v>17</v>
      </c>
      <c r="J143" s="388"/>
      <c r="K143" s="252"/>
      <c r="L143" s="252"/>
      <c r="M143" s="190"/>
      <c r="N143" s="191"/>
      <c r="O143" s="415"/>
      <c r="P143" s="108"/>
      <c r="Q143" s="198"/>
      <c r="R143" s="197"/>
      <c r="S143" s="89"/>
      <c r="T143" s="89"/>
      <c r="U143" s="90"/>
      <c r="V143" s="90"/>
      <c r="W143" s="258"/>
      <c r="X143" s="90"/>
      <c r="Y143" s="90"/>
      <c r="Z143" s="90"/>
      <c r="AA143" s="228"/>
      <c r="AB143" s="142"/>
      <c r="AC143" s="138">
        <f>G143</f>
        <v>0</v>
      </c>
      <c r="AD143" s="102">
        <f>MAX(H143,I143)</f>
        <v>17</v>
      </c>
      <c r="AE143" s="188">
        <f>J143</f>
        <v>0</v>
      </c>
      <c r="AF143" s="255">
        <f>MAX(K143,L143)</f>
        <v>0</v>
      </c>
      <c r="AG143" s="248">
        <f>MAX(M143,N143)</f>
        <v>0</v>
      </c>
      <c r="AH143" s="104">
        <f>MAX(S143,T143)</f>
        <v>0</v>
      </c>
      <c r="AI143" s="259">
        <f>MAX(Q143,R143)</f>
        <v>0</v>
      </c>
      <c r="AJ143" s="92">
        <f>MAX(S143,T143)</f>
        <v>0</v>
      </c>
      <c r="AK143" s="92">
        <f>U143</f>
        <v>0</v>
      </c>
      <c r="AL143" s="92">
        <f>V143</f>
        <v>0</v>
      </c>
      <c r="AM143" s="102">
        <f>W143</f>
        <v>0</v>
      </c>
      <c r="AN143" s="108">
        <f>X143</f>
        <v>0</v>
      </c>
      <c r="AO143" s="92">
        <f>Y143</f>
        <v>0</v>
      </c>
      <c r="AP143" s="92">
        <f>Z143</f>
        <v>0</v>
      </c>
      <c r="AQ143" s="134">
        <f>AA143</f>
        <v>0</v>
      </c>
      <c r="AR143" s="71"/>
      <c r="AS143" s="71"/>
    </row>
    <row r="144" spans="1:45" ht="12.75">
      <c r="A144" s="24">
        <f t="shared" si="2"/>
        <v>137</v>
      </c>
      <c r="B144" s="5" t="s">
        <v>444</v>
      </c>
      <c r="C144" s="313"/>
      <c r="D144" s="25" t="s">
        <v>445</v>
      </c>
      <c r="E144" s="25" t="s">
        <v>446</v>
      </c>
      <c r="F144" s="54">
        <f>ROUND(IF(COUNT(AC144:AS144)&lt;=3,SUM(AC144:AS144),SUM(LARGE(AC144:AS144,1),LARGE(AC144:AS144,2),LARGE(AC144:AS144,3))),0)</f>
        <v>16</v>
      </c>
      <c r="G144" s="138"/>
      <c r="H144" s="102"/>
      <c r="I144" s="102"/>
      <c r="J144" s="388"/>
      <c r="K144" s="252">
        <v>16</v>
      </c>
      <c r="L144" s="252"/>
      <c r="M144" s="190"/>
      <c r="N144" s="191"/>
      <c r="O144" s="415"/>
      <c r="P144" s="108"/>
      <c r="Q144" s="198"/>
      <c r="R144" s="197"/>
      <c r="S144" s="89"/>
      <c r="T144" s="89"/>
      <c r="U144" s="90"/>
      <c r="V144" s="90"/>
      <c r="W144" s="258"/>
      <c r="X144" s="90"/>
      <c r="Y144" s="90"/>
      <c r="Z144" s="90"/>
      <c r="AA144" s="228"/>
      <c r="AB144" s="142"/>
      <c r="AC144" s="138">
        <f>G144</f>
        <v>0</v>
      </c>
      <c r="AD144" s="102">
        <f>MAX(H144,I144)</f>
        <v>0</v>
      </c>
      <c r="AE144" s="188">
        <f>J144</f>
        <v>0</v>
      </c>
      <c r="AF144" s="255">
        <f>MAX(K144,L144)</f>
        <v>16</v>
      </c>
      <c r="AG144" s="248">
        <f>MAX(M144,N144)</f>
        <v>0</v>
      </c>
      <c r="AH144" s="104">
        <f>MAX(S144,T144)</f>
        <v>0</v>
      </c>
      <c r="AI144" s="259">
        <f>MAX(Q144,R144)</f>
        <v>0</v>
      </c>
      <c r="AJ144" s="92">
        <f>MAX(S144,T144)</f>
        <v>0</v>
      </c>
      <c r="AK144" s="92">
        <f>U144</f>
        <v>0</v>
      </c>
      <c r="AL144" s="92">
        <f>V144</f>
        <v>0</v>
      </c>
      <c r="AM144" s="102">
        <f>W144</f>
        <v>0</v>
      </c>
      <c r="AN144" s="108">
        <f>X144</f>
        <v>0</v>
      </c>
      <c r="AO144" s="92">
        <f>Y144</f>
        <v>0</v>
      </c>
      <c r="AP144" s="92">
        <f>Z144</f>
        <v>0</v>
      </c>
      <c r="AQ144" s="134">
        <f>AA144</f>
        <v>0</v>
      </c>
      <c r="AR144" s="71"/>
      <c r="AS144" s="71"/>
    </row>
    <row r="145" spans="1:45" ht="12.75">
      <c r="A145" s="24">
        <f t="shared" si="2"/>
        <v>138</v>
      </c>
      <c r="B145" s="5" t="s">
        <v>464</v>
      </c>
      <c r="C145" s="313"/>
      <c r="D145" s="25" t="s">
        <v>465</v>
      </c>
      <c r="E145" s="25" t="s">
        <v>74</v>
      </c>
      <c r="F145" s="54">
        <f>ROUND(IF(COUNT(AC145:AS145)&lt;=3,SUM(AC145:AS145),SUM(LARGE(AC145:AS145,1),LARGE(AC145:AS145,2),LARGE(AC145:AS145,3))),0)</f>
        <v>16</v>
      </c>
      <c r="G145" s="138"/>
      <c r="H145" s="102"/>
      <c r="I145" s="102"/>
      <c r="J145" s="388"/>
      <c r="K145" s="252">
        <v>16</v>
      </c>
      <c r="L145" s="252"/>
      <c r="M145" s="190"/>
      <c r="N145" s="191"/>
      <c r="O145" s="415"/>
      <c r="P145" s="108"/>
      <c r="Q145" s="198"/>
      <c r="R145" s="197"/>
      <c r="S145" s="89"/>
      <c r="T145" s="89"/>
      <c r="U145" s="90"/>
      <c r="V145" s="90"/>
      <c r="W145" s="258"/>
      <c r="X145" s="90"/>
      <c r="Y145" s="90"/>
      <c r="Z145" s="90"/>
      <c r="AA145" s="228"/>
      <c r="AB145" s="142"/>
      <c r="AC145" s="138">
        <f>G145</f>
        <v>0</v>
      </c>
      <c r="AD145" s="102">
        <f>MAX(H145,I145)</f>
        <v>0</v>
      </c>
      <c r="AE145" s="188">
        <f>J145</f>
        <v>0</v>
      </c>
      <c r="AF145" s="255">
        <f>MAX(K145,L145)</f>
        <v>16</v>
      </c>
      <c r="AG145" s="248">
        <f>MAX(M145,N145)</f>
        <v>0</v>
      </c>
      <c r="AH145" s="104">
        <f>MAX(S145,T145)</f>
        <v>0</v>
      </c>
      <c r="AI145" s="259">
        <f>MAX(Q145,R145)</f>
        <v>0</v>
      </c>
      <c r="AJ145" s="92">
        <f>MAX(S145,T145)</f>
        <v>0</v>
      </c>
      <c r="AK145" s="92">
        <f>U145</f>
        <v>0</v>
      </c>
      <c r="AL145" s="92">
        <f>V145</f>
        <v>0</v>
      </c>
      <c r="AM145" s="102">
        <f>W145</f>
        <v>0</v>
      </c>
      <c r="AN145" s="108">
        <f>X145</f>
        <v>0</v>
      </c>
      <c r="AO145" s="92">
        <f>Y145</f>
        <v>0</v>
      </c>
      <c r="AP145" s="92">
        <f>Z145</f>
        <v>0</v>
      </c>
      <c r="AQ145" s="134">
        <f>AA145</f>
        <v>0</v>
      </c>
      <c r="AR145" s="71"/>
      <c r="AS145" s="71"/>
    </row>
    <row r="146" spans="1:45" ht="12.75">
      <c r="A146" s="24">
        <f t="shared" si="2"/>
        <v>139</v>
      </c>
      <c r="B146" s="5" t="s">
        <v>565</v>
      </c>
      <c r="C146" s="313"/>
      <c r="D146" s="25" t="s">
        <v>566</v>
      </c>
      <c r="E146" s="25" t="s">
        <v>545</v>
      </c>
      <c r="F146" s="54">
        <f>ROUND(IF(COUNT(AC146:AS146)&lt;=3,SUM(AC146:AS146),SUM(LARGE(AC146:AS146,1),LARGE(AC146:AS146,2),LARGE(AC146:AS146,3))),0)</f>
        <v>16</v>
      </c>
      <c r="G146" s="138"/>
      <c r="H146" s="102"/>
      <c r="I146" s="102">
        <v>16</v>
      </c>
      <c r="J146" s="388"/>
      <c r="K146" s="252"/>
      <c r="L146" s="252"/>
      <c r="M146" s="190"/>
      <c r="N146" s="191"/>
      <c r="O146" s="415"/>
      <c r="P146" s="108"/>
      <c r="Q146" s="198"/>
      <c r="R146" s="197"/>
      <c r="S146" s="89"/>
      <c r="T146" s="89"/>
      <c r="U146" s="90"/>
      <c r="V146" s="90"/>
      <c r="W146" s="258"/>
      <c r="X146" s="90"/>
      <c r="Y146" s="90"/>
      <c r="Z146" s="90"/>
      <c r="AA146" s="228"/>
      <c r="AB146" s="142"/>
      <c r="AC146" s="138">
        <f>G146</f>
        <v>0</v>
      </c>
      <c r="AD146" s="102">
        <f>MAX(H146,I146)</f>
        <v>16</v>
      </c>
      <c r="AE146" s="188">
        <f>J146</f>
        <v>0</v>
      </c>
      <c r="AF146" s="255">
        <f>MAX(K146,L146)</f>
        <v>0</v>
      </c>
      <c r="AG146" s="248">
        <f>MAX(M146,N146)</f>
        <v>0</v>
      </c>
      <c r="AH146" s="104">
        <f>MAX(S146,T146)</f>
        <v>0</v>
      </c>
      <c r="AI146" s="259">
        <f>MAX(Q146,R146)</f>
        <v>0</v>
      </c>
      <c r="AJ146" s="92">
        <f>MAX(S146,T146)</f>
        <v>0</v>
      </c>
      <c r="AK146" s="92">
        <f>U146</f>
        <v>0</v>
      </c>
      <c r="AL146" s="92">
        <f>V146</f>
        <v>0</v>
      </c>
      <c r="AM146" s="102">
        <f>W146</f>
        <v>0</v>
      </c>
      <c r="AN146" s="108">
        <f>X146</f>
        <v>0</v>
      </c>
      <c r="AO146" s="92">
        <f>Y146</f>
        <v>0</v>
      </c>
      <c r="AP146" s="92">
        <f>Z146</f>
        <v>0</v>
      </c>
      <c r="AQ146" s="134">
        <f>AA146</f>
        <v>0</v>
      </c>
      <c r="AR146" s="71"/>
      <c r="AS146" s="71"/>
    </row>
    <row r="147" spans="1:45" ht="12.75">
      <c r="A147" s="24">
        <f t="shared" si="2"/>
        <v>140</v>
      </c>
      <c r="B147" s="5" t="s">
        <v>563</v>
      </c>
      <c r="C147" s="313"/>
      <c r="D147" s="25" t="s">
        <v>564</v>
      </c>
      <c r="E147" s="25" t="s">
        <v>545</v>
      </c>
      <c r="F147" s="54">
        <f>ROUND(IF(COUNT(AC147:AS147)&lt;=3,SUM(AC147:AS147),SUM(LARGE(AC147:AS147,1),LARGE(AC147:AS147,2),LARGE(AC147:AS147,3))),0)</f>
        <v>16</v>
      </c>
      <c r="G147" s="138"/>
      <c r="H147" s="102"/>
      <c r="I147" s="102">
        <v>16</v>
      </c>
      <c r="J147" s="388"/>
      <c r="K147" s="252"/>
      <c r="L147" s="252"/>
      <c r="M147" s="190"/>
      <c r="N147" s="191"/>
      <c r="O147" s="415"/>
      <c r="P147" s="108"/>
      <c r="Q147" s="198"/>
      <c r="R147" s="197"/>
      <c r="S147" s="89"/>
      <c r="T147" s="89"/>
      <c r="U147" s="90"/>
      <c r="V147" s="90"/>
      <c r="W147" s="258"/>
      <c r="X147" s="90"/>
      <c r="Y147" s="90"/>
      <c r="Z147" s="90"/>
      <c r="AA147" s="228"/>
      <c r="AB147" s="142"/>
      <c r="AC147" s="138">
        <f>G147</f>
        <v>0</v>
      </c>
      <c r="AD147" s="102">
        <f>MAX(H147,I147)</f>
        <v>16</v>
      </c>
      <c r="AE147" s="188">
        <f>J147</f>
        <v>0</v>
      </c>
      <c r="AF147" s="255">
        <f>MAX(K147,L147)</f>
        <v>0</v>
      </c>
      <c r="AG147" s="248">
        <f>MAX(M147,N147)</f>
        <v>0</v>
      </c>
      <c r="AH147" s="104">
        <f>MAX(S147,T147)</f>
        <v>0</v>
      </c>
      <c r="AI147" s="259">
        <f>MAX(Q147,R147)</f>
        <v>0</v>
      </c>
      <c r="AJ147" s="92">
        <f>MAX(S147,T147)</f>
        <v>0</v>
      </c>
      <c r="AK147" s="92">
        <f>U147</f>
        <v>0</v>
      </c>
      <c r="AL147" s="92">
        <f>V147</f>
        <v>0</v>
      </c>
      <c r="AM147" s="102">
        <f>W147</f>
        <v>0</v>
      </c>
      <c r="AN147" s="108">
        <f>X147</f>
        <v>0</v>
      </c>
      <c r="AO147" s="92">
        <f>Y147</f>
        <v>0</v>
      </c>
      <c r="AP147" s="92">
        <f>Z147</f>
        <v>0</v>
      </c>
      <c r="AQ147" s="134">
        <f>AA147</f>
        <v>0</v>
      </c>
      <c r="AR147" s="71"/>
      <c r="AS147" s="71"/>
    </row>
    <row r="148" spans="1:44" ht="12.75">
      <c r="A148" s="24">
        <f t="shared" si="2"/>
        <v>141</v>
      </c>
      <c r="B148" s="5" t="s">
        <v>297</v>
      </c>
      <c r="C148" s="25"/>
      <c r="D148" s="25" t="s">
        <v>298</v>
      </c>
      <c r="E148" s="25" t="s">
        <v>0</v>
      </c>
      <c r="F148" s="54">
        <f>ROUND(IF(COUNT(AC148:AS148)&lt;=3,SUM(AC148:AS148),SUM(LARGE(AC148:AS148,1),LARGE(AC148:AS148,2),LARGE(AC148:AS148,3))),0)</f>
        <v>15</v>
      </c>
      <c r="G148" s="138">
        <v>15</v>
      </c>
      <c r="H148" s="102"/>
      <c r="I148" s="102"/>
      <c r="J148" s="388"/>
      <c r="K148" s="252"/>
      <c r="L148" s="252"/>
      <c r="M148" s="190"/>
      <c r="N148" s="191"/>
      <c r="O148" s="415"/>
      <c r="P148" s="108"/>
      <c r="Q148" s="198"/>
      <c r="R148" s="197"/>
      <c r="S148" s="89"/>
      <c r="T148" s="89"/>
      <c r="U148" s="90"/>
      <c r="V148" s="90"/>
      <c r="W148" s="258"/>
      <c r="X148" s="90"/>
      <c r="Y148" s="90"/>
      <c r="Z148" s="90"/>
      <c r="AA148" s="228"/>
      <c r="AB148" s="142"/>
      <c r="AC148" s="138">
        <f>G148</f>
        <v>15</v>
      </c>
      <c r="AD148" s="102">
        <f>MAX(H148,I148)</f>
        <v>0</v>
      </c>
      <c r="AE148" s="188">
        <f>J148</f>
        <v>0</v>
      </c>
      <c r="AF148" s="255">
        <f>MAX(K148,L148)</f>
        <v>0</v>
      </c>
      <c r="AG148" s="248">
        <f>MAX(M148,N148)</f>
        <v>0</v>
      </c>
      <c r="AH148" s="104">
        <f>MAX(S148,T148)</f>
        <v>0</v>
      </c>
      <c r="AI148" s="259">
        <f>MAX(Q148,R148)</f>
        <v>0</v>
      </c>
      <c r="AJ148" s="92">
        <f>MAX(S148,T148)</f>
        <v>0</v>
      </c>
      <c r="AK148" s="92">
        <f>U148</f>
        <v>0</v>
      </c>
      <c r="AL148" s="92">
        <f>V148</f>
        <v>0</v>
      </c>
      <c r="AM148" s="102">
        <f>W148</f>
        <v>0</v>
      </c>
      <c r="AN148" s="108">
        <f>X148</f>
        <v>0</v>
      </c>
      <c r="AO148" s="92">
        <f>Y148</f>
        <v>0</v>
      </c>
      <c r="AP148" s="92">
        <f>Z148</f>
        <v>0</v>
      </c>
      <c r="AQ148" s="134">
        <f>AA148</f>
        <v>0</v>
      </c>
      <c r="AR148" s="71"/>
    </row>
    <row r="149" spans="1:45" ht="12.75">
      <c r="A149" s="24">
        <f t="shared" si="2"/>
        <v>142</v>
      </c>
      <c r="B149" s="5" t="s">
        <v>567</v>
      </c>
      <c r="C149" s="313"/>
      <c r="D149" s="25" t="s">
        <v>568</v>
      </c>
      <c r="E149" s="25" t="s">
        <v>545</v>
      </c>
      <c r="F149" s="54">
        <f>ROUND(IF(COUNT(AC149:AS149)&lt;=3,SUM(AC149:AS149),SUM(LARGE(AC149:AS149,1),LARGE(AC149:AS149,2),LARGE(AC149:AS149,3))),0)</f>
        <v>15</v>
      </c>
      <c r="G149" s="138"/>
      <c r="H149" s="102"/>
      <c r="I149" s="102">
        <v>15</v>
      </c>
      <c r="J149" s="388"/>
      <c r="K149" s="252"/>
      <c r="L149" s="252"/>
      <c r="M149" s="190"/>
      <c r="N149" s="191"/>
      <c r="O149" s="415"/>
      <c r="P149" s="108"/>
      <c r="Q149" s="198"/>
      <c r="R149" s="197"/>
      <c r="S149" s="89"/>
      <c r="T149" s="89"/>
      <c r="U149" s="90"/>
      <c r="V149" s="90"/>
      <c r="W149" s="258"/>
      <c r="X149" s="90"/>
      <c r="Y149" s="90"/>
      <c r="Z149" s="90"/>
      <c r="AA149" s="228"/>
      <c r="AB149" s="142"/>
      <c r="AC149" s="138">
        <f>G149</f>
        <v>0</v>
      </c>
      <c r="AD149" s="102">
        <f>MAX(H149,I149)</f>
        <v>15</v>
      </c>
      <c r="AE149" s="188">
        <f>J149</f>
        <v>0</v>
      </c>
      <c r="AF149" s="255">
        <f>MAX(K149,L149)</f>
        <v>0</v>
      </c>
      <c r="AG149" s="248">
        <f>MAX(M149,N149)</f>
        <v>0</v>
      </c>
      <c r="AH149" s="104">
        <f>MAX(S149,T149)</f>
        <v>0</v>
      </c>
      <c r="AI149" s="259">
        <f>MAX(Q149,R149)</f>
        <v>0</v>
      </c>
      <c r="AJ149" s="92">
        <f>MAX(S149,T149)</f>
        <v>0</v>
      </c>
      <c r="AK149" s="92">
        <f>U149</f>
        <v>0</v>
      </c>
      <c r="AL149" s="92">
        <f>V149</f>
        <v>0</v>
      </c>
      <c r="AM149" s="102">
        <f>W149</f>
        <v>0</v>
      </c>
      <c r="AN149" s="108">
        <f>X149</f>
        <v>0</v>
      </c>
      <c r="AO149" s="92">
        <f>Y149</f>
        <v>0</v>
      </c>
      <c r="AP149" s="92">
        <f>Z149</f>
        <v>0</v>
      </c>
      <c r="AQ149" s="134">
        <f>AA149</f>
        <v>0</v>
      </c>
      <c r="AR149" s="71"/>
      <c r="AS149" s="71"/>
    </row>
    <row r="150" spans="1:45" ht="12.75">
      <c r="A150" s="24">
        <f t="shared" si="2"/>
        <v>143</v>
      </c>
      <c r="B150" s="5" t="s">
        <v>455</v>
      </c>
      <c r="C150" s="313"/>
      <c r="D150" s="25" t="s">
        <v>472</v>
      </c>
      <c r="E150" s="25" t="s">
        <v>74</v>
      </c>
      <c r="F150" s="54">
        <f>ROUND(IF(COUNT(AC150:AS150)&lt;=3,SUM(AC150:AS150),SUM(LARGE(AC150:AS150,1),LARGE(AC150:AS150,2),LARGE(AC150:AS150,3))),0)</f>
        <v>13</v>
      </c>
      <c r="G150" s="138"/>
      <c r="H150" s="102"/>
      <c r="I150" s="102"/>
      <c r="J150" s="388"/>
      <c r="K150" s="252">
        <v>13</v>
      </c>
      <c r="L150" s="252"/>
      <c r="M150" s="190"/>
      <c r="N150" s="191"/>
      <c r="O150" s="415"/>
      <c r="P150" s="108"/>
      <c r="Q150" s="198"/>
      <c r="R150" s="197"/>
      <c r="S150" s="89"/>
      <c r="T150" s="89"/>
      <c r="U150" s="90"/>
      <c r="V150" s="90"/>
      <c r="W150" s="258"/>
      <c r="X150" s="90"/>
      <c r="Y150" s="90"/>
      <c r="Z150" s="90"/>
      <c r="AA150" s="228"/>
      <c r="AB150" s="142"/>
      <c r="AC150" s="138">
        <f>G150</f>
        <v>0</v>
      </c>
      <c r="AD150" s="102">
        <f>MAX(H150,I150)</f>
        <v>0</v>
      </c>
      <c r="AE150" s="188">
        <f>J150</f>
        <v>0</v>
      </c>
      <c r="AF150" s="255">
        <f>MAX(K150,L150)</f>
        <v>13</v>
      </c>
      <c r="AG150" s="248">
        <f>MAX(M150,N150)</f>
        <v>0</v>
      </c>
      <c r="AH150" s="104">
        <f>MAX(S150,T150)</f>
        <v>0</v>
      </c>
      <c r="AI150" s="259">
        <f>MAX(Q150,R150)</f>
        <v>0</v>
      </c>
      <c r="AJ150" s="92">
        <f>MAX(S150,T150)</f>
        <v>0</v>
      </c>
      <c r="AK150" s="92">
        <f>U150</f>
        <v>0</v>
      </c>
      <c r="AL150" s="92">
        <f>V150</f>
        <v>0</v>
      </c>
      <c r="AM150" s="102">
        <f>W150</f>
        <v>0</v>
      </c>
      <c r="AN150" s="108">
        <f>X150</f>
        <v>0</v>
      </c>
      <c r="AO150" s="92">
        <f>Y150</f>
        <v>0</v>
      </c>
      <c r="AP150" s="92">
        <f>Z150</f>
        <v>0</v>
      </c>
      <c r="AQ150" s="134">
        <f>AA150</f>
        <v>0</v>
      </c>
      <c r="AR150" s="71"/>
      <c r="AS150" s="71"/>
    </row>
    <row r="151" spans="1:44" ht="12.75">
      <c r="A151" s="24">
        <f t="shared" si="2"/>
        <v>144</v>
      </c>
      <c r="B151" s="5" t="s">
        <v>386</v>
      </c>
      <c r="C151" s="313"/>
      <c r="D151" s="25" t="s">
        <v>411</v>
      </c>
      <c r="E151" s="25" t="s">
        <v>12</v>
      </c>
      <c r="F151" s="54">
        <f>ROUND(IF(COUNT(AC151:AS151)&lt;=3,SUM(AC151:AS151),SUM(LARGE(AC151:AS151,1),LARGE(AC151:AS151,2),LARGE(AC151:AS151,3))),0)</f>
        <v>12</v>
      </c>
      <c r="G151" s="138"/>
      <c r="H151" s="102"/>
      <c r="I151" s="102"/>
      <c r="J151" s="388">
        <v>12</v>
      </c>
      <c r="K151" s="252"/>
      <c r="L151" s="252"/>
      <c r="M151" s="190"/>
      <c r="N151" s="191"/>
      <c r="O151" s="415"/>
      <c r="P151" s="108"/>
      <c r="Q151" s="198"/>
      <c r="R151" s="197"/>
      <c r="S151" s="89"/>
      <c r="T151" s="89"/>
      <c r="U151" s="90"/>
      <c r="V151" s="90"/>
      <c r="W151" s="258"/>
      <c r="X151" s="90"/>
      <c r="Y151" s="90"/>
      <c r="Z151" s="90"/>
      <c r="AA151" s="228"/>
      <c r="AB151" s="142"/>
      <c r="AC151" s="138">
        <f>G151</f>
        <v>0</v>
      </c>
      <c r="AD151" s="102">
        <f>MAX(H151,I151)</f>
        <v>0</v>
      </c>
      <c r="AE151" s="188">
        <f>J151</f>
        <v>12</v>
      </c>
      <c r="AF151" s="255">
        <f>MAX(K151,L151)</f>
        <v>0</v>
      </c>
      <c r="AG151" s="248">
        <f>MAX(M151,N151)</f>
        <v>0</v>
      </c>
      <c r="AH151" s="104">
        <f>MAX(S151,T151)</f>
        <v>0</v>
      </c>
      <c r="AI151" s="259">
        <f>MAX(Q151,R151)</f>
        <v>0</v>
      </c>
      <c r="AJ151" s="92">
        <f>MAX(S151,T151)</f>
        <v>0</v>
      </c>
      <c r="AK151" s="92">
        <f>U151</f>
        <v>0</v>
      </c>
      <c r="AL151" s="92">
        <f>V151</f>
        <v>0</v>
      </c>
      <c r="AM151" s="102">
        <f>W151</f>
        <v>0</v>
      </c>
      <c r="AN151" s="108">
        <f>X151</f>
        <v>0</v>
      </c>
      <c r="AO151" s="92">
        <f>Y151</f>
        <v>0</v>
      </c>
      <c r="AP151" s="92">
        <f>Z151</f>
        <v>0</v>
      </c>
      <c r="AQ151" s="134">
        <f>AA151</f>
        <v>0</v>
      </c>
      <c r="AR151" s="71"/>
    </row>
    <row r="152" spans="1:45" ht="12.75">
      <c r="A152" s="24">
        <f t="shared" si="2"/>
        <v>145</v>
      </c>
      <c r="B152" s="5" t="s">
        <v>569</v>
      </c>
      <c r="C152" s="313"/>
      <c r="D152" s="25" t="s">
        <v>570</v>
      </c>
      <c r="E152" s="25" t="s">
        <v>545</v>
      </c>
      <c r="F152" s="54">
        <f>ROUND(IF(COUNT(AC152:AS152)&lt;=3,SUM(AC152:AS152),SUM(LARGE(AC152:AS152,1),LARGE(AC152:AS152,2),LARGE(AC152:AS152,3))),0)</f>
        <v>12</v>
      </c>
      <c r="G152" s="138"/>
      <c r="H152" s="102"/>
      <c r="I152" s="102">
        <v>12</v>
      </c>
      <c r="J152" s="388"/>
      <c r="K152" s="252"/>
      <c r="L152" s="252"/>
      <c r="M152" s="190"/>
      <c r="N152" s="191"/>
      <c r="O152" s="415"/>
      <c r="P152" s="108"/>
      <c r="Q152" s="198"/>
      <c r="R152" s="197"/>
      <c r="S152" s="89"/>
      <c r="T152" s="89"/>
      <c r="U152" s="90"/>
      <c r="V152" s="90"/>
      <c r="W152" s="258"/>
      <c r="X152" s="90"/>
      <c r="Y152" s="90"/>
      <c r="Z152" s="90"/>
      <c r="AA152" s="228"/>
      <c r="AB152" s="142"/>
      <c r="AC152" s="138">
        <f>G152</f>
        <v>0</v>
      </c>
      <c r="AD152" s="102">
        <f>MAX(H152,I152)</f>
        <v>12</v>
      </c>
      <c r="AE152" s="188">
        <f>J152</f>
        <v>0</v>
      </c>
      <c r="AF152" s="255">
        <f>MAX(K152,L152)</f>
        <v>0</v>
      </c>
      <c r="AG152" s="248">
        <f>MAX(M152,N152)</f>
        <v>0</v>
      </c>
      <c r="AH152" s="104">
        <f>MAX(S152,T152)</f>
        <v>0</v>
      </c>
      <c r="AI152" s="259">
        <f>MAX(Q152,R152)</f>
        <v>0</v>
      </c>
      <c r="AJ152" s="92">
        <f>MAX(S152,T152)</f>
        <v>0</v>
      </c>
      <c r="AK152" s="92">
        <f>U152</f>
        <v>0</v>
      </c>
      <c r="AL152" s="92">
        <f>V152</f>
        <v>0</v>
      </c>
      <c r="AM152" s="102">
        <f>W152</f>
        <v>0</v>
      </c>
      <c r="AN152" s="108">
        <f>X152</f>
        <v>0</v>
      </c>
      <c r="AO152" s="92">
        <f>Y152</f>
        <v>0</v>
      </c>
      <c r="AP152" s="92">
        <f>Z152</f>
        <v>0</v>
      </c>
      <c r="AQ152" s="134">
        <f>AA152</f>
        <v>0</v>
      </c>
      <c r="AR152" s="71"/>
      <c r="AS152" s="71"/>
    </row>
    <row r="153" spans="1:44" ht="12.75">
      <c r="A153" s="24">
        <f t="shared" si="2"/>
        <v>146</v>
      </c>
      <c r="B153" s="5" t="s">
        <v>412</v>
      </c>
      <c r="C153" s="313"/>
      <c r="D153" s="25" t="s">
        <v>307</v>
      </c>
      <c r="E153" s="25" t="s">
        <v>10</v>
      </c>
      <c r="F153" s="54">
        <f>ROUND(IF(COUNT(AC153:AS153)&lt;=3,SUM(AC153:AS153),SUM(LARGE(AC153:AS153,1),LARGE(AC153:AS153,2),LARGE(AC153:AS153,3))),0)</f>
        <v>11</v>
      </c>
      <c r="G153" s="138"/>
      <c r="H153" s="102"/>
      <c r="I153" s="102"/>
      <c r="J153" s="388">
        <v>11</v>
      </c>
      <c r="K153" s="252"/>
      <c r="L153" s="252"/>
      <c r="M153" s="190"/>
      <c r="N153" s="191"/>
      <c r="O153" s="415"/>
      <c r="P153" s="108"/>
      <c r="Q153" s="198"/>
      <c r="R153" s="197"/>
      <c r="S153" s="89"/>
      <c r="T153" s="89"/>
      <c r="U153" s="90"/>
      <c r="V153" s="90"/>
      <c r="W153" s="258"/>
      <c r="X153" s="90"/>
      <c r="Y153" s="90"/>
      <c r="Z153" s="90"/>
      <c r="AA153" s="228"/>
      <c r="AB153" s="142"/>
      <c r="AC153" s="138">
        <f>G153</f>
        <v>0</v>
      </c>
      <c r="AD153" s="102">
        <f>MAX(H153,I153)</f>
        <v>0</v>
      </c>
      <c r="AE153" s="188">
        <f>J153</f>
        <v>11</v>
      </c>
      <c r="AF153" s="255">
        <f>MAX(K153,L153)</f>
        <v>0</v>
      </c>
      <c r="AG153" s="248">
        <f>MAX(M153,N153)</f>
        <v>0</v>
      </c>
      <c r="AH153" s="104">
        <f>MAX(S153,T153)</f>
        <v>0</v>
      </c>
      <c r="AI153" s="259">
        <f>MAX(Q153,R153)</f>
        <v>0</v>
      </c>
      <c r="AJ153" s="92">
        <f>MAX(S153,T153)</f>
        <v>0</v>
      </c>
      <c r="AK153" s="92">
        <f>U153</f>
        <v>0</v>
      </c>
      <c r="AL153" s="92">
        <f>V153</f>
        <v>0</v>
      </c>
      <c r="AM153" s="102">
        <f>W153</f>
        <v>0</v>
      </c>
      <c r="AN153" s="108">
        <f>X153</f>
        <v>0</v>
      </c>
      <c r="AO153" s="92">
        <f>Y153</f>
        <v>0</v>
      </c>
      <c r="AP153" s="92">
        <f>Z153</f>
        <v>0</v>
      </c>
      <c r="AQ153" s="134">
        <f>AA153</f>
        <v>0</v>
      </c>
      <c r="AR153" s="71"/>
    </row>
    <row r="154" spans="1:45" ht="12.75">
      <c r="A154" s="24">
        <f t="shared" si="2"/>
        <v>147</v>
      </c>
      <c r="B154" s="5" t="s">
        <v>571</v>
      </c>
      <c r="C154" s="313"/>
      <c r="D154" s="25" t="s">
        <v>572</v>
      </c>
      <c r="E154" s="25" t="s">
        <v>545</v>
      </c>
      <c r="F154" s="54">
        <f>ROUND(IF(COUNT(AC154:AS154)&lt;=3,SUM(AC154:AS154),SUM(LARGE(AC154:AS154,1),LARGE(AC154:AS154,2),LARGE(AC154:AS154,3))),0)</f>
        <v>11</v>
      </c>
      <c r="G154" s="138"/>
      <c r="H154" s="102"/>
      <c r="I154" s="102">
        <v>11</v>
      </c>
      <c r="J154" s="388"/>
      <c r="K154" s="252"/>
      <c r="L154" s="252"/>
      <c r="M154" s="190"/>
      <c r="N154" s="191"/>
      <c r="O154" s="415"/>
      <c r="P154" s="108"/>
      <c r="Q154" s="198"/>
      <c r="R154" s="197"/>
      <c r="S154" s="89"/>
      <c r="T154" s="89"/>
      <c r="U154" s="90"/>
      <c r="V154" s="90"/>
      <c r="W154" s="258"/>
      <c r="X154" s="90"/>
      <c r="Y154" s="90"/>
      <c r="Z154" s="90"/>
      <c r="AA154" s="228"/>
      <c r="AB154" s="142"/>
      <c r="AC154" s="138">
        <f>G154</f>
        <v>0</v>
      </c>
      <c r="AD154" s="102">
        <f>MAX(H154,I154)</f>
        <v>11</v>
      </c>
      <c r="AE154" s="188">
        <f>J154</f>
        <v>0</v>
      </c>
      <c r="AF154" s="255">
        <f>MAX(K154,L154)</f>
        <v>0</v>
      </c>
      <c r="AG154" s="248">
        <f>MAX(M154,N154)</f>
        <v>0</v>
      </c>
      <c r="AH154" s="104">
        <f>MAX(S154,T154)</f>
        <v>0</v>
      </c>
      <c r="AI154" s="259">
        <f>MAX(Q154,R154)</f>
        <v>0</v>
      </c>
      <c r="AJ154" s="92">
        <f>MAX(S154,T154)</f>
        <v>0</v>
      </c>
      <c r="AK154" s="92">
        <f>U154</f>
        <v>0</v>
      </c>
      <c r="AL154" s="92">
        <f>V154</f>
        <v>0</v>
      </c>
      <c r="AM154" s="102">
        <f>W154</f>
        <v>0</v>
      </c>
      <c r="AN154" s="108">
        <f>X154</f>
        <v>0</v>
      </c>
      <c r="AO154" s="92">
        <f>Y154</f>
        <v>0</v>
      </c>
      <c r="AP154" s="92">
        <f>Z154</f>
        <v>0</v>
      </c>
      <c r="AQ154" s="134">
        <f>AA154</f>
        <v>0</v>
      </c>
      <c r="AR154" s="71"/>
      <c r="AS154" s="71"/>
    </row>
    <row r="155" spans="1:45" ht="12.75">
      <c r="A155" s="24">
        <f t="shared" si="2"/>
        <v>148</v>
      </c>
      <c r="B155" s="5" t="s">
        <v>573</v>
      </c>
      <c r="C155" s="313"/>
      <c r="D155" s="25" t="s">
        <v>574</v>
      </c>
      <c r="E155" s="25" t="s">
        <v>545</v>
      </c>
      <c r="F155" s="54">
        <f>ROUND(IF(COUNT(AC155:AS155)&lt;=3,SUM(AC155:AS155),SUM(LARGE(AC155:AS155,1),LARGE(AC155:AS155,2),LARGE(AC155:AS155,3))),0)</f>
        <v>9</v>
      </c>
      <c r="G155" s="138"/>
      <c r="H155" s="102"/>
      <c r="I155" s="102">
        <v>9</v>
      </c>
      <c r="J155" s="388"/>
      <c r="K155" s="252"/>
      <c r="L155" s="252"/>
      <c r="M155" s="190"/>
      <c r="N155" s="191"/>
      <c r="O155" s="415"/>
      <c r="P155" s="108"/>
      <c r="Q155" s="198"/>
      <c r="R155" s="197"/>
      <c r="S155" s="89"/>
      <c r="T155" s="89"/>
      <c r="U155" s="90"/>
      <c r="V155" s="90"/>
      <c r="W155" s="258"/>
      <c r="X155" s="90"/>
      <c r="Y155" s="90"/>
      <c r="Z155" s="90"/>
      <c r="AA155" s="228"/>
      <c r="AB155" s="142"/>
      <c r="AC155" s="138">
        <f>G155</f>
        <v>0</v>
      </c>
      <c r="AD155" s="102">
        <f>MAX(H155,I155)</f>
        <v>9</v>
      </c>
      <c r="AE155" s="188">
        <f>J155</f>
        <v>0</v>
      </c>
      <c r="AF155" s="255">
        <f>MAX(K155,L155)</f>
        <v>0</v>
      </c>
      <c r="AG155" s="248">
        <f>MAX(M155,N155)</f>
        <v>0</v>
      </c>
      <c r="AH155" s="104">
        <f>MAX(S155,T155)</f>
        <v>0</v>
      </c>
      <c r="AI155" s="259">
        <f>MAX(Q155,R155)</f>
        <v>0</v>
      </c>
      <c r="AJ155" s="92">
        <f>MAX(S155,T155)</f>
        <v>0</v>
      </c>
      <c r="AK155" s="92">
        <f>U155</f>
        <v>0</v>
      </c>
      <c r="AL155" s="92">
        <f>V155</f>
        <v>0</v>
      </c>
      <c r="AM155" s="102">
        <f>W155</f>
        <v>0</v>
      </c>
      <c r="AN155" s="108">
        <f>X155</f>
        <v>0</v>
      </c>
      <c r="AO155" s="92">
        <f>Y155</f>
        <v>0</v>
      </c>
      <c r="AP155" s="92">
        <f>Z155</f>
        <v>0</v>
      </c>
      <c r="AQ155" s="134">
        <f>AA155</f>
        <v>0</v>
      </c>
      <c r="AR155" s="71"/>
      <c r="AS155" s="71"/>
    </row>
    <row r="156" spans="1:45" ht="12.75">
      <c r="A156" s="24">
        <f t="shared" si="2"/>
        <v>149</v>
      </c>
      <c r="B156" s="5" t="s">
        <v>489</v>
      </c>
      <c r="C156" s="313"/>
      <c r="D156" s="25" t="s">
        <v>490</v>
      </c>
      <c r="E156" s="25" t="s">
        <v>74</v>
      </c>
      <c r="F156" s="54">
        <f>ROUND(IF(COUNT(AC156:AS156)&lt;=3,SUM(AC156:AS156),SUM(LARGE(AC156:AS156,1),LARGE(AC156:AS156,2),LARGE(AC156:AS156,3))),0)</f>
        <v>8</v>
      </c>
      <c r="G156" s="138"/>
      <c r="H156" s="102"/>
      <c r="I156" s="102"/>
      <c r="J156" s="388"/>
      <c r="K156" s="252">
        <v>8</v>
      </c>
      <c r="L156" s="252"/>
      <c r="M156" s="190"/>
      <c r="N156" s="191"/>
      <c r="O156" s="415"/>
      <c r="P156" s="108"/>
      <c r="Q156" s="198"/>
      <c r="R156" s="197"/>
      <c r="S156" s="89"/>
      <c r="T156" s="89"/>
      <c r="U156" s="90"/>
      <c r="V156" s="90"/>
      <c r="W156" s="258"/>
      <c r="X156" s="90"/>
      <c r="Y156" s="90"/>
      <c r="Z156" s="90"/>
      <c r="AA156" s="228"/>
      <c r="AB156" s="142"/>
      <c r="AC156" s="138">
        <f>G156</f>
        <v>0</v>
      </c>
      <c r="AD156" s="102">
        <f>MAX(H156,I156)</f>
        <v>0</v>
      </c>
      <c r="AE156" s="188">
        <f>J156</f>
        <v>0</v>
      </c>
      <c r="AF156" s="255">
        <f>MAX(K156,L156)</f>
        <v>8</v>
      </c>
      <c r="AG156" s="248">
        <f>MAX(M156,N156)</f>
        <v>0</v>
      </c>
      <c r="AH156" s="104">
        <f>MAX(S156,T156)</f>
        <v>0</v>
      </c>
      <c r="AI156" s="259">
        <f>MAX(Q156,R156)</f>
        <v>0</v>
      </c>
      <c r="AJ156" s="92">
        <f>MAX(S156,T156)</f>
        <v>0</v>
      </c>
      <c r="AK156" s="92">
        <f>U156</f>
        <v>0</v>
      </c>
      <c r="AL156" s="92">
        <f>V156</f>
        <v>0</v>
      </c>
      <c r="AM156" s="102">
        <f>W156</f>
        <v>0</v>
      </c>
      <c r="AN156" s="108">
        <f>X156</f>
        <v>0</v>
      </c>
      <c r="AO156" s="92">
        <f>Y156</f>
        <v>0</v>
      </c>
      <c r="AP156" s="92">
        <f>Z156</f>
        <v>0</v>
      </c>
      <c r="AQ156" s="134">
        <f>AA156</f>
        <v>0</v>
      </c>
      <c r="AR156" s="71"/>
      <c r="AS156" s="71"/>
    </row>
    <row r="157" spans="1:44" ht="12.75">
      <c r="A157" s="24">
        <f t="shared" si="2"/>
        <v>150</v>
      </c>
      <c r="B157" s="5" t="s">
        <v>381</v>
      </c>
      <c r="C157" s="313"/>
      <c r="D157" s="25" t="s">
        <v>382</v>
      </c>
      <c r="E157" s="25" t="s">
        <v>12</v>
      </c>
      <c r="F157" s="54">
        <f>ROUND(IF(COUNT(AC157:AS157)&lt;=3,SUM(AC157:AS157),SUM(LARGE(AC157:AS157,1),LARGE(AC157:AS157,2),LARGE(AC157:AS157,3))),0)</f>
        <v>6</v>
      </c>
      <c r="G157" s="138"/>
      <c r="H157" s="102"/>
      <c r="I157" s="102"/>
      <c r="J157" s="388">
        <v>6</v>
      </c>
      <c r="K157" s="252"/>
      <c r="L157" s="252"/>
      <c r="M157" s="190"/>
      <c r="N157" s="191"/>
      <c r="O157" s="415"/>
      <c r="P157" s="108"/>
      <c r="Q157" s="198"/>
      <c r="R157" s="197"/>
      <c r="S157" s="89"/>
      <c r="T157" s="89"/>
      <c r="U157" s="90"/>
      <c r="V157" s="90"/>
      <c r="W157" s="258"/>
      <c r="X157" s="90"/>
      <c r="Y157" s="90"/>
      <c r="Z157" s="90"/>
      <c r="AA157" s="228"/>
      <c r="AB157" s="142"/>
      <c r="AC157" s="138">
        <f>G157</f>
        <v>0</v>
      </c>
      <c r="AD157" s="102">
        <f>MAX(H157,I157)</f>
        <v>0</v>
      </c>
      <c r="AE157" s="188">
        <f>J157</f>
        <v>6</v>
      </c>
      <c r="AF157" s="255">
        <f>MAX(K157,L157)</f>
        <v>0</v>
      </c>
      <c r="AG157" s="248">
        <f>MAX(M157,N157)</f>
        <v>0</v>
      </c>
      <c r="AH157" s="104">
        <f>MAX(S157,T157)</f>
        <v>0</v>
      </c>
      <c r="AI157" s="259">
        <f>MAX(Q157,R157)</f>
        <v>0</v>
      </c>
      <c r="AJ157" s="92">
        <f>MAX(S157,T157)</f>
        <v>0</v>
      </c>
      <c r="AK157" s="92">
        <f>U157</f>
        <v>0</v>
      </c>
      <c r="AL157" s="92">
        <f>V157</f>
        <v>0</v>
      </c>
      <c r="AM157" s="102">
        <f>W157</f>
        <v>0</v>
      </c>
      <c r="AN157" s="108">
        <f>X157</f>
        <v>0</v>
      </c>
      <c r="AO157" s="92">
        <f>Y157</f>
        <v>0</v>
      </c>
      <c r="AP157" s="92">
        <f>Z157</f>
        <v>0</v>
      </c>
      <c r="AQ157" s="134">
        <f>AA157</f>
        <v>0</v>
      </c>
      <c r="AR157" s="71"/>
    </row>
    <row r="158" spans="1:45" ht="12.75">
      <c r="A158" s="24">
        <f t="shared" si="2"/>
        <v>151</v>
      </c>
      <c r="B158" s="5" t="s">
        <v>520</v>
      </c>
      <c r="C158" s="313"/>
      <c r="D158" s="25" t="s">
        <v>521</v>
      </c>
      <c r="E158" s="25" t="s">
        <v>64</v>
      </c>
      <c r="F158" s="54">
        <f>ROUND(IF(COUNT(AC158:AS158)&lt;=3,SUM(AC158:AS158),SUM(LARGE(AC158:AS158,1),LARGE(AC158:AS158,2),LARGE(AC158:AS158,3))),0)</f>
        <v>0</v>
      </c>
      <c r="G158" s="138"/>
      <c r="H158" s="102"/>
      <c r="I158" s="102">
        <v>0</v>
      </c>
      <c r="J158" s="388"/>
      <c r="K158" s="252"/>
      <c r="L158" s="252"/>
      <c r="M158" s="190"/>
      <c r="N158" s="191"/>
      <c r="O158" s="415"/>
      <c r="P158" s="108"/>
      <c r="Q158" s="198"/>
      <c r="R158" s="197"/>
      <c r="S158" s="89"/>
      <c r="T158" s="89"/>
      <c r="U158" s="90"/>
      <c r="V158" s="90"/>
      <c r="W158" s="258"/>
      <c r="X158" s="90"/>
      <c r="Y158" s="90"/>
      <c r="Z158" s="90"/>
      <c r="AA158" s="228"/>
      <c r="AB158" s="142"/>
      <c r="AC158" s="138">
        <f>G158</f>
        <v>0</v>
      </c>
      <c r="AD158" s="102">
        <f>MAX(H158,I158)</f>
        <v>0</v>
      </c>
      <c r="AE158" s="188">
        <f>J158</f>
        <v>0</v>
      </c>
      <c r="AF158" s="255">
        <f>MAX(K158,L158)</f>
        <v>0</v>
      </c>
      <c r="AG158" s="248">
        <f>MAX(M158,N158)</f>
        <v>0</v>
      </c>
      <c r="AH158" s="104">
        <f>MAX(S158,T158)</f>
        <v>0</v>
      </c>
      <c r="AI158" s="259">
        <f>MAX(Q158,R158)</f>
        <v>0</v>
      </c>
      <c r="AJ158" s="92">
        <f>MAX(S158,T158)</f>
        <v>0</v>
      </c>
      <c r="AK158" s="92">
        <f>U158</f>
        <v>0</v>
      </c>
      <c r="AL158" s="92">
        <f>V158</f>
        <v>0</v>
      </c>
      <c r="AM158" s="102">
        <f>W158</f>
        <v>0</v>
      </c>
      <c r="AN158" s="108">
        <f>X158</f>
        <v>0</v>
      </c>
      <c r="AO158" s="92">
        <f>Y158</f>
        <v>0</v>
      </c>
      <c r="AP158" s="92">
        <f>Z158</f>
        <v>0</v>
      </c>
      <c r="AQ158" s="134">
        <f>AA158</f>
        <v>0</v>
      </c>
      <c r="AR158" s="71"/>
      <c r="AS158" s="71"/>
    </row>
    <row r="159" spans="1:45" ht="12.75">
      <c r="A159" s="24">
        <f t="shared" si="2"/>
        <v>152</v>
      </c>
      <c r="B159" s="5" t="s">
        <v>364</v>
      </c>
      <c r="C159" s="313"/>
      <c r="D159" s="25" t="s">
        <v>575</v>
      </c>
      <c r="E159" s="25" t="s">
        <v>64</v>
      </c>
      <c r="F159" s="54">
        <f>ROUND(IF(COUNT(AC159:AS159)&lt;=3,SUM(AC159:AS159),SUM(LARGE(AC159:AS159,1),LARGE(AC159:AS159,2),LARGE(AC159:AS159,3))),0)</f>
        <v>0</v>
      </c>
      <c r="G159" s="138"/>
      <c r="H159" s="102"/>
      <c r="I159" s="102">
        <v>0</v>
      </c>
      <c r="J159" s="388"/>
      <c r="K159" s="252"/>
      <c r="L159" s="252"/>
      <c r="M159" s="190"/>
      <c r="N159" s="191"/>
      <c r="O159" s="415"/>
      <c r="P159" s="108"/>
      <c r="Q159" s="198"/>
      <c r="R159" s="197"/>
      <c r="S159" s="89"/>
      <c r="T159" s="89"/>
      <c r="U159" s="90"/>
      <c r="V159" s="90"/>
      <c r="W159" s="258"/>
      <c r="X159" s="90"/>
      <c r="Y159" s="90"/>
      <c r="Z159" s="90"/>
      <c r="AA159" s="228"/>
      <c r="AB159" s="142"/>
      <c r="AC159" s="138">
        <f>G159</f>
        <v>0</v>
      </c>
      <c r="AD159" s="102">
        <f>MAX(H159,I159)</f>
        <v>0</v>
      </c>
      <c r="AE159" s="188">
        <f>J159</f>
        <v>0</v>
      </c>
      <c r="AF159" s="255">
        <f>MAX(K159,L159)</f>
        <v>0</v>
      </c>
      <c r="AG159" s="248">
        <f>MAX(M159,N159)</f>
        <v>0</v>
      </c>
      <c r="AH159" s="104">
        <f>MAX(S159,T159)</f>
        <v>0</v>
      </c>
      <c r="AI159" s="259">
        <f>MAX(Q159,R159)</f>
        <v>0</v>
      </c>
      <c r="AJ159" s="92">
        <f>MAX(S159,T159)</f>
        <v>0</v>
      </c>
      <c r="AK159" s="92">
        <f>U159</f>
        <v>0</v>
      </c>
      <c r="AL159" s="92">
        <f>V159</f>
        <v>0</v>
      </c>
      <c r="AM159" s="102">
        <f>W159</f>
        <v>0</v>
      </c>
      <c r="AN159" s="108">
        <f>X159</f>
        <v>0</v>
      </c>
      <c r="AO159" s="92">
        <f>Y159</f>
        <v>0</v>
      </c>
      <c r="AP159" s="92">
        <f>Z159</f>
        <v>0</v>
      </c>
      <c r="AQ159" s="134">
        <f>AA159</f>
        <v>0</v>
      </c>
      <c r="AR159" s="71"/>
      <c r="AS159" s="71"/>
    </row>
    <row r="160" spans="1:45" ht="12.75">
      <c r="A160" s="24">
        <f t="shared" si="2"/>
        <v>153</v>
      </c>
      <c r="B160" s="5" t="s">
        <v>502</v>
      </c>
      <c r="C160" s="313"/>
      <c r="D160" s="25" t="s">
        <v>503</v>
      </c>
      <c r="E160" s="25" t="s">
        <v>64</v>
      </c>
      <c r="F160" s="54">
        <f>ROUND(IF(COUNT(AC160:AS160)&lt;=3,SUM(AC160:AS160),SUM(LARGE(AC160:AS160,1),LARGE(AC160:AS160,2),LARGE(AC160:AS160,3))),0)</f>
        <v>0</v>
      </c>
      <c r="G160" s="138"/>
      <c r="H160" s="102"/>
      <c r="I160" s="102">
        <v>0</v>
      </c>
      <c r="J160" s="388"/>
      <c r="K160" s="252"/>
      <c r="L160" s="252"/>
      <c r="M160" s="190"/>
      <c r="N160" s="191"/>
      <c r="O160" s="415"/>
      <c r="P160" s="108"/>
      <c r="Q160" s="198"/>
      <c r="R160" s="197"/>
      <c r="S160" s="89"/>
      <c r="T160" s="89"/>
      <c r="U160" s="90"/>
      <c r="V160" s="90"/>
      <c r="W160" s="258"/>
      <c r="X160" s="90"/>
      <c r="Y160" s="90"/>
      <c r="Z160" s="90"/>
      <c r="AA160" s="228"/>
      <c r="AB160" s="142"/>
      <c r="AC160" s="138">
        <f>G160</f>
        <v>0</v>
      </c>
      <c r="AD160" s="102">
        <f>MAX(H160,I160)</f>
        <v>0</v>
      </c>
      <c r="AE160" s="188">
        <f>J160</f>
        <v>0</v>
      </c>
      <c r="AF160" s="255">
        <f>MAX(K160,L160)</f>
        <v>0</v>
      </c>
      <c r="AG160" s="248">
        <f>MAX(M160,N160)</f>
        <v>0</v>
      </c>
      <c r="AH160" s="104">
        <f>MAX(S160,T160)</f>
        <v>0</v>
      </c>
      <c r="AI160" s="259">
        <f>MAX(Q160,R160)</f>
        <v>0</v>
      </c>
      <c r="AJ160" s="92">
        <f>MAX(S160,T160)</f>
        <v>0</v>
      </c>
      <c r="AK160" s="92">
        <f>U160</f>
        <v>0</v>
      </c>
      <c r="AL160" s="92">
        <f>V160</f>
        <v>0</v>
      </c>
      <c r="AM160" s="102">
        <f>W160</f>
        <v>0</v>
      </c>
      <c r="AN160" s="108">
        <f>X160</f>
        <v>0</v>
      </c>
      <c r="AO160" s="92">
        <f>Y160</f>
        <v>0</v>
      </c>
      <c r="AP160" s="92">
        <f>Z160</f>
        <v>0</v>
      </c>
      <c r="AQ160" s="134">
        <f>AA160</f>
        <v>0</v>
      </c>
      <c r="AR160" s="71"/>
      <c r="AS160" s="71"/>
    </row>
    <row r="161" spans="1:44" ht="12.75">
      <c r="A161" s="24">
        <f t="shared" si="2"/>
        <v>154</v>
      </c>
      <c r="B161" s="5" t="s">
        <v>160</v>
      </c>
      <c r="C161" s="25" t="s">
        <v>226</v>
      </c>
      <c r="D161" s="25" t="s">
        <v>124</v>
      </c>
      <c r="E161" s="25" t="s">
        <v>4</v>
      </c>
      <c r="F161" s="54">
        <f>ROUND(IF(COUNT(AC161:AS161)&lt;=3,SUM(AC161:AS161),SUM(LARGE(AC161:AS161,1),LARGE(AC161:AS161,2),LARGE(AC161:AS161,3))),0)</f>
        <v>0</v>
      </c>
      <c r="G161" s="138">
        <v>0</v>
      </c>
      <c r="H161" s="102"/>
      <c r="I161" s="102"/>
      <c r="J161" s="388"/>
      <c r="K161" s="252"/>
      <c r="L161" s="252"/>
      <c r="M161" s="190"/>
      <c r="N161" s="191"/>
      <c r="O161" s="415"/>
      <c r="P161" s="108"/>
      <c r="Q161" s="198"/>
      <c r="R161" s="197"/>
      <c r="S161" s="89"/>
      <c r="T161" s="89"/>
      <c r="U161" s="90"/>
      <c r="V161" s="90"/>
      <c r="W161" s="258"/>
      <c r="X161" s="90"/>
      <c r="Y161" s="90"/>
      <c r="Z161" s="90"/>
      <c r="AA161" s="228"/>
      <c r="AB161" s="142"/>
      <c r="AC161" s="138">
        <f>G161</f>
        <v>0</v>
      </c>
      <c r="AD161" s="102">
        <f>MAX(H161,I161)</f>
        <v>0</v>
      </c>
      <c r="AE161" s="188">
        <f>J161</f>
        <v>0</v>
      </c>
      <c r="AF161" s="255">
        <f>MAX(K161,L161)</f>
        <v>0</v>
      </c>
      <c r="AG161" s="248">
        <f>MAX(M161,N161)</f>
        <v>0</v>
      </c>
      <c r="AH161" s="104">
        <f>MAX(S161,T161)</f>
        <v>0</v>
      </c>
      <c r="AI161" s="259">
        <f>MAX(Q161,R161)</f>
        <v>0</v>
      </c>
      <c r="AJ161" s="92">
        <f>MAX(S161,T161)</f>
        <v>0</v>
      </c>
      <c r="AK161" s="92">
        <f>U161</f>
        <v>0</v>
      </c>
      <c r="AL161" s="92">
        <f>V161</f>
        <v>0</v>
      </c>
      <c r="AM161" s="102">
        <f>W161</f>
        <v>0</v>
      </c>
      <c r="AN161" s="108">
        <f>X161</f>
        <v>0</v>
      </c>
      <c r="AO161" s="92">
        <f>Y161</f>
        <v>0</v>
      </c>
      <c r="AP161" s="92">
        <f>Z161</f>
        <v>0</v>
      </c>
      <c r="AQ161" s="134">
        <f>AA161</f>
        <v>0</v>
      </c>
      <c r="AR161" s="71"/>
    </row>
    <row r="162" spans="1:44" ht="12.75">
      <c r="A162" s="24">
        <f t="shared" si="2"/>
        <v>155</v>
      </c>
      <c r="B162" s="5" t="s">
        <v>282</v>
      </c>
      <c r="C162" s="25" t="s">
        <v>283</v>
      </c>
      <c r="D162" s="25" t="s">
        <v>284</v>
      </c>
      <c r="E162" s="25" t="s">
        <v>4</v>
      </c>
      <c r="F162" s="54">
        <f>ROUND(IF(COUNT(AC162:AS162)&lt;=3,SUM(AC162:AS162),SUM(LARGE(AC162:AS162,1),LARGE(AC162:AS162,2),LARGE(AC162:AS162,3))),0)</f>
        <v>0</v>
      </c>
      <c r="G162" s="138">
        <v>0</v>
      </c>
      <c r="H162" s="102"/>
      <c r="I162" s="102"/>
      <c r="J162" s="388"/>
      <c r="K162" s="252"/>
      <c r="L162" s="252"/>
      <c r="M162" s="190"/>
      <c r="N162" s="191"/>
      <c r="O162" s="415"/>
      <c r="P162" s="108"/>
      <c r="Q162" s="198"/>
      <c r="R162" s="197"/>
      <c r="S162" s="89"/>
      <c r="T162" s="89"/>
      <c r="U162" s="90"/>
      <c r="V162" s="90"/>
      <c r="W162" s="258"/>
      <c r="X162" s="90"/>
      <c r="Y162" s="90"/>
      <c r="Z162" s="90"/>
      <c r="AA162" s="228"/>
      <c r="AB162" s="142"/>
      <c r="AC162" s="138">
        <f>G162</f>
        <v>0</v>
      </c>
      <c r="AD162" s="102">
        <f>MAX(H162,I162)</f>
        <v>0</v>
      </c>
      <c r="AE162" s="188">
        <f>J162</f>
        <v>0</v>
      </c>
      <c r="AF162" s="255">
        <f>MAX(K162,L162)</f>
        <v>0</v>
      </c>
      <c r="AG162" s="248">
        <f>MAX(M162,N162)</f>
        <v>0</v>
      </c>
      <c r="AH162" s="104">
        <f>MAX(S162,T162)</f>
        <v>0</v>
      </c>
      <c r="AI162" s="259">
        <f>MAX(Q162,R162)</f>
        <v>0</v>
      </c>
      <c r="AJ162" s="92">
        <f>MAX(S162,T162)</f>
        <v>0</v>
      </c>
      <c r="AK162" s="92">
        <f>U162</f>
        <v>0</v>
      </c>
      <c r="AL162" s="92">
        <f>V162</f>
        <v>0</v>
      </c>
      <c r="AM162" s="102">
        <f>W162</f>
        <v>0</v>
      </c>
      <c r="AN162" s="108">
        <f>X162</f>
        <v>0</v>
      </c>
      <c r="AO162" s="92">
        <f>Y162</f>
        <v>0</v>
      </c>
      <c r="AP162" s="92">
        <f>Z162</f>
        <v>0</v>
      </c>
      <c r="AQ162" s="134">
        <f>AA162</f>
        <v>0</v>
      </c>
      <c r="AR162" s="71"/>
    </row>
    <row r="163" spans="1:44" ht="12.75">
      <c r="A163" s="24">
        <f t="shared" si="2"/>
        <v>156</v>
      </c>
      <c r="B163" s="5" t="s">
        <v>241</v>
      </c>
      <c r="C163" s="25"/>
      <c r="D163" s="25" t="s">
        <v>242</v>
      </c>
      <c r="E163" s="25" t="s">
        <v>12</v>
      </c>
      <c r="F163" s="54">
        <f>ROUND(IF(COUNT(AC163:AS163)&lt;=3,SUM(AC163:AS163),SUM(LARGE(AC163:AS163,1),LARGE(AC163:AS163,2),LARGE(AC163:AS163,3))),0)</f>
        <v>0</v>
      </c>
      <c r="G163" s="138">
        <v>0</v>
      </c>
      <c r="H163" s="102"/>
      <c r="I163" s="102"/>
      <c r="J163" s="388"/>
      <c r="K163" s="252"/>
      <c r="L163" s="252"/>
      <c r="M163" s="190"/>
      <c r="N163" s="191"/>
      <c r="O163" s="415"/>
      <c r="P163" s="108"/>
      <c r="Q163" s="198"/>
      <c r="R163" s="197"/>
      <c r="S163" s="89"/>
      <c r="T163" s="89"/>
      <c r="U163" s="90"/>
      <c r="V163" s="90"/>
      <c r="W163" s="258"/>
      <c r="X163" s="90"/>
      <c r="Y163" s="90"/>
      <c r="Z163" s="90"/>
      <c r="AA163" s="228"/>
      <c r="AB163" s="142"/>
      <c r="AC163" s="138">
        <f>G163</f>
        <v>0</v>
      </c>
      <c r="AD163" s="102">
        <f>MAX(H163,I163)</f>
        <v>0</v>
      </c>
      <c r="AE163" s="188">
        <f>J163</f>
        <v>0</v>
      </c>
      <c r="AF163" s="255">
        <f>MAX(K163,L163)</f>
        <v>0</v>
      </c>
      <c r="AG163" s="248">
        <f>MAX(M163,N163)</f>
        <v>0</v>
      </c>
      <c r="AH163" s="104">
        <f>MAX(S163,T163)</f>
        <v>0</v>
      </c>
      <c r="AI163" s="259">
        <f>MAX(Q163,R163)</f>
        <v>0</v>
      </c>
      <c r="AJ163" s="92">
        <f>MAX(S163,T163)</f>
        <v>0</v>
      </c>
      <c r="AK163" s="92">
        <f>U163</f>
        <v>0</v>
      </c>
      <c r="AL163" s="92">
        <f>V163</f>
        <v>0</v>
      </c>
      <c r="AM163" s="102">
        <f>W163</f>
        <v>0</v>
      </c>
      <c r="AN163" s="108">
        <f>X163</f>
        <v>0</v>
      </c>
      <c r="AO163" s="92">
        <f>Y163</f>
        <v>0</v>
      </c>
      <c r="AP163" s="92">
        <f>Z163</f>
        <v>0</v>
      </c>
      <c r="AQ163" s="134">
        <f>AA163</f>
        <v>0</v>
      </c>
      <c r="AR163" s="71"/>
    </row>
    <row r="164" spans="1:45" ht="12.75">
      <c r="A164" s="24">
        <f t="shared" si="2"/>
        <v>157</v>
      </c>
      <c r="B164" s="5" t="s">
        <v>576</v>
      </c>
      <c r="C164" s="313"/>
      <c r="D164" s="25" t="s">
        <v>577</v>
      </c>
      <c r="E164" s="25" t="s">
        <v>545</v>
      </c>
      <c r="F164" s="54">
        <f>ROUND(IF(COUNT(AC164:AS164)&lt;=3,SUM(AC164:AS164),SUM(LARGE(AC164:AS164,1),LARGE(AC164:AS164,2),LARGE(AC164:AS164,3))),0)</f>
        <v>0</v>
      </c>
      <c r="G164" s="138"/>
      <c r="H164" s="102"/>
      <c r="I164" s="102">
        <v>0</v>
      </c>
      <c r="J164" s="388"/>
      <c r="K164" s="252"/>
      <c r="L164" s="252"/>
      <c r="M164" s="190"/>
      <c r="N164" s="191"/>
      <c r="O164" s="415"/>
      <c r="P164" s="108"/>
      <c r="Q164" s="198"/>
      <c r="R164" s="197"/>
      <c r="S164" s="89"/>
      <c r="T164" s="89"/>
      <c r="U164" s="90"/>
      <c r="V164" s="90"/>
      <c r="W164" s="258"/>
      <c r="X164" s="90"/>
      <c r="Y164" s="90"/>
      <c r="Z164" s="90"/>
      <c r="AA164" s="228"/>
      <c r="AB164" s="142"/>
      <c r="AC164" s="138">
        <f>G164</f>
        <v>0</v>
      </c>
      <c r="AD164" s="102">
        <f>MAX(H164,I164)</f>
        <v>0</v>
      </c>
      <c r="AE164" s="188">
        <f>J164</f>
        <v>0</v>
      </c>
      <c r="AF164" s="255">
        <f>MAX(K164,L164)</f>
        <v>0</v>
      </c>
      <c r="AG164" s="248">
        <f>MAX(M164,N164)</f>
        <v>0</v>
      </c>
      <c r="AH164" s="104">
        <f>MAX(S164,T164)</f>
        <v>0</v>
      </c>
      <c r="AI164" s="259">
        <f>MAX(Q164,R164)</f>
        <v>0</v>
      </c>
      <c r="AJ164" s="92">
        <f>MAX(S164,T164)</f>
        <v>0</v>
      </c>
      <c r="AK164" s="92">
        <f>U164</f>
        <v>0</v>
      </c>
      <c r="AL164" s="92">
        <f>V164</f>
        <v>0</v>
      </c>
      <c r="AM164" s="102">
        <f>W164</f>
        <v>0</v>
      </c>
      <c r="AN164" s="108">
        <f>X164</f>
        <v>0</v>
      </c>
      <c r="AO164" s="92">
        <f>Y164</f>
        <v>0</v>
      </c>
      <c r="AP164" s="92">
        <f>Z164</f>
        <v>0</v>
      </c>
      <c r="AQ164" s="134">
        <f>AA164</f>
        <v>0</v>
      </c>
      <c r="AR164" s="71"/>
      <c r="AS164" s="71"/>
    </row>
    <row r="165" spans="1:45" ht="13.5" thickBot="1">
      <c r="A165" s="53">
        <f t="shared" si="2"/>
        <v>158</v>
      </c>
      <c r="B165" s="143" t="s">
        <v>578</v>
      </c>
      <c r="C165" s="365"/>
      <c r="D165" s="131" t="s">
        <v>579</v>
      </c>
      <c r="E165" s="131" t="s">
        <v>545</v>
      </c>
      <c r="F165" s="73">
        <f>ROUND(IF(COUNT(AC165:AS165)&lt;=3,SUM(AC165:AS165),SUM(LARGE(AC165:AS165,1),LARGE(AC165:AS165,2),LARGE(AC165:AS165,3))),0)</f>
        <v>0</v>
      </c>
      <c r="G165" s="141"/>
      <c r="H165" s="251"/>
      <c r="I165" s="251">
        <v>0</v>
      </c>
      <c r="J165" s="391"/>
      <c r="K165" s="256"/>
      <c r="L165" s="256"/>
      <c r="M165" s="218"/>
      <c r="N165" s="219"/>
      <c r="O165" s="418"/>
      <c r="P165" s="109"/>
      <c r="Q165" s="220"/>
      <c r="R165" s="221"/>
      <c r="S165" s="100"/>
      <c r="T165" s="100"/>
      <c r="U165" s="222"/>
      <c r="V165" s="222"/>
      <c r="W165" s="326"/>
      <c r="X165" s="222"/>
      <c r="Y165" s="222"/>
      <c r="Z165" s="222"/>
      <c r="AA165" s="231"/>
      <c r="AB165" s="142"/>
      <c r="AC165" s="138">
        <f>G165</f>
        <v>0</v>
      </c>
      <c r="AD165" s="102">
        <f>MAX(H165,I165)</f>
        <v>0</v>
      </c>
      <c r="AE165" s="188">
        <f>J165</f>
        <v>0</v>
      </c>
      <c r="AF165" s="255">
        <f>MAX(K165,L165)</f>
        <v>0</v>
      </c>
      <c r="AG165" s="248">
        <f>MAX(M165,N165)</f>
        <v>0</v>
      </c>
      <c r="AH165" s="104">
        <f>MAX(S165,T165)</f>
        <v>0</v>
      </c>
      <c r="AI165" s="259">
        <f>MAX(Q165,R165)</f>
        <v>0</v>
      </c>
      <c r="AJ165" s="92">
        <f>MAX(S165,T165)</f>
        <v>0</v>
      </c>
      <c r="AK165" s="92">
        <f>U165</f>
        <v>0</v>
      </c>
      <c r="AL165" s="92">
        <f>V165</f>
        <v>0</v>
      </c>
      <c r="AM165" s="102">
        <f>W165</f>
        <v>0</v>
      </c>
      <c r="AN165" s="108">
        <f>X165</f>
        <v>0</v>
      </c>
      <c r="AO165" s="92">
        <f>Y165</f>
        <v>0</v>
      </c>
      <c r="AP165" s="92">
        <f>Z165</f>
        <v>0</v>
      </c>
      <c r="AQ165" s="134">
        <f>AA165</f>
        <v>0</v>
      </c>
      <c r="AR165" s="71"/>
      <c r="AS165" s="71"/>
    </row>
    <row r="168" spans="1:6" ht="12.75">
      <c r="A168" s="3" t="s">
        <v>73</v>
      </c>
      <c r="B168" s="4" t="s">
        <v>62</v>
      </c>
      <c r="C168" s="4"/>
      <c r="D168" s="132"/>
      <c r="E168" s="132"/>
      <c r="F168" s="4"/>
    </row>
    <row r="169" spans="2:6" ht="12.75">
      <c r="B169" s="4" t="s">
        <v>61</v>
      </c>
      <c r="C169" s="4"/>
      <c r="D169" s="132"/>
      <c r="E169" s="132"/>
      <c r="F169" s="4"/>
    </row>
    <row r="170" spans="2:18" ht="12.75">
      <c r="B170" s="4" t="s">
        <v>99</v>
      </c>
      <c r="C170" s="4"/>
      <c r="D170" s="132"/>
      <c r="E170" s="132"/>
      <c r="F170" s="4"/>
      <c r="J170" s="7"/>
      <c r="K170" s="69"/>
      <c r="L170" s="69"/>
      <c r="M170" s="7"/>
      <c r="N170" s="7"/>
      <c r="O170" s="7"/>
      <c r="P170" s="7"/>
      <c r="Q170" s="7"/>
      <c r="R170" s="7"/>
    </row>
    <row r="171" spans="2:3" ht="12.75">
      <c r="B171" s="4" t="s">
        <v>83</v>
      </c>
      <c r="C171" s="4"/>
    </row>
    <row r="172" spans="2:3" ht="12.75">
      <c r="B172" s="4" t="s">
        <v>72</v>
      </c>
      <c r="C172" s="4"/>
    </row>
    <row r="173" spans="1:19" ht="12.75">
      <c r="A173" s="74"/>
      <c r="B173" s="75"/>
      <c r="C173" s="75"/>
      <c r="D173" s="76"/>
      <c r="E173" s="76"/>
      <c r="F173" s="80"/>
      <c r="G173" s="140"/>
      <c r="H173" s="140"/>
      <c r="I173" s="140"/>
      <c r="J173" s="144"/>
      <c r="K173" s="77"/>
      <c r="L173" s="77"/>
      <c r="M173" s="144"/>
      <c r="N173" s="81"/>
      <c r="O173" s="79"/>
      <c r="P173" s="79"/>
      <c r="Q173" s="79"/>
      <c r="R173" s="78"/>
      <c r="S173" s="140"/>
    </row>
    <row r="174" spans="1:20" ht="12.75">
      <c r="A174" s="74"/>
      <c r="B174" s="75"/>
      <c r="C174" s="75"/>
      <c r="D174" s="76"/>
      <c r="E174" s="76"/>
      <c r="F174" s="80"/>
      <c r="G174" s="140"/>
      <c r="H174" s="140"/>
      <c r="I174" s="140"/>
      <c r="J174" s="144"/>
      <c r="K174" s="77"/>
      <c r="L174" s="77"/>
      <c r="M174" s="144"/>
      <c r="N174" s="81"/>
      <c r="O174" s="79"/>
      <c r="P174" s="79"/>
      <c r="Q174" s="79"/>
      <c r="R174" s="78"/>
      <c r="S174" s="140"/>
      <c r="T174" s="69" t="s">
        <v>18</v>
      </c>
    </row>
    <row r="175" spans="1:23" ht="12.75">
      <c r="A175" s="74"/>
      <c r="B175" s="75"/>
      <c r="C175" s="75"/>
      <c r="D175" s="76"/>
      <c r="E175" s="76"/>
      <c r="F175" s="80"/>
      <c r="G175" s="140"/>
      <c r="H175" s="140"/>
      <c r="I175" s="140"/>
      <c r="J175" s="140"/>
      <c r="K175" s="79"/>
      <c r="L175" s="79"/>
      <c r="M175" s="140"/>
      <c r="N175" s="81"/>
      <c r="O175" s="79"/>
      <c r="P175" s="79"/>
      <c r="Q175" s="79"/>
      <c r="R175" s="81"/>
      <c r="S175" s="140"/>
      <c r="T175" s="83" t="s">
        <v>498</v>
      </c>
      <c r="U175"/>
      <c r="V175" s="77"/>
      <c r="W175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6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4" sqref="AR4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581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38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11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500</v>
      </c>
      <c r="F6" s="278"/>
      <c r="G6" s="239" t="s">
        <v>90</v>
      </c>
      <c r="H6" s="298" t="s">
        <v>165</v>
      </c>
      <c r="I6" s="121" t="s">
        <v>67</v>
      </c>
      <c r="J6" s="38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12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387">
        <v>3</v>
      </c>
      <c r="K7" s="281">
        <v>4</v>
      </c>
      <c r="L7" s="281">
        <v>9</v>
      </c>
      <c r="M7" s="282">
        <v>6</v>
      </c>
      <c r="N7" s="283">
        <v>15</v>
      </c>
      <c r="O7" s="413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06">
        <v>1</v>
      </c>
      <c r="B8" s="305" t="s">
        <v>216</v>
      </c>
      <c r="C8" s="325"/>
      <c r="D8" s="307" t="s">
        <v>217</v>
      </c>
      <c r="E8" s="307" t="s">
        <v>12</v>
      </c>
      <c r="F8" s="308">
        <f aca="true" t="shared" si="0" ref="F8:F39">ROUND(IF(COUNT(AC8:AS8)&lt;=3,SUM(AC8:AS8),SUM(LARGE(AC8:AS8,1),LARGE(AC8:AS8,2),LARGE(AC8:AS8,3))),0)</f>
        <v>223</v>
      </c>
      <c r="G8" s="240">
        <v>113</v>
      </c>
      <c r="H8" s="249"/>
      <c r="I8" s="249"/>
      <c r="J8" s="156">
        <v>110</v>
      </c>
      <c r="K8" s="235"/>
      <c r="L8" s="235"/>
      <c r="M8" s="241"/>
      <c r="N8" s="242"/>
      <c r="O8" s="414"/>
      <c r="P8" s="243"/>
      <c r="Q8" s="244"/>
      <c r="R8" s="245"/>
      <c r="S8" s="246"/>
      <c r="T8" s="246"/>
      <c r="U8" s="234"/>
      <c r="V8" s="232"/>
      <c r="W8" s="257"/>
      <c r="X8" s="232"/>
      <c r="Y8" s="232"/>
      <c r="Z8" s="232"/>
      <c r="AA8" s="233"/>
      <c r="AC8" s="212">
        <f aca="true" t="shared" si="1" ref="AC8:AC39">G8</f>
        <v>113</v>
      </c>
      <c r="AD8" s="102">
        <f aca="true" t="shared" si="2" ref="AD8:AD39">MAX(H8,I8)</f>
        <v>0</v>
      </c>
      <c r="AE8" s="188">
        <f aca="true" t="shared" si="3" ref="AE8:AE39">J8</f>
        <v>110</v>
      </c>
      <c r="AF8" s="255">
        <f aca="true" t="shared" si="4" ref="AF8:AF39">MAX(K8,L8)</f>
        <v>0</v>
      </c>
      <c r="AG8" s="248">
        <f aca="true" t="shared" si="5" ref="AG8:AG39">MAX(M8,N8)</f>
        <v>0</v>
      </c>
      <c r="AH8" s="104">
        <f aca="true" t="shared" si="6" ref="AH8:AH39">MAX(S8,T8)</f>
        <v>0</v>
      </c>
      <c r="AI8" s="259">
        <f aca="true" t="shared" si="7" ref="AI8:AI39">MAX(Q8,R8)</f>
        <v>0</v>
      </c>
      <c r="AJ8" s="92">
        <f aca="true" t="shared" si="8" ref="AJ8:AJ39">MAX(S8,T8)</f>
        <v>0</v>
      </c>
      <c r="AK8" s="92">
        <f aca="true" t="shared" si="9" ref="AK8:AK39">U8</f>
        <v>0</v>
      </c>
      <c r="AL8" s="92">
        <f aca="true" t="shared" si="10" ref="AL8:AL39">V8</f>
        <v>0</v>
      </c>
      <c r="AM8" s="102">
        <f aca="true" t="shared" si="11" ref="AM8:AM39">W8</f>
        <v>0</v>
      </c>
      <c r="AN8" s="108">
        <f aca="true" t="shared" si="12" ref="AN8:AN39">X8</f>
        <v>0</v>
      </c>
      <c r="AO8" s="92">
        <f aca="true" t="shared" si="13" ref="AO8:AO39">Y8</f>
        <v>0</v>
      </c>
      <c r="AP8" s="134">
        <f aca="true" t="shared" si="14" ref="AP8:AP39">Z8</f>
        <v>0</v>
      </c>
      <c r="AQ8" s="114">
        <f aca="true" t="shared" si="15" ref="AQ8:AQ39">AA8</f>
        <v>0</v>
      </c>
      <c r="AR8" s="71"/>
      <c r="AT8" s="71"/>
    </row>
    <row r="9" spans="1:46" ht="12.75">
      <c r="A9" s="52">
        <f>1+A8</f>
        <v>2</v>
      </c>
      <c r="B9" s="50" t="s">
        <v>107</v>
      </c>
      <c r="C9" s="321"/>
      <c r="D9" s="51" t="s">
        <v>239</v>
      </c>
      <c r="E9" s="51" t="s">
        <v>12</v>
      </c>
      <c r="F9" s="54">
        <f t="shared" si="0"/>
        <v>146</v>
      </c>
      <c r="G9" s="138">
        <v>70</v>
      </c>
      <c r="H9" s="102"/>
      <c r="I9" s="102"/>
      <c r="J9" s="388">
        <v>76</v>
      </c>
      <c r="K9" s="252"/>
      <c r="L9" s="252"/>
      <c r="M9" s="190"/>
      <c r="N9" s="191"/>
      <c r="O9" s="415"/>
      <c r="P9" s="108"/>
      <c r="Q9" s="198"/>
      <c r="R9" s="197"/>
      <c r="S9" s="89"/>
      <c r="T9" s="89"/>
      <c r="U9" s="90"/>
      <c r="V9" s="90"/>
      <c r="W9" s="258"/>
      <c r="X9" s="90"/>
      <c r="Y9" s="90"/>
      <c r="Z9" s="90"/>
      <c r="AA9" s="228"/>
      <c r="AC9" s="212">
        <f t="shared" si="1"/>
        <v>70</v>
      </c>
      <c r="AD9" s="102">
        <f t="shared" si="2"/>
        <v>0</v>
      </c>
      <c r="AE9" s="188">
        <f t="shared" si="3"/>
        <v>76</v>
      </c>
      <c r="AF9" s="255">
        <f t="shared" si="4"/>
        <v>0</v>
      </c>
      <c r="AG9" s="248">
        <f t="shared" si="5"/>
        <v>0</v>
      </c>
      <c r="AH9" s="104">
        <f t="shared" si="6"/>
        <v>0</v>
      </c>
      <c r="AI9" s="259">
        <f t="shared" si="7"/>
        <v>0</v>
      </c>
      <c r="AJ9" s="92">
        <f t="shared" si="8"/>
        <v>0</v>
      </c>
      <c r="AK9" s="92">
        <f t="shared" si="9"/>
        <v>0</v>
      </c>
      <c r="AL9" s="92">
        <f t="shared" si="10"/>
        <v>0</v>
      </c>
      <c r="AM9" s="102">
        <f t="shared" si="11"/>
        <v>0</v>
      </c>
      <c r="AN9" s="108">
        <f t="shared" si="12"/>
        <v>0</v>
      </c>
      <c r="AO9" s="92">
        <f t="shared" si="13"/>
        <v>0</v>
      </c>
      <c r="AP9" s="134">
        <f t="shared" si="14"/>
        <v>0</v>
      </c>
      <c r="AQ9" s="114">
        <f t="shared" si="15"/>
        <v>0</v>
      </c>
      <c r="AR9" s="71"/>
      <c r="AT9" s="71"/>
    </row>
    <row r="10" spans="1:44" ht="13.5" thickBot="1">
      <c r="A10" s="152">
        <f aca="true" t="shared" si="16" ref="A10:A58">1+A9</f>
        <v>3</v>
      </c>
      <c r="B10" s="153" t="s">
        <v>106</v>
      </c>
      <c r="C10" s="322"/>
      <c r="D10" s="154" t="s">
        <v>251</v>
      </c>
      <c r="E10" s="154" t="s">
        <v>12</v>
      </c>
      <c r="F10" s="133">
        <f t="shared" si="0"/>
        <v>144</v>
      </c>
      <c r="G10" s="139">
        <v>71</v>
      </c>
      <c r="H10" s="103"/>
      <c r="I10" s="103"/>
      <c r="J10" s="389">
        <v>73</v>
      </c>
      <c r="K10" s="253"/>
      <c r="L10" s="253"/>
      <c r="M10" s="192"/>
      <c r="N10" s="193"/>
      <c r="O10" s="416"/>
      <c r="P10" s="107"/>
      <c r="Q10" s="199"/>
      <c r="R10" s="200"/>
      <c r="S10" s="88"/>
      <c r="T10" s="88"/>
      <c r="U10" s="93"/>
      <c r="V10" s="93"/>
      <c r="W10" s="312"/>
      <c r="X10" s="93"/>
      <c r="Y10" s="93"/>
      <c r="Z10" s="93"/>
      <c r="AA10" s="229"/>
      <c r="AC10" s="212">
        <f t="shared" si="1"/>
        <v>71</v>
      </c>
      <c r="AD10" s="102">
        <f t="shared" si="2"/>
        <v>0</v>
      </c>
      <c r="AE10" s="188">
        <f t="shared" si="3"/>
        <v>73</v>
      </c>
      <c r="AF10" s="255">
        <f t="shared" si="4"/>
        <v>0</v>
      </c>
      <c r="AG10" s="248">
        <f t="shared" si="5"/>
        <v>0</v>
      </c>
      <c r="AH10" s="104">
        <f t="shared" si="6"/>
        <v>0</v>
      </c>
      <c r="AI10" s="259">
        <f t="shared" si="7"/>
        <v>0</v>
      </c>
      <c r="AJ10" s="92">
        <f t="shared" si="8"/>
        <v>0</v>
      </c>
      <c r="AK10" s="92">
        <f t="shared" si="9"/>
        <v>0</v>
      </c>
      <c r="AL10" s="92">
        <f t="shared" si="10"/>
        <v>0</v>
      </c>
      <c r="AM10" s="102">
        <f t="shared" si="11"/>
        <v>0</v>
      </c>
      <c r="AN10" s="108">
        <f t="shared" si="12"/>
        <v>0</v>
      </c>
      <c r="AO10" s="92">
        <f t="shared" si="13"/>
        <v>0</v>
      </c>
      <c r="AP10" s="134">
        <f t="shared" si="14"/>
        <v>0</v>
      </c>
      <c r="AQ10" s="114">
        <f t="shared" si="15"/>
        <v>0</v>
      </c>
      <c r="AR10" s="71"/>
    </row>
    <row r="11" spans="1:46" ht="12.75">
      <c r="A11" s="99">
        <f t="shared" si="16"/>
        <v>4</v>
      </c>
      <c r="B11" s="146" t="s">
        <v>223</v>
      </c>
      <c r="C11" s="323"/>
      <c r="D11" s="147" t="s">
        <v>224</v>
      </c>
      <c r="E11" s="147" t="s">
        <v>12</v>
      </c>
      <c r="F11" s="148">
        <f t="shared" si="0"/>
        <v>132</v>
      </c>
      <c r="G11" s="149">
        <v>72</v>
      </c>
      <c r="H11" s="250"/>
      <c r="I11" s="250"/>
      <c r="J11" s="390">
        <v>60</v>
      </c>
      <c r="K11" s="254"/>
      <c r="L11" s="254"/>
      <c r="M11" s="194"/>
      <c r="N11" s="195"/>
      <c r="O11" s="419"/>
      <c r="P11" s="151"/>
      <c r="Q11" s="201"/>
      <c r="R11" s="202"/>
      <c r="S11" s="150"/>
      <c r="T11" s="150"/>
      <c r="U11" s="91"/>
      <c r="V11" s="91"/>
      <c r="W11" s="324"/>
      <c r="X11" s="91"/>
      <c r="Y11" s="91"/>
      <c r="Z11" s="91"/>
      <c r="AA11" s="230"/>
      <c r="AC11" s="212">
        <f t="shared" si="1"/>
        <v>72</v>
      </c>
      <c r="AD11" s="102">
        <f t="shared" si="2"/>
        <v>0</v>
      </c>
      <c r="AE11" s="188">
        <f t="shared" si="3"/>
        <v>60</v>
      </c>
      <c r="AF11" s="255">
        <f t="shared" si="4"/>
        <v>0</v>
      </c>
      <c r="AG11" s="248">
        <f t="shared" si="5"/>
        <v>0</v>
      </c>
      <c r="AH11" s="104">
        <f t="shared" si="6"/>
        <v>0</v>
      </c>
      <c r="AI11" s="259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  <c r="AM11" s="102">
        <f t="shared" si="11"/>
        <v>0</v>
      </c>
      <c r="AN11" s="108">
        <f t="shared" si="12"/>
        <v>0</v>
      </c>
      <c r="AO11" s="92">
        <f t="shared" si="13"/>
        <v>0</v>
      </c>
      <c r="AP11" s="134">
        <f t="shared" si="14"/>
        <v>0</v>
      </c>
      <c r="AQ11" s="114">
        <f t="shared" si="15"/>
        <v>0</v>
      </c>
      <c r="AT11" s="71"/>
    </row>
    <row r="12" spans="1:45" ht="12.75">
      <c r="A12" s="24">
        <f t="shared" si="16"/>
        <v>5</v>
      </c>
      <c r="B12" s="425" t="s">
        <v>502</v>
      </c>
      <c r="C12" s="420"/>
      <c r="D12" s="421" t="s">
        <v>503</v>
      </c>
      <c r="E12" s="421" t="s">
        <v>64</v>
      </c>
      <c r="F12" s="54">
        <f t="shared" si="0"/>
        <v>107</v>
      </c>
      <c r="G12" s="138"/>
      <c r="H12" s="102"/>
      <c r="I12" s="102">
        <v>107</v>
      </c>
      <c r="J12" s="388"/>
      <c r="K12" s="252"/>
      <c r="L12" s="252"/>
      <c r="M12" s="190"/>
      <c r="N12" s="191"/>
      <c r="O12" s="415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 t="shared" si="1"/>
        <v>0</v>
      </c>
      <c r="AD12" s="102">
        <f t="shared" si="2"/>
        <v>107</v>
      </c>
      <c r="AE12" s="188">
        <f t="shared" si="3"/>
        <v>0</v>
      </c>
      <c r="AF12" s="255">
        <f t="shared" si="4"/>
        <v>0</v>
      </c>
      <c r="AG12" s="248">
        <f t="shared" si="5"/>
        <v>0</v>
      </c>
      <c r="AH12" s="104">
        <f t="shared" si="6"/>
        <v>0</v>
      </c>
      <c r="AI12" s="259">
        <f t="shared" si="7"/>
        <v>0</v>
      </c>
      <c r="AJ12" s="92">
        <f t="shared" si="8"/>
        <v>0</v>
      </c>
      <c r="AK12" s="92">
        <f t="shared" si="9"/>
        <v>0</v>
      </c>
      <c r="AL12" s="92">
        <f t="shared" si="10"/>
        <v>0</v>
      </c>
      <c r="AM12" s="102">
        <f t="shared" si="11"/>
        <v>0</v>
      </c>
      <c r="AN12" s="108">
        <f t="shared" si="12"/>
        <v>0</v>
      </c>
      <c r="AO12" s="92">
        <f t="shared" si="13"/>
        <v>0</v>
      </c>
      <c r="AP12" s="134">
        <f t="shared" si="14"/>
        <v>0</v>
      </c>
      <c r="AQ12" s="114">
        <f t="shared" si="15"/>
        <v>0</v>
      </c>
      <c r="AR12" s="71"/>
      <c r="AS12" s="71"/>
    </row>
    <row r="13" spans="1:43" ht="12.75">
      <c r="A13" s="24">
        <f t="shared" si="16"/>
        <v>6</v>
      </c>
      <c r="B13" s="5" t="s">
        <v>234</v>
      </c>
      <c r="C13" s="313"/>
      <c r="D13" s="25" t="s">
        <v>235</v>
      </c>
      <c r="E13" s="25" t="s">
        <v>14</v>
      </c>
      <c r="F13" s="87">
        <f t="shared" si="0"/>
        <v>107</v>
      </c>
      <c r="G13" s="138">
        <v>107</v>
      </c>
      <c r="H13" s="102"/>
      <c r="I13" s="102"/>
      <c r="J13" s="388"/>
      <c r="K13" s="252"/>
      <c r="L13" s="252"/>
      <c r="M13" s="190"/>
      <c r="N13" s="191"/>
      <c r="O13" s="415"/>
      <c r="P13" s="108"/>
      <c r="Q13" s="198"/>
      <c r="R13" s="197"/>
      <c r="S13" s="208"/>
      <c r="T13" s="89"/>
      <c r="U13" s="90"/>
      <c r="V13" s="225"/>
      <c r="W13" s="258"/>
      <c r="X13" s="90"/>
      <c r="Y13" s="90"/>
      <c r="Z13" s="90"/>
      <c r="AA13" s="228"/>
      <c r="AB13" s="142"/>
      <c r="AC13" s="212">
        <f t="shared" si="1"/>
        <v>107</v>
      </c>
      <c r="AD13" s="102">
        <f t="shared" si="2"/>
        <v>0</v>
      </c>
      <c r="AE13" s="188">
        <f t="shared" si="3"/>
        <v>0</v>
      </c>
      <c r="AF13" s="255">
        <f t="shared" si="4"/>
        <v>0</v>
      </c>
      <c r="AG13" s="248">
        <f t="shared" si="5"/>
        <v>0</v>
      </c>
      <c r="AH13" s="104">
        <f t="shared" si="6"/>
        <v>0</v>
      </c>
      <c r="AI13" s="259">
        <f t="shared" si="7"/>
        <v>0</v>
      </c>
      <c r="AJ13" s="92">
        <f t="shared" si="8"/>
        <v>0</v>
      </c>
      <c r="AK13" s="92">
        <f t="shared" si="9"/>
        <v>0</v>
      </c>
      <c r="AL13" s="92">
        <f t="shared" si="10"/>
        <v>0</v>
      </c>
      <c r="AM13" s="102">
        <f t="shared" si="11"/>
        <v>0</v>
      </c>
      <c r="AN13" s="108">
        <f t="shared" si="12"/>
        <v>0</v>
      </c>
      <c r="AO13" s="92">
        <f t="shared" si="13"/>
        <v>0</v>
      </c>
      <c r="AP13" s="134">
        <f t="shared" si="14"/>
        <v>0</v>
      </c>
      <c r="AQ13" s="114">
        <f t="shared" si="15"/>
        <v>0</v>
      </c>
    </row>
    <row r="14" spans="1:44" ht="12.75">
      <c r="A14" s="24">
        <f t="shared" si="16"/>
        <v>7</v>
      </c>
      <c r="B14" s="5" t="s">
        <v>102</v>
      </c>
      <c r="C14" s="313"/>
      <c r="D14" s="25" t="s">
        <v>103</v>
      </c>
      <c r="E14" s="25" t="s">
        <v>0</v>
      </c>
      <c r="F14" s="54">
        <f t="shared" si="0"/>
        <v>106</v>
      </c>
      <c r="G14" s="138">
        <v>0</v>
      </c>
      <c r="H14" s="102"/>
      <c r="I14" s="102"/>
      <c r="J14" s="388"/>
      <c r="K14" s="252">
        <v>106</v>
      </c>
      <c r="L14" s="252"/>
      <c r="M14" s="190"/>
      <c r="N14" s="191"/>
      <c r="O14" s="415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 t="shared" si="1"/>
        <v>0</v>
      </c>
      <c r="AD14" s="102">
        <f t="shared" si="2"/>
        <v>0</v>
      </c>
      <c r="AE14" s="188">
        <f t="shared" si="3"/>
        <v>0</v>
      </c>
      <c r="AF14" s="255">
        <f t="shared" si="4"/>
        <v>106</v>
      </c>
      <c r="AG14" s="248">
        <f t="shared" si="5"/>
        <v>0</v>
      </c>
      <c r="AH14" s="104">
        <f t="shared" si="6"/>
        <v>0</v>
      </c>
      <c r="AI14" s="259">
        <f t="shared" si="7"/>
        <v>0</v>
      </c>
      <c r="AJ14" s="92">
        <f t="shared" si="8"/>
        <v>0</v>
      </c>
      <c r="AK14" s="92">
        <f t="shared" si="9"/>
        <v>0</v>
      </c>
      <c r="AL14" s="92">
        <f t="shared" si="10"/>
        <v>0</v>
      </c>
      <c r="AM14" s="102">
        <f t="shared" si="11"/>
        <v>0</v>
      </c>
      <c r="AN14" s="108">
        <f t="shared" si="12"/>
        <v>0</v>
      </c>
      <c r="AO14" s="92">
        <f t="shared" si="13"/>
        <v>0</v>
      </c>
      <c r="AP14" s="134">
        <f t="shared" si="14"/>
        <v>0</v>
      </c>
      <c r="AQ14" s="114">
        <f t="shared" si="15"/>
        <v>0</v>
      </c>
      <c r="AR14" s="71"/>
    </row>
    <row r="15" spans="1:44" ht="12.75">
      <c r="A15" s="24">
        <f t="shared" si="16"/>
        <v>8</v>
      </c>
      <c r="B15" s="5" t="s">
        <v>362</v>
      </c>
      <c r="C15" s="5"/>
      <c r="D15" s="25" t="s">
        <v>363</v>
      </c>
      <c r="E15" s="25" t="s">
        <v>64</v>
      </c>
      <c r="F15" s="54">
        <f t="shared" si="0"/>
        <v>103</v>
      </c>
      <c r="G15" s="138"/>
      <c r="H15" s="102">
        <v>103</v>
      </c>
      <c r="I15" s="102"/>
      <c r="J15" s="388"/>
      <c r="K15" s="252"/>
      <c r="L15" s="252"/>
      <c r="M15" s="190"/>
      <c r="N15" s="191"/>
      <c r="O15" s="415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 t="shared" si="1"/>
        <v>0</v>
      </c>
      <c r="AD15" s="102">
        <f t="shared" si="2"/>
        <v>103</v>
      </c>
      <c r="AE15" s="188">
        <f t="shared" si="3"/>
        <v>0</v>
      </c>
      <c r="AF15" s="255">
        <f t="shared" si="4"/>
        <v>0</v>
      </c>
      <c r="AG15" s="248">
        <f t="shared" si="5"/>
        <v>0</v>
      </c>
      <c r="AH15" s="104">
        <f t="shared" si="6"/>
        <v>0</v>
      </c>
      <c r="AI15" s="259">
        <f t="shared" si="7"/>
        <v>0</v>
      </c>
      <c r="AJ15" s="92">
        <f t="shared" si="8"/>
        <v>0</v>
      </c>
      <c r="AK15" s="92">
        <f t="shared" si="9"/>
        <v>0</v>
      </c>
      <c r="AL15" s="92">
        <f t="shared" si="10"/>
        <v>0</v>
      </c>
      <c r="AM15" s="102">
        <f t="shared" si="11"/>
        <v>0</v>
      </c>
      <c r="AN15" s="108">
        <f t="shared" si="12"/>
        <v>0</v>
      </c>
      <c r="AO15" s="92">
        <f t="shared" si="13"/>
        <v>0</v>
      </c>
      <c r="AP15" s="134">
        <f t="shared" si="14"/>
        <v>0</v>
      </c>
      <c r="AQ15" s="114">
        <f t="shared" si="15"/>
        <v>0</v>
      </c>
      <c r="AR15" s="71"/>
    </row>
    <row r="16" spans="1:45" ht="12.75">
      <c r="A16" s="24">
        <f t="shared" si="16"/>
        <v>9</v>
      </c>
      <c r="B16" s="425" t="s">
        <v>504</v>
      </c>
      <c r="C16" s="420"/>
      <c r="D16" s="421" t="s">
        <v>505</v>
      </c>
      <c r="E16" s="421" t="s">
        <v>13</v>
      </c>
      <c r="F16" s="54">
        <f t="shared" si="0"/>
        <v>99</v>
      </c>
      <c r="G16" s="138"/>
      <c r="H16" s="102"/>
      <c r="I16" s="102">
        <v>99</v>
      </c>
      <c r="J16" s="388"/>
      <c r="K16" s="252"/>
      <c r="L16" s="252"/>
      <c r="M16" s="190"/>
      <c r="N16" s="191"/>
      <c r="O16" s="415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 t="shared" si="1"/>
        <v>0</v>
      </c>
      <c r="AD16" s="102">
        <f t="shared" si="2"/>
        <v>99</v>
      </c>
      <c r="AE16" s="188">
        <f t="shared" si="3"/>
        <v>0</v>
      </c>
      <c r="AF16" s="255">
        <f t="shared" si="4"/>
        <v>0</v>
      </c>
      <c r="AG16" s="248">
        <f t="shared" si="5"/>
        <v>0</v>
      </c>
      <c r="AH16" s="104">
        <f t="shared" si="6"/>
        <v>0</v>
      </c>
      <c r="AI16" s="259">
        <f t="shared" si="7"/>
        <v>0</v>
      </c>
      <c r="AJ16" s="92">
        <f t="shared" si="8"/>
        <v>0</v>
      </c>
      <c r="AK16" s="92">
        <f t="shared" si="9"/>
        <v>0</v>
      </c>
      <c r="AL16" s="92">
        <f t="shared" si="10"/>
        <v>0</v>
      </c>
      <c r="AM16" s="102">
        <f t="shared" si="11"/>
        <v>0</v>
      </c>
      <c r="AN16" s="108">
        <f t="shared" si="12"/>
        <v>0</v>
      </c>
      <c r="AO16" s="92">
        <f t="shared" si="13"/>
        <v>0</v>
      </c>
      <c r="AP16" s="134">
        <f t="shared" si="14"/>
        <v>0</v>
      </c>
      <c r="AQ16" s="114">
        <f t="shared" si="15"/>
        <v>0</v>
      </c>
      <c r="AR16" s="71"/>
      <c r="AS16" s="71"/>
    </row>
    <row r="17" spans="1:45" ht="12.75">
      <c r="A17" s="24">
        <f t="shared" si="16"/>
        <v>10</v>
      </c>
      <c r="B17" s="5" t="s">
        <v>441</v>
      </c>
      <c r="C17" s="313"/>
      <c r="D17" s="25" t="s">
        <v>442</v>
      </c>
      <c r="E17" s="25" t="s">
        <v>443</v>
      </c>
      <c r="F17" s="54">
        <f t="shared" si="0"/>
        <v>92</v>
      </c>
      <c r="G17" s="138"/>
      <c r="H17" s="102"/>
      <c r="I17" s="102"/>
      <c r="J17" s="388"/>
      <c r="K17" s="252">
        <v>92</v>
      </c>
      <c r="L17" s="252"/>
      <c r="M17" s="190"/>
      <c r="N17" s="191"/>
      <c r="O17" s="415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 t="shared" si="1"/>
        <v>0</v>
      </c>
      <c r="AD17" s="102">
        <f t="shared" si="2"/>
        <v>0</v>
      </c>
      <c r="AE17" s="188">
        <f t="shared" si="3"/>
        <v>0</v>
      </c>
      <c r="AF17" s="255">
        <f t="shared" si="4"/>
        <v>92</v>
      </c>
      <c r="AG17" s="248">
        <f t="shared" si="5"/>
        <v>0</v>
      </c>
      <c r="AH17" s="104">
        <f t="shared" si="6"/>
        <v>0</v>
      </c>
      <c r="AI17" s="259">
        <f t="shared" si="7"/>
        <v>0</v>
      </c>
      <c r="AJ17" s="92">
        <f t="shared" si="8"/>
        <v>0</v>
      </c>
      <c r="AK17" s="92">
        <f t="shared" si="9"/>
        <v>0</v>
      </c>
      <c r="AL17" s="92">
        <f t="shared" si="10"/>
        <v>0</v>
      </c>
      <c r="AM17" s="102">
        <f t="shared" si="11"/>
        <v>0</v>
      </c>
      <c r="AN17" s="108">
        <f t="shared" si="12"/>
        <v>0</v>
      </c>
      <c r="AO17" s="92">
        <f t="shared" si="13"/>
        <v>0</v>
      </c>
      <c r="AP17" s="134">
        <f t="shared" si="14"/>
        <v>0</v>
      </c>
      <c r="AQ17" s="114">
        <f t="shared" si="15"/>
        <v>0</v>
      </c>
      <c r="AR17" s="71"/>
      <c r="AS17" s="71"/>
    </row>
    <row r="18" spans="1:44" ht="12.75">
      <c r="A18" s="24">
        <f t="shared" si="16"/>
        <v>11</v>
      </c>
      <c r="B18" s="5" t="s">
        <v>275</v>
      </c>
      <c r="C18" s="313"/>
      <c r="D18" s="25" t="s">
        <v>276</v>
      </c>
      <c r="E18" s="25" t="s">
        <v>14</v>
      </c>
      <c r="F18" s="54">
        <f t="shared" si="0"/>
        <v>91</v>
      </c>
      <c r="G18" s="138">
        <v>91</v>
      </c>
      <c r="H18" s="102"/>
      <c r="I18" s="102"/>
      <c r="J18" s="388"/>
      <c r="K18" s="252"/>
      <c r="L18" s="252"/>
      <c r="M18" s="190"/>
      <c r="N18" s="191"/>
      <c r="O18" s="415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 t="shared" si="1"/>
        <v>91</v>
      </c>
      <c r="AD18" s="102">
        <f t="shared" si="2"/>
        <v>0</v>
      </c>
      <c r="AE18" s="188">
        <f t="shared" si="3"/>
        <v>0</v>
      </c>
      <c r="AF18" s="255">
        <f t="shared" si="4"/>
        <v>0</v>
      </c>
      <c r="AG18" s="248">
        <f t="shared" si="5"/>
        <v>0</v>
      </c>
      <c r="AH18" s="104">
        <f t="shared" si="6"/>
        <v>0</v>
      </c>
      <c r="AI18" s="259">
        <f t="shared" si="7"/>
        <v>0</v>
      </c>
      <c r="AJ18" s="92">
        <f t="shared" si="8"/>
        <v>0</v>
      </c>
      <c r="AK18" s="92">
        <f t="shared" si="9"/>
        <v>0</v>
      </c>
      <c r="AL18" s="92">
        <f t="shared" si="10"/>
        <v>0</v>
      </c>
      <c r="AM18" s="102">
        <f t="shared" si="11"/>
        <v>0</v>
      </c>
      <c r="AN18" s="108">
        <f t="shared" si="12"/>
        <v>0</v>
      </c>
      <c r="AO18" s="92">
        <f t="shared" si="13"/>
        <v>0</v>
      </c>
      <c r="AP18" s="134">
        <f t="shared" si="14"/>
        <v>0</v>
      </c>
      <c r="AQ18" s="114">
        <f t="shared" si="15"/>
        <v>0</v>
      </c>
      <c r="AR18" s="71"/>
    </row>
    <row r="19" spans="1:44" ht="12.75">
      <c r="A19" s="24">
        <f t="shared" si="16"/>
        <v>12</v>
      </c>
      <c r="B19" s="5" t="s">
        <v>271</v>
      </c>
      <c r="C19" s="313"/>
      <c r="D19" s="25" t="s">
        <v>272</v>
      </c>
      <c r="E19" s="25" t="s">
        <v>0</v>
      </c>
      <c r="F19" s="54">
        <f t="shared" si="0"/>
        <v>87</v>
      </c>
      <c r="G19" s="138">
        <v>87</v>
      </c>
      <c r="H19" s="102"/>
      <c r="I19" s="102"/>
      <c r="J19" s="388"/>
      <c r="K19" s="252"/>
      <c r="L19" s="252"/>
      <c r="M19" s="190"/>
      <c r="N19" s="191"/>
      <c r="O19" s="415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 t="shared" si="1"/>
        <v>87</v>
      </c>
      <c r="AD19" s="102">
        <f t="shared" si="2"/>
        <v>0</v>
      </c>
      <c r="AE19" s="188">
        <f t="shared" si="3"/>
        <v>0</v>
      </c>
      <c r="AF19" s="255">
        <f t="shared" si="4"/>
        <v>0</v>
      </c>
      <c r="AG19" s="248">
        <f t="shared" si="5"/>
        <v>0</v>
      </c>
      <c r="AH19" s="104">
        <f t="shared" si="6"/>
        <v>0</v>
      </c>
      <c r="AI19" s="259">
        <f t="shared" si="7"/>
        <v>0</v>
      </c>
      <c r="AJ19" s="92">
        <f t="shared" si="8"/>
        <v>0</v>
      </c>
      <c r="AK19" s="92">
        <f t="shared" si="9"/>
        <v>0</v>
      </c>
      <c r="AL19" s="92">
        <f t="shared" si="10"/>
        <v>0</v>
      </c>
      <c r="AM19" s="102">
        <f t="shared" si="11"/>
        <v>0</v>
      </c>
      <c r="AN19" s="108">
        <f t="shared" si="12"/>
        <v>0</v>
      </c>
      <c r="AO19" s="92">
        <f t="shared" si="13"/>
        <v>0</v>
      </c>
      <c r="AP19" s="134">
        <f t="shared" si="14"/>
        <v>0</v>
      </c>
      <c r="AQ19" s="114">
        <f t="shared" si="15"/>
        <v>0</v>
      </c>
      <c r="AR19" s="71"/>
    </row>
    <row r="20" spans="1:45" ht="12.75">
      <c r="A20" s="24">
        <f t="shared" si="16"/>
        <v>13</v>
      </c>
      <c r="B20" s="5" t="s">
        <v>468</v>
      </c>
      <c r="C20" s="313"/>
      <c r="D20" s="25" t="s">
        <v>469</v>
      </c>
      <c r="E20" s="25" t="s">
        <v>74</v>
      </c>
      <c r="F20" s="54">
        <f t="shared" si="0"/>
        <v>86</v>
      </c>
      <c r="G20" s="138"/>
      <c r="H20" s="102"/>
      <c r="I20" s="102"/>
      <c r="J20" s="388"/>
      <c r="K20" s="252">
        <v>86</v>
      </c>
      <c r="L20" s="252"/>
      <c r="M20" s="190"/>
      <c r="N20" s="191"/>
      <c r="O20" s="415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 t="shared" si="1"/>
        <v>0</v>
      </c>
      <c r="AD20" s="102">
        <f t="shared" si="2"/>
        <v>0</v>
      </c>
      <c r="AE20" s="188">
        <f t="shared" si="3"/>
        <v>0</v>
      </c>
      <c r="AF20" s="255">
        <f t="shared" si="4"/>
        <v>86</v>
      </c>
      <c r="AG20" s="248">
        <f t="shared" si="5"/>
        <v>0</v>
      </c>
      <c r="AH20" s="104">
        <f t="shared" si="6"/>
        <v>0</v>
      </c>
      <c r="AI20" s="259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  <c r="AM20" s="102">
        <f t="shared" si="11"/>
        <v>0</v>
      </c>
      <c r="AN20" s="108">
        <f t="shared" si="12"/>
        <v>0</v>
      </c>
      <c r="AO20" s="92">
        <f t="shared" si="13"/>
        <v>0</v>
      </c>
      <c r="AP20" s="134">
        <f t="shared" si="14"/>
        <v>0</v>
      </c>
      <c r="AQ20" s="114">
        <f t="shared" si="15"/>
        <v>0</v>
      </c>
      <c r="AR20" s="71"/>
      <c r="AS20" s="71"/>
    </row>
    <row r="21" spans="1:44" ht="12.75">
      <c r="A21" s="24">
        <f t="shared" si="16"/>
        <v>14</v>
      </c>
      <c r="B21" s="5" t="s">
        <v>254</v>
      </c>
      <c r="C21" s="313"/>
      <c r="D21" s="25" t="s">
        <v>152</v>
      </c>
      <c r="E21" s="25" t="s">
        <v>0</v>
      </c>
      <c r="F21" s="54">
        <f t="shared" si="0"/>
        <v>84</v>
      </c>
      <c r="G21" s="138">
        <v>84</v>
      </c>
      <c r="H21" s="102"/>
      <c r="I21" s="102"/>
      <c r="J21" s="388"/>
      <c r="K21" s="252"/>
      <c r="L21" s="252"/>
      <c r="M21" s="190"/>
      <c r="N21" s="191"/>
      <c r="O21" s="415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 t="shared" si="1"/>
        <v>84</v>
      </c>
      <c r="AD21" s="102">
        <f t="shared" si="2"/>
        <v>0</v>
      </c>
      <c r="AE21" s="188">
        <f t="shared" si="3"/>
        <v>0</v>
      </c>
      <c r="AF21" s="255">
        <f t="shared" si="4"/>
        <v>0</v>
      </c>
      <c r="AG21" s="248">
        <f t="shared" si="5"/>
        <v>0</v>
      </c>
      <c r="AH21" s="104">
        <f t="shared" si="6"/>
        <v>0</v>
      </c>
      <c r="AI21" s="259">
        <f t="shared" si="7"/>
        <v>0</v>
      </c>
      <c r="AJ21" s="92">
        <f t="shared" si="8"/>
        <v>0</v>
      </c>
      <c r="AK21" s="92">
        <f t="shared" si="9"/>
        <v>0</v>
      </c>
      <c r="AL21" s="92">
        <f t="shared" si="10"/>
        <v>0</v>
      </c>
      <c r="AM21" s="102">
        <f t="shared" si="11"/>
        <v>0</v>
      </c>
      <c r="AN21" s="108">
        <f t="shared" si="12"/>
        <v>0</v>
      </c>
      <c r="AO21" s="92">
        <f t="shared" si="13"/>
        <v>0</v>
      </c>
      <c r="AP21" s="134">
        <f t="shared" si="14"/>
        <v>0</v>
      </c>
      <c r="AQ21" s="114">
        <f t="shared" si="15"/>
        <v>0</v>
      </c>
      <c r="AR21" s="71"/>
    </row>
    <row r="22" spans="1:44" ht="12.75">
      <c r="A22" s="24">
        <f t="shared" si="16"/>
        <v>15</v>
      </c>
      <c r="B22" s="5" t="s">
        <v>329</v>
      </c>
      <c r="C22" s="5"/>
      <c r="D22" s="25" t="s">
        <v>330</v>
      </c>
      <c r="E22" s="25" t="s">
        <v>13</v>
      </c>
      <c r="F22" s="54">
        <f t="shared" si="0"/>
        <v>83</v>
      </c>
      <c r="G22" s="138"/>
      <c r="H22" s="102">
        <v>83</v>
      </c>
      <c r="I22" s="102"/>
      <c r="J22" s="388"/>
      <c r="K22" s="252"/>
      <c r="L22" s="252"/>
      <c r="M22" s="190"/>
      <c r="N22" s="191"/>
      <c r="O22" s="415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 t="shared" si="1"/>
        <v>0</v>
      </c>
      <c r="AD22" s="102">
        <f t="shared" si="2"/>
        <v>83</v>
      </c>
      <c r="AE22" s="188">
        <f t="shared" si="3"/>
        <v>0</v>
      </c>
      <c r="AF22" s="255">
        <f t="shared" si="4"/>
        <v>0</v>
      </c>
      <c r="AG22" s="248">
        <f t="shared" si="5"/>
        <v>0</v>
      </c>
      <c r="AH22" s="104">
        <f t="shared" si="6"/>
        <v>0</v>
      </c>
      <c r="AI22" s="259">
        <f t="shared" si="7"/>
        <v>0</v>
      </c>
      <c r="AJ22" s="92">
        <f t="shared" si="8"/>
        <v>0</v>
      </c>
      <c r="AK22" s="92">
        <f t="shared" si="9"/>
        <v>0</v>
      </c>
      <c r="AL22" s="92">
        <f t="shared" si="10"/>
        <v>0</v>
      </c>
      <c r="AM22" s="102">
        <f t="shared" si="11"/>
        <v>0</v>
      </c>
      <c r="AN22" s="108">
        <f t="shared" si="12"/>
        <v>0</v>
      </c>
      <c r="AO22" s="92">
        <f t="shared" si="13"/>
        <v>0</v>
      </c>
      <c r="AP22" s="134">
        <f t="shared" si="14"/>
        <v>0</v>
      </c>
      <c r="AQ22" s="114">
        <f t="shared" si="15"/>
        <v>0</v>
      </c>
      <c r="AR22" s="71"/>
    </row>
    <row r="23" spans="1:45" ht="12.75">
      <c r="A23" s="24">
        <f t="shared" si="16"/>
        <v>16</v>
      </c>
      <c r="B23" s="5" t="s">
        <v>427</v>
      </c>
      <c r="C23" s="313"/>
      <c r="D23" s="25" t="s">
        <v>428</v>
      </c>
      <c r="E23" s="25" t="s">
        <v>74</v>
      </c>
      <c r="F23" s="54">
        <f t="shared" si="0"/>
        <v>83</v>
      </c>
      <c r="G23" s="138"/>
      <c r="H23" s="102"/>
      <c r="I23" s="102"/>
      <c r="J23" s="388"/>
      <c r="K23" s="252">
        <v>83</v>
      </c>
      <c r="L23" s="252"/>
      <c r="M23" s="190"/>
      <c r="N23" s="191"/>
      <c r="O23" s="415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 t="shared" si="1"/>
        <v>0</v>
      </c>
      <c r="AD23" s="102">
        <f t="shared" si="2"/>
        <v>0</v>
      </c>
      <c r="AE23" s="188">
        <f t="shared" si="3"/>
        <v>0</v>
      </c>
      <c r="AF23" s="255">
        <f t="shared" si="4"/>
        <v>83</v>
      </c>
      <c r="AG23" s="248">
        <f t="shared" si="5"/>
        <v>0</v>
      </c>
      <c r="AH23" s="104">
        <f t="shared" si="6"/>
        <v>0</v>
      </c>
      <c r="AI23" s="259">
        <f t="shared" si="7"/>
        <v>0</v>
      </c>
      <c r="AJ23" s="92">
        <f t="shared" si="8"/>
        <v>0</v>
      </c>
      <c r="AK23" s="92">
        <f t="shared" si="9"/>
        <v>0</v>
      </c>
      <c r="AL23" s="92">
        <f t="shared" si="10"/>
        <v>0</v>
      </c>
      <c r="AM23" s="102">
        <f t="shared" si="11"/>
        <v>0</v>
      </c>
      <c r="AN23" s="108">
        <f t="shared" si="12"/>
        <v>0</v>
      </c>
      <c r="AO23" s="92">
        <f t="shared" si="13"/>
        <v>0</v>
      </c>
      <c r="AP23" s="134">
        <f t="shared" si="14"/>
        <v>0</v>
      </c>
      <c r="AQ23" s="114">
        <f t="shared" si="15"/>
        <v>0</v>
      </c>
      <c r="AR23" s="71"/>
      <c r="AS23" s="71"/>
    </row>
    <row r="24" spans="1:44" ht="12.75">
      <c r="A24" s="24">
        <f t="shared" si="16"/>
        <v>17</v>
      </c>
      <c r="B24" s="5" t="s">
        <v>252</v>
      </c>
      <c r="C24" s="313"/>
      <c r="D24" s="25" t="s">
        <v>253</v>
      </c>
      <c r="E24" s="25" t="s">
        <v>14</v>
      </c>
      <c r="F24" s="54">
        <f t="shared" si="0"/>
        <v>83</v>
      </c>
      <c r="G24" s="138">
        <v>83</v>
      </c>
      <c r="H24" s="102"/>
      <c r="I24" s="102"/>
      <c r="J24" s="388"/>
      <c r="K24" s="252"/>
      <c r="L24" s="252"/>
      <c r="M24" s="190"/>
      <c r="N24" s="191"/>
      <c r="O24" s="415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 t="shared" si="1"/>
        <v>83</v>
      </c>
      <c r="AD24" s="102">
        <f t="shared" si="2"/>
        <v>0</v>
      </c>
      <c r="AE24" s="188">
        <f t="shared" si="3"/>
        <v>0</v>
      </c>
      <c r="AF24" s="255">
        <f t="shared" si="4"/>
        <v>0</v>
      </c>
      <c r="AG24" s="248">
        <f t="shared" si="5"/>
        <v>0</v>
      </c>
      <c r="AH24" s="104">
        <f t="shared" si="6"/>
        <v>0</v>
      </c>
      <c r="AI24" s="259">
        <f t="shared" si="7"/>
        <v>0</v>
      </c>
      <c r="AJ24" s="92">
        <f t="shared" si="8"/>
        <v>0</v>
      </c>
      <c r="AK24" s="92">
        <f t="shared" si="9"/>
        <v>0</v>
      </c>
      <c r="AL24" s="92">
        <f t="shared" si="10"/>
        <v>0</v>
      </c>
      <c r="AM24" s="102">
        <f t="shared" si="11"/>
        <v>0</v>
      </c>
      <c r="AN24" s="108">
        <f t="shared" si="12"/>
        <v>0</v>
      </c>
      <c r="AO24" s="92">
        <f t="shared" si="13"/>
        <v>0</v>
      </c>
      <c r="AP24" s="134">
        <f t="shared" si="14"/>
        <v>0</v>
      </c>
      <c r="AQ24" s="114">
        <f t="shared" si="15"/>
        <v>0</v>
      </c>
      <c r="AR24" s="71"/>
    </row>
    <row r="25" spans="1:44" ht="12.75">
      <c r="A25" s="24">
        <f t="shared" si="16"/>
        <v>18</v>
      </c>
      <c r="B25" s="5" t="s">
        <v>113</v>
      </c>
      <c r="C25" s="313"/>
      <c r="D25" s="25" t="s">
        <v>144</v>
      </c>
      <c r="E25" s="25" t="s">
        <v>0</v>
      </c>
      <c r="F25" s="54">
        <f t="shared" si="0"/>
        <v>79</v>
      </c>
      <c r="G25" s="138">
        <v>79</v>
      </c>
      <c r="H25" s="102"/>
      <c r="I25" s="102"/>
      <c r="J25" s="388"/>
      <c r="K25" s="252"/>
      <c r="L25" s="252"/>
      <c r="M25" s="190"/>
      <c r="N25" s="191"/>
      <c r="O25" s="415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 t="shared" si="1"/>
        <v>79</v>
      </c>
      <c r="AD25" s="102">
        <f t="shared" si="2"/>
        <v>0</v>
      </c>
      <c r="AE25" s="188">
        <f t="shared" si="3"/>
        <v>0</v>
      </c>
      <c r="AF25" s="255">
        <f t="shared" si="4"/>
        <v>0</v>
      </c>
      <c r="AG25" s="248">
        <f t="shared" si="5"/>
        <v>0</v>
      </c>
      <c r="AH25" s="104">
        <f t="shared" si="6"/>
        <v>0</v>
      </c>
      <c r="AI25" s="259">
        <f t="shared" si="7"/>
        <v>0</v>
      </c>
      <c r="AJ25" s="92">
        <f t="shared" si="8"/>
        <v>0</v>
      </c>
      <c r="AK25" s="92">
        <f t="shared" si="9"/>
        <v>0</v>
      </c>
      <c r="AL25" s="92">
        <f t="shared" si="10"/>
        <v>0</v>
      </c>
      <c r="AM25" s="102">
        <f t="shared" si="11"/>
        <v>0</v>
      </c>
      <c r="AN25" s="108">
        <f t="shared" si="12"/>
        <v>0</v>
      </c>
      <c r="AO25" s="92">
        <f t="shared" si="13"/>
        <v>0</v>
      </c>
      <c r="AP25" s="134">
        <f t="shared" si="14"/>
        <v>0</v>
      </c>
      <c r="AQ25" s="114">
        <f t="shared" si="15"/>
        <v>0</v>
      </c>
      <c r="AR25" s="71"/>
    </row>
    <row r="26" spans="1:44" ht="12.75">
      <c r="A26" s="24">
        <f t="shared" si="16"/>
        <v>19</v>
      </c>
      <c r="B26" s="5" t="s">
        <v>268</v>
      </c>
      <c r="C26" s="25" t="s">
        <v>269</v>
      </c>
      <c r="D26" s="25" t="s">
        <v>270</v>
      </c>
      <c r="E26" s="25" t="s">
        <v>4</v>
      </c>
      <c r="F26" s="54">
        <f t="shared" si="0"/>
        <v>77</v>
      </c>
      <c r="G26" s="138">
        <v>77</v>
      </c>
      <c r="H26" s="102"/>
      <c r="I26" s="102"/>
      <c r="J26" s="388"/>
      <c r="K26" s="252"/>
      <c r="L26" s="252"/>
      <c r="M26" s="190"/>
      <c r="N26" s="191"/>
      <c r="O26" s="415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 t="shared" si="1"/>
        <v>77</v>
      </c>
      <c r="AD26" s="102">
        <f t="shared" si="2"/>
        <v>0</v>
      </c>
      <c r="AE26" s="188">
        <f t="shared" si="3"/>
        <v>0</v>
      </c>
      <c r="AF26" s="255">
        <f t="shared" si="4"/>
        <v>0</v>
      </c>
      <c r="AG26" s="248">
        <f t="shared" si="5"/>
        <v>0</v>
      </c>
      <c r="AH26" s="104">
        <f t="shared" si="6"/>
        <v>0</v>
      </c>
      <c r="AI26" s="259">
        <f t="shared" si="7"/>
        <v>0</v>
      </c>
      <c r="AJ26" s="92">
        <f t="shared" si="8"/>
        <v>0</v>
      </c>
      <c r="AK26" s="92">
        <f t="shared" si="9"/>
        <v>0</v>
      </c>
      <c r="AL26" s="92">
        <f t="shared" si="10"/>
        <v>0</v>
      </c>
      <c r="AM26" s="102">
        <f t="shared" si="11"/>
        <v>0</v>
      </c>
      <c r="AN26" s="108">
        <f t="shared" si="12"/>
        <v>0</v>
      </c>
      <c r="AO26" s="92">
        <f t="shared" si="13"/>
        <v>0</v>
      </c>
      <c r="AP26" s="134">
        <f t="shared" si="14"/>
        <v>0</v>
      </c>
      <c r="AQ26" s="114">
        <f t="shared" si="15"/>
        <v>0</v>
      </c>
      <c r="AR26" s="71"/>
    </row>
    <row r="27" spans="1:45" ht="12.75">
      <c r="A27" s="24">
        <f t="shared" si="16"/>
        <v>20</v>
      </c>
      <c r="B27" s="425" t="s">
        <v>517</v>
      </c>
      <c r="C27" s="420"/>
      <c r="D27" s="421" t="s">
        <v>506</v>
      </c>
      <c r="E27" s="421" t="s">
        <v>13</v>
      </c>
      <c r="F27" s="54">
        <f t="shared" si="0"/>
        <v>77</v>
      </c>
      <c r="G27" s="138"/>
      <c r="H27" s="102"/>
      <c r="I27" s="102">
        <v>77</v>
      </c>
      <c r="J27" s="388"/>
      <c r="K27" s="252"/>
      <c r="L27" s="252"/>
      <c r="M27" s="190"/>
      <c r="N27" s="191"/>
      <c r="O27" s="415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 t="shared" si="1"/>
        <v>0</v>
      </c>
      <c r="AD27" s="102">
        <f t="shared" si="2"/>
        <v>77</v>
      </c>
      <c r="AE27" s="188">
        <f t="shared" si="3"/>
        <v>0</v>
      </c>
      <c r="AF27" s="255">
        <f t="shared" si="4"/>
        <v>0</v>
      </c>
      <c r="AG27" s="248">
        <f t="shared" si="5"/>
        <v>0</v>
      </c>
      <c r="AH27" s="104">
        <f t="shared" si="6"/>
        <v>0</v>
      </c>
      <c r="AI27" s="259">
        <f t="shared" si="7"/>
        <v>0</v>
      </c>
      <c r="AJ27" s="92">
        <f t="shared" si="8"/>
        <v>0</v>
      </c>
      <c r="AK27" s="92">
        <f t="shared" si="9"/>
        <v>0</v>
      </c>
      <c r="AL27" s="92">
        <f t="shared" si="10"/>
        <v>0</v>
      </c>
      <c r="AM27" s="102">
        <f t="shared" si="11"/>
        <v>0</v>
      </c>
      <c r="AN27" s="108">
        <f t="shared" si="12"/>
        <v>0</v>
      </c>
      <c r="AO27" s="92">
        <f t="shared" si="13"/>
        <v>0</v>
      </c>
      <c r="AP27" s="134">
        <f t="shared" si="14"/>
        <v>0</v>
      </c>
      <c r="AQ27" s="114">
        <f t="shared" si="15"/>
        <v>0</v>
      </c>
      <c r="AR27" s="71"/>
      <c r="AS27" s="71"/>
    </row>
    <row r="28" spans="1:44" ht="12.75">
      <c r="A28" s="24">
        <f t="shared" si="16"/>
        <v>21</v>
      </c>
      <c r="B28" s="5" t="s">
        <v>125</v>
      </c>
      <c r="C28" s="313"/>
      <c r="D28" s="25" t="s">
        <v>157</v>
      </c>
      <c r="E28" s="25" t="s">
        <v>123</v>
      </c>
      <c r="F28" s="54">
        <f t="shared" si="0"/>
        <v>73</v>
      </c>
      <c r="G28" s="138">
        <v>73</v>
      </c>
      <c r="H28" s="102"/>
      <c r="I28" s="102"/>
      <c r="J28" s="388"/>
      <c r="K28" s="252"/>
      <c r="L28" s="252"/>
      <c r="M28" s="190"/>
      <c r="N28" s="191"/>
      <c r="O28" s="415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 t="shared" si="1"/>
        <v>73</v>
      </c>
      <c r="AD28" s="102">
        <f t="shared" si="2"/>
        <v>0</v>
      </c>
      <c r="AE28" s="188">
        <f t="shared" si="3"/>
        <v>0</v>
      </c>
      <c r="AF28" s="255">
        <f t="shared" si="4"/>
        <v>0</v>
      </c>
      <c r="AG28" s="248">
        <f t="shared" si="5"/>
        <v>0</v>
      </c>
      <c r="AH28" s="104">
        <f t="shared" si="6"/>
        <v>0</v>
      </c>
      <c r="AI28" s="259">
        <f t="shared" si="7"/>
        <v>0</v>
      </c>
      <c r="AJ28" s="92">
        <f t="shared" si="8"/>
        <v>0</v>
      </c>
      <c r="AK28" s="92">
        <f t="shared" si="9"/>
        <v>0</v>
      </c>
      <c r="AL28" s="92">
        <f t="shared" si="10"/>
        <v>0</v>
      </c>
      <c r="AM28" s="102">
        <f t="shared" si="11"/>
        <v>0</v>
      </c>
      <c r="AN28" s="108">
        <f t="shared" si="12"/>
        <v>0</v>
      </c>
      <c r="AO28" s="92">
        <f t="shared" si="13"/>
        <v>0</v>
      </c>
      <c r="AP28" s="134">
        <f t="shared" si="14"/>
        <v>0</v>
      </c>
      <c r="AQ28" s="114">
        <f t="shared" si="15"/>
        <v>0</v>
      </c>
      <c r="AR28" s="71"/>
    </row>
    <row r="29" spans="1:44" ht="12.75">
      <c r="A29" s="24">
        <f t="shared" si="16"/>
        <v>22</v>
      </c>
      <c r="B29" s="5" t="s">
        <v>149</v>
      </c>
      <c r="C29" s="313"/>
      <c r="D29" s="25" t="s">
        <v>150</v>
      </c>
      <c r="E29" s="25" t="s">
        <v>0</v>
      </c>
      <c r="F29" s="54">
        <f t="shared" si="0"/>
        <v>70</v>
      </c>
      <c r="G29" s="138">
        <v>70</v>
      </c>
      <c r="H29" s="102"/>
      <c r="I29" s="102"/>
      <c r="J29" s="388"/>
      <c r="K29" s="252"/>
      <c r="L29" s="252"/>
      <c r="M29" s="190"/>
      <c r="N29" s="191"/>
      <c r="O29" s="415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 t="shared" si="1"/>
        <v>70</v>
      </c>
      <c r="AD29" s="102">
        <f t="shared" si="2"/>
        <v>0</v>
      </c>
      <c r="AE29" s="188">
        <f t="shared" si="3"/>
        <v>0</v>
      </c>
      <c r="AF29" s="255">
        <f t="shared" si="4"/>
        <v>0</v>
      </c>
      <c r="AG29" s="248">
        <f t="shared" si="5"/>
        <v>0</v>
      </c>
      <c r="AH29" s="104">
        <f t="shared" si="6"/>
        <v>0</v>
      </c>
      <c r="AI29" s="259">
        <f t="shared" si="7"/>
        <v>0</v>
      </c>
      <c r="AJ29" s="92">
        <f t="shared" si="8"/>
        <v>0</v>
      </c>
      <c r="AK29" s="92">
        <f t="shared" si="9"/>
        <v>0</v>
      </c>
      <c r="AL29" s="92">
        <f t="shared" si="10"/>
        <v>0</v>
      </c>
      <c r="AM29" s="102">
        <f t="shared" si="11"/>
        <v>0</v>
      </c>
      <c r="AN29" s="108">
        <f t="shared" si="12"/>
        <v>0</v>
      </c>
      <c r="AO29" s="92">
        <f t="shared" si="13"/>
        <v>0</v>
      </c>
      <c r="AP29" s="134">
        <f t="shared" si="14"/>
        <v>0</v>
      </c>
      <c r="AQ29" s="114">
        <f t="shared" si="15"/>
        <v>0</v>
      </c>
      <c r="AR29" s="71"/>
    </row>
    <row r="30" spans="1:45" ht="12.75">
      <c r="A30" s="24">
        <f t="shared" si="16"/>
        <v>23</v>
      </c>
      <c r="B30" s="5" t="s">
        <v>373</v>
      </c>
      <c r="C30" s="313"/>
      <c r="D30" s="25" t="s">
        <v>374</v>
      </c>
      <c r="E30" s="25" t="s">
        <v>12</v>
      </c>
      <c r="F30" s="54">
        <f t="shared" si="0"/>
        <v>67</v>
      </c>
      <c r="G30" s="138"/>
      <c r="H30" s="102"/>
      <c r="I30" s="102"/>
      <c r="J30" s="388">
        <v>67</v>
      </c>
      <c r="K30" s="252"/>
      <c r="L30" s="252"/>
      <c r="M30" s="190"/>
      <c r="N30" s="191"/>
      <c r="O30" s="415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 t="shared" si="1"/>
        <v>0</v>
      </c>
      <c r="AD30" s="102">
        <f t="shared" si="2"/>
        <v>0</v>
      </c>
      <c r="AE30" s="188">
        <f t="shared" si="3"/>
        <v>67</v>
      </c>
      <c r="AF30" s="255">
        <f t="shared" si="4"/>
        <v>0</v>
      </c>
      <c r="AG30" s="248">
        <f t="shared" si="5"/>
        <v>0</v>
      </c>
      <c r="AH30" s="104">
        <f t="shared" si="6"/>
        <v>0</v>
      </c>
      <c r="AI30" s="259">
        <f t="shared" si="7"/>
        <v>0</v>
      </c>
      <c r="AJ30" s="92">
        <f t="shared" si="8"/>
        <v>0</v>
      </c>
      <c r="AK30" s="92">
        <f t="shared" si="9"/>
        <v>0</v>
      </c>
      <c r="AL30" s="92">
        <f t="shared" si="10"/>
        <v>0</v>
      </c>
      <c r="AM30" s="102">
        <f t="shared" si="11"/>
        <v>0</v>
      </c>
      <c r="AN30" s="108">
        <f t="shared" si="12"/>
        <v>0</v>
      </c>
      <c r="AO30" s="92">
        <f t="shared" si="13"/>
        <v>0</v>
      </c>
      <c r="AP30" s="134">
        <f t="shared" si="14"/>
        <v>0</v>
      </c>
      <c r="AQ30" s="114">
        <f t="shared" si="15"/>
        <v>0</v>
      </c>
      <c r="AR30" s="71"/>
      <c r="AS30" s="71"/>
    </row>
    <row r="31" spans="1:45" ht="12.75">
      <c r="A31" s="24">
        <f t="shared" si="16"/>
        <v>24</v>
      </c>
      <c r="B31" s="310" t="s">
        <v>470</v>
      </c>
      <c r="C31" s="350"/>
      <c r="D31" s="311" t="s">
        <v>471</v>
      </c>
      <c r="E31" s="311" t="s">
        <v>74</v>
      </c>
      <c r="F31" s="133">
        <f t="shared" si="0"/>
        <v>65</v>
      </c>
      <c r="G31" s="139"/>
      <c r="H31" s="103"/>
      <c r="I31" s="103"/>
      <c r="J31" s="389"/>
      <c r="K31" s="253">
        <v>65</v>
      </c>
      <c r="L31" s="253"/>
      <c r="M31" s="192"/>
      <c r="N31" s="193"/>
      <c r="O31" s="416"/>
      <c r="P31" s="107"/>
      <c r="Q31" s="199"/>
      <c r="R31" s="200"/>
      <c r="S31" s="88"/>
      <c r="T31" s="88"/>
      <c r="U31" s="93"/>
      <c r="V31" s="93"/>
      <c r="W31" s="312"/>
      <c r="X31" s="93"/>
      <c r="Y31" s="93"/>
      <c r="Z31" s="93"/>
      <c r="AA31" s="229"/>
      <c r="AB31" s="142"/>
      <c r="AC31" s="212">
        <f t="shared" si="1"/>
        <v>0</v>
      </c>
      <c r="AD31" s="102">
        <f t="shared" si="2"/>
        <v>0</v>
      </c>
      <c r="AE31" s="188">
        <f t="shared" si="3"/>
        <v>0</v>
      </c>
      <c r="AF31" s="255">
        <f t="shared" si="4"/>
        <v>65</v>
      </c>
      <c r="AG31" s="248">
        <f t="shared" si="5"/>
        <v>0</v>
      </c>
      <c r="AH31" s="104">
        <f t="shared" si="6"/>
        <v>0</v>
      </c>
      <c r="AI31" s="259">
        <f t="shared" si="7"/>
        <v>0</v>
      </c>
      <c r="AJ31" s="92">
        <f t="shared" si="8"/>
        <v>0</v>
      </c>
      <c r="AK31" s="92">
        <f t="shared" si="9"/>
        <v>0</v>
      </c>
      <c r="AL31" s="92">
        <f t="shared" si="10"/>
        <v>0</v>
      </c>
      <c r="AM31" s="102">
        <f t="shared" si="11"/>
        <v>0</v>
      </c>
      <c r="AN31" s="108">
        <f t="shared" si="12"/>
        <v>0</v>
      </c>
      <c r="AO31" s="92">
        <f t="shared" si="13"/>
        <v>0</v>
      </c>
      <c r="AP31" s="134">
        <f t="shared" si="14"/>
        <v>0</v>
      </c>
      <c r="AQ31" s="114">
        <f t="shared" si="15"/>
        <v>0</v>
      </c>
      <c r="AR31" s="71"/>
      <c r="AS31" s="71"/>
    </row>
    <row r="32" spans="1:44" ht="12.75">
      <c r="A32" s="24">
        <f t="shared" si="16"/>
        <v>25</v>
      </c>
      <c r="B32" s="5" t="s">
        <v>110</v>
      </c>
      <c r="C32" s="313"/>
      <c r="D32" s="25" t="s">
        <v>225</v>
      </c>
      <c r="E32" s="25" t="s">
        <v>0</v>
      </c>
      <c r="F32" s="54">
        <f t="shared" si="0"/>
        <v>64</v>
      </c>
      <c r="G32" s="138">
        <v>64</v>
      </c>
      <c r="H32" s="102"/>
      <c r="I32" s="102"/>
      <c r="J32" s="388"/>
      <c r="K32" s="252"/>
      <c r="L32" s="252"/>
      <c r="M32" s="190"/>
      <c r="N32" s="191"/>
      <c r="O32" s="415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 t="shared" si="1"/>
        <v>64</v>
      </c>
      <c r="AD32" s="102">
        <f t="shared" si="2"/>
        <v>0</v>
      </c>
      <c r="AE32" s="188">
        <f t="shared" si="3"/>
        <v>0</v>
      </c>
      <c r="AF32" s="255">
        <f t="shared" si="4"/>
        <v>0</v>
      </c>
      <c r="AG32" s="248">
        <f t="shared" si="5"/>
        <v>0</v>
      </c>
      <c r="AH32" s="104">
        <f t="shared" si="6"/>
        <v>0</v>
      </c>
      <c r="AI32" s="259">
        <f t="shared" si="7"/>
        <v>0</v>
      </c>
      <c r="AJ32" s="92">
        <f t="shared" si="8"/>
        <v>0</v>
      </c>
      <c r="AK32" s="92">
        <f t="shared" si="9"/>
        <v>0</v>
      </c>
      <c r="AL32" s="92">
        <f t="shared" si="10"/>
        <v>0</v>
      </c>
      <c r="AM32" s="102">
        <f t="shared" si="11"/>
        <v>0</v>
      </c>
      <c r="AN32" s="108">
        <f t="shared" si="12"/>
        <v>0</v>
      </c>
      <c r="AO32" s="92">
        <f t="shared" si="13"/>
        <v>0</v>
      </c>
      <c r="AP32" s="134">
        <f t="shared" si="14"/>
        <v>0</v>
      </c>
      <c r="AQ32" s="114">
        <f t="shared" si="15"/>
        <v>0</v>
      </c>
      <c r="AR32" s="71"/>
    </row>
    <row r="33" spans="1:45" ht="12.75">
      <c r="A33" s="24">
        <f t="shared" si="16"/>
        <v>26</v>
      </c>
      <c r="B33" s="426" t="s">
        <v>507</v>
      </c>
      <c r="C33" s="423"/>
      <c r="D33" s="424" t="s">
        <v>508</v>
      </c>
      <c r="E33" s="424" t="s">
        <v>509</v>
      </c>
      <c r="F33" s="133">
        <f t="shared" si="0"/>
        <v>64</v>
      </c>
      <c r="G33" s="139"/>
      <c r="H33" s="103"/>
      <c r="I33" s="103">
        <v>64</v>
      </c>
      <c r="J33" s="389"/>
      <c r="K33" s="253"/>
      <c r="L33" s="253"/>
      <c r="M33" s="192"/>
      <c r="N33" s="193"/>
      <c r="O33" s="416"/>
      <c r="P33" s="107"/>
      <c r="Q33" s="199"/>
      <c r="R33" s="200"/>
      <c r="S33" s="88"/>
      <c r="T33" s="88"/>
      <c r="U33" s="93"/>
      <c r="V33" s="93"/>
      <c r="W33" s="312"/>
      <c r="X33" s="93"/>
      <c r="Y33" s="93"/>
      <c r="Z33" s="93"/>
      <c r="AA33" s="229"/>
      <c r="AB33" s="340"/>
      <c r="AC33" s="341">
        <f t="shared" si="1"/>
        <v>0</v>
      </c>
      <c r="AD33" s="103">
        <f t="shared" si="2"/>
        <v>64</v>
      </c>
      <c r="AE33" s="342">
        <f t="shared" si="3"/>
        <v>0</v>
      </c>
      <c r="AF33" s="343">
        <f t="shared" si="4"/>
        <v>0</v>
      </c>
      <c r="AG33" s="344">
        <f t="shared" si="5"/>
        <v>0</v>
      </c>
      <c r="AH33" s="345">
        <f t="shared" si="6"/>
        <v>0</v>
      </c>
      <c r="AI33" s="346">
        <f t="shared" si="7"/>
        <v>0</v>
      </c>
      <c r="AJ33" s="347">
        <f t="shared" si="8"/>
        <v>0</v>
      </c>
      <c r="AK33" s="347">
        <f t="shared" si="9"/>
        <v>0</v>
      </c>
      <c r="AL33" s="347">
        <f t="shared" si="10"/>
        <v>0</v>
      </c>
      <c r="AM33" s="103">
        <f t="shared" si="11"/>
        <v>0</v>
      </c>
      <c r="AN33" s="107">
        <f t="shared" si="12"/>
        <v>0</v>
      </c>
      <c r="AO33" s="347">
        <f t="shared" si="13"/>
        <v>0</v>
      </c>
      <c r="AP33" s="348">
        <f t="shared" si="14"/>
        <v>0</v>
      </c>
      <c r="AQ33" s="349">
        <f t="shared" si="15"/>
        <v>0</v>
      </c>
      <c r="AR33" s="71"/>
      <c r="AS33" s="71"/>
    </row>
    <row r="34" spans="1:45" ht="12.75">
      <c r="A34" s="24">
        <f t="shared" si="16"/>
        <v>27</v>
      </c>
      <c r="B34" s="5" t="s">
        <v>369</v>
      </c>
      <c r="C34" s="313"/>
      <c r="D34" s="25" t="s">
        <v>370</v>
      </c>
      <c r="E34" s="25" t="s">
        <v>12</v>
      </c>
      <c r="F34" s="54">
        <f t="shared" si="0"/>
        <v>64</v>
      </c>
      <c r="G34" s="138"/>
      <c r="H34" s="102"/>
      <c r="I34" s="102"/>
      <c r="J34" s="388">
        <v>64</v>
      </c>
      <c r="K34" s="252"/>
      <c r="L34" s="252"/>
      <c r="M34" s="190"/>
      <c r="N34" s="191"/>
      <c r="O34" s="415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138">
        <f t="shared" si="1"/>
        <v>0</v>
      </c>
      <c r="AD34" s="102">
        <f t="shared" si="2"/>
        <v>0</v>
      </c>
      <c r="AE34" s="188">
        <f t="shared" si="3"/>
        <v>64</v>
      </c>
      <c r="AF34" s="255">
        <f t="shared" si="4"/>
        <v>0</v>
      </c>
      <c r="AG34" s="248">
        <f t="shared" si="5"/>
        <v>0</v>
      </c>
      <c r="AH34" s="104">
        <f t="shared" si="6"/>
        <v>0</v>
      </c>
      <c r="AI34" s="259">
        <f t="shared" si="7"/>
        <v>0</v>
      </c>
      <c r="AJ34" s="92">
        <f t="shared" si="8"/>
        <v>0</v>
      </c>
      <c r="AK34" s="92">
        <f t="shared" si="9"/>
        <v>0</v>
      </c>
      <c r="AL34" s="92">
        <f t="shared" si="10"/>
        <v>0</v>
      </c>
      <c r="AM34" s="102">
        <f t="shared" si="11"/>
        <v>0</v>
      </c>
      <c r="AN34" s="108">
        <f t="shared" si="12"/>
        <v>0</v>
      </c>
      <c r="AO34" s="92">
        <f t="shared" si="13"/>
        <v>0</v>
      </c>
      <c r="AP34" s="92">
        <f t="shared" si="14"/>
        <v>0</v>
      </c>
      <c r="AQ34" s="134">
        <f t="shared" si="15"/>
        <v>0</v>
      </c>
      <c r="AR34" s="71"/>
      <c r="AS34" s="71"/>
    </row>
    <row r="35" spans="1:44" ht="12.75">
      <c r="A35" s="24">
        <f t="shared" si="16"/>
        <v>28</v>
      </c>
      <c r="B35" s="5" t="s">
        <v>222</v>
      </c>
      <c r="C35" s="313"/>
      <c r="D35" s="25" t="s">
        <v>143</v>
      </c>
      <c r="E35" s="25" t="s">
        <v>0</v>
      </c>
      <c r="F35" s="54">
        <f t="shared" si="0"/>
        <v>63</v>
      </c>
      <c r="G35" s="138">
        <v>63</v>
      </c>
      <c r="H35" s="102"/>
      <c r="I35" s="102"/>
      <c r="J35" s="388"/>
      <c r="K35" s="252"/>
      <c r="L35" s="252"/>
      <c r="M35" s="190"/>
      <c r="N35" s="191"/>
      <c r="O35" s="415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138">
        <f t="shared" si="1"/>
        <v>63</v>
      </c>
      <c r="AD35" s="102">
        <f t="shared" si="2"/>
        <v>0</v>
      </c>
      <c r="AE35" s="188">
        <f t="shared" si="3"/>
        <v>0</v>
      </c>
      <c r="AF35" s="255">
        <f t="shared" si="4"/>
        <v>0</v>
      </c>
      <c r="AG35" s="248">
        <f t="shared" si="5"/>
        <v>0</v>
      </c>
      <c r="AH35" s="104">
        <f t="shared" si="6"/>
        <v>0</v>
      </c>
      <c r="AI35" s="259">
        <f t="shared" si="7"/>
        <v>0</v>
      </c>
      <c r="AJ35" s="92">
        <f t="shared" si="8"/>
        <v>0</v>
      </c>
      <c r="AK35" s="92">
        <f t="shared" si="9"/>
        <v>0</v>
      </c>
      <c r="AL35" s="92">
        <f t="shared" si="10"/>
        <v>0</v>
      </c>
      <c r="AM35" s="102">
        <f t="shared" si="11"/>
        <v>0</v>
      </c>
      <c r="AN35" s="108">
        <f t="shared" si="12"/>
        <v>0</v>
      </c>
      <c r="AO35" s="92">
        <f t="shared" si="13"/>
        <v>0</v>
      </c>
      <c r="AP35" s="92">
        <f t="shared" si="14"/>
        <v>0</v>
      </c>
      <c r="AQ35" s="134">
        <f t="shared" si="15"/>
        <v>0</v>
      </c>
      <c r="AR35" s="71"/>
    </row>
    <row r="36" spans="1:44" ht="12.75">
      <c r="A36" s="24">
        <f t="shared" si="16"/>
        <v>29</v>
      </c>
      <c r="B36" s="5" t="s">
        <v>279</v>
      </c>
      <c r="C36" s="313"/>
      <c r="D36" s="25" t="s">
        <v>280</v>
      </c>
      <c r="E36" s="25" t="s">
        <v>0</v>
      </c>
      <c r="F36" s="54">
        <f t="shared" si="0"/>
        <v>63</v>
      </c>
      <c r="G36" s="138">
        <v>63</v>
      </c>
      <c r="H36" s="102"/>
      <c r="I36" s="102"/>
      <c r="J36" s="388"/>
      <c r="K36" s="252"/>
      <c r="L36" s="252"/>
      <c r="M36" s="190"/>
      <c r="N36" s="191"/>
      <c r="O36" s="415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138">
        <f t="shared" si="1"/>
        <v>63</v>
      </c>
      <c r="AD36" s="102">
        <f t="shared" si="2"/>
        <v>0</v>
      </c>
      <c r="AE36" s="188">
        <f t="shared" si="3"/>
        <v>0</v>
      </c>
      <c r="AF36" s="255">
        <f t="shared" si="4"/>
        <v>0</v>
      </c>
      <c r="AG36" s="248">
        <f t="shared" si="5"/>
        <v>0</v>
      </c>
      <c r="AH36" s="104">
        <f t="shared" si="6"/>
        <v>0</v>
      </c>
      <c r="AI36" s="259">
        <f t="shared" si="7"/>
        <v>0</v>
      </c>
      <c r="AJ36" s="92">
        <f t="shared" si="8"/>
        <v>0</v>
      </c>
      <c r="AK36" s="92">
        <f t="shared" si="9"/>
        <v>0</v>
      </c>
      <c r="AL36" s="92">
        <f t="shared" si="10"/>
        <v>0</v>
      </c>
      <c r="AM36" s="102">
        <f t="shared" si="11"/>
        <v>0</v>
      </c>
      <c r="AN36" s="108">
        <f t="shared" si="12"/>
        <v>0</v>
      </c>
      <c r="AO36" s="92">
        <f t="shared" si="13"/>
        <v>0</v>
      </c>
      <c r="AP36" s="92">
        <f t="shared" si="14"/>
        <v>0</v>
      </c>
      <c r="AQ36" s="134">
        <f t="shared" si="15"/>
        <v>0</v>
      </c>
      <c r="AR36" s="71"/>
    </row>
    <row r="37" spans="1:45" ht="12.75">
      <c r="A37" s="24">
        <f t="shared" si="16"/>
        <v>30</v>
      </c>
      <c r="B37" s="5" t="s">
        <v>399</v>
      </c>
      <c r="C37" s="313"/>
      <c r="D37" s="25" t="s">
        <v>400</v>
      </c>
      <c r="E37" s="25" t="s">
        <v>12</v>
      </c>
      <c r="F37" s="54">
        <f t="shared" si="0"/>
        <v>62</v>
      </c>
      <c r="G37" s="138"/>
      <c r="H37" s="102"/>
      <c r="I37" s="102"/>
      <c r="J37" s="388">
        <v>62</v>
      </c>
      <c r="K37" s="252"/>
      <c r="L37" s="252"/>
      <c r="M37" s="190"/>
      <c r="N37" s="191"/>
      <c r="O37" s="415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138">
        <f t="shared" si="1"/>
        <v>0</v>
      </c>
      <c r="AD37" s="102">
        <f t="shared" si="2"/>
        <v>0</v>
      </c>
      <c r="AE37" s="188">
        <f t="shared" si="3"/>
        <v>62</v>
      </c>
      <c r="AF37" s="255">
        <f t="shared" si="4"/>
        <v>0</v>
      </c>
      <c r="AG37" s="248">
        <f t="shared" si="5"/>
        <v>0</v>
      </c>
      <c r="AH37" s="104">
        <f t="shared" si="6"/>
        <v>0</v>
      </c>
      <c r="AI37" s="259">
        <f t="shared" si="7"/>
        <v>0</v>
      </c>
      <c r="AJ37" s="92">
        <f t="shared" si="8"/>
        <v>0</v>
      </c>
      <c r="AK37" s="92">
        <f t="shared" si="9"/>
        <v>0</v>
      </c>
      <c r="AL37" s="92">
        <f t="shared" si="10"/>
        <v>0</v>
      </c>
      <c r="AM37" s="102">
        <f t="shared" si="11"/>
        <v>0</v>
      </c>
      <c r="AN37" s="108">
        <f t="shared" si="12"/>
        <v>0</v>
      </c>
      <c r="AO37" s="92">
        <f t="shared" si="13"/>
        <v>0</v>
      </c>
      <c r="AP37" s="92">
        <f t="shared" si="14"/>
        <v>0</v>
      </c>
      <c r="AQ37" s="134">
        <f t="shared" si="15"/>
        <v>0</v>
      </c>
      <c r="AR37" s="71"/>
      <c r="AS37" s="71"/>
    </row>
    <row r="38" spans="1:45" ht="12.75">
      <c r="A38" s="24">
        <f t="shared" si="16"/>
        <v>31</v>
      </c>
      <c r="B38" s="5" t="s">
        <v>412</v>
      </c>
      <c r="C38" s="313"/>
      <c r="D38" s="25" t="s">
        <v>307</v>
      </c>
      <c r="E38" s="25" t="s">
        <v>10</v>
      </c>
      <c r="F38" s="54">
        <f t="shared" si="0"/>
        <v>61</v>
      </c>
      <c r="G38" s="138"/>
      <c r="H38" s="102"/>
      <c r="I38" s="102"/>
      <c r="J38" s="388">
        <v>61</v>
      </c>
      <c r="K38" s="252"/>
      <c r="L38" s="252"/>
      <c r="M38" s="190"/>
      <c r="N38" s="191"/>
      <c r="O38" s="415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138">
        <f t="shared" si="1"/>
        <v>0</v>
      </c>
      <c r="AD38" s="102">
        <f t="shared" si="2"/>
        <v>0</v>
      </c>
      <c r="AE38" s="188">
        <f t="shared" si="3"/>
        <v>61</v>
      </c>
      <c r="AF38" s="255">
        <f t="shared" si="4"/>
        <v>0</v>
      </c>
      <c r="AG38" s="248">
        <f t="shared" si="5"/>
        <v>0</v>
      </c>
      <c r="AH38" s="104">
        <f t="shared" si="6"/>
        <v>0</v>
      </c>
      <c r="AI38" s="259">
        <f t="shared" si="7"/>
        <v>0</v>
      </c>
      <c r="AJ38" s="92">
        <f t="shared" si="8"/>
        <v>0</v>
      </c>
      <c r="AK38" s="92">
        <f t="shared" si="9"/>
        <v>0</v>
      </c>
      <c r="AL38" s="92">
        <f t="shared" si="10"/>
        <v>0</v>
      </c>
      <c r="AM38" s="102">
        <f t="shared" si="11"/>
        <v>0</v>
      </c>
      <c r="AN38" s="108">
        <f t="shared" si="12"/>
        <v>0</v>
      </c>
      <c r="AO38" s="92">
        <f t="shared" si="13"/>
        <v>0</v>
      </c>
      <c r="AP38" s="92">
        <f t="shared" si="14"/>
        <v>0</v>
      </c>
      <c r="AQ38" s="134">
        <f t="shared" si="15"/>
        <v>0</v>
      </c>
      <c r="AR38" s="71"/>
      <c r="AS38" s="71"/>
    </row>
    <row r="39" spans="1:44" ht="12.75">
      <c r="A39" s="24">
        <f t="shared" si="16"/>
        <v>32</v>
      </c>
      <c r="B39" s="5" t="s">
        <v>115</v>
      </c>
      <c r="C39" s="313"/>
      <c r="D39" s="25" t="s">
        <v>158</v>
      </c>
      <c r="E39" s="25" t="s">
        <v>12</v>
      </c>
      <c r="F39" s="54">
        <f t="shared" si="0"/>
        <v>61</v>
      </c>
      <c r="G39" s="138">
        <v>61</v>
      </c>
      <c r="H39" s="102"/>
      <c r="I39" s="102"/>
      <c r="J39" s="388"/>
      <c r="K39" s="252"/>
      <c r="L39" s="252"/>
      <c r="M39" s="190"/>
      <c r="N39" s="191"/>
      <c r="O39" s="415"/>
      <c r="P39" s="108"/>
      <c r="Q39" s="198"/>
      <c r="R39" s="197"/>
      <c r="S39" s="89"/>
      <c r="T39" s="89"/>
      <c r="U39" s="90"/>
      <c r="V39" s="90"/>
      <c r="W39" s="258"/>
      <c r="X39" s="90"/>
      <c r="Y39" s="90"/>
      <c r="Z39" s="90"/>
      <c r="AA39" s="228"/>
      <c r="AB39" s="142"/>
      <c r="AC39" s="138">
        <f t="shared" si="1"/>
        <v>61</v>
      </c>
      <c r="AD39" s="102">
        <f t="shared" si="2"/>
        <v>0</v>
      </c>
      <c r="AE39" s="188">
        <f t="shared" si="3"/>
        <v>0</v>
      </c>
      <c r="AF39" s="255">
        <f t="shared" si="4"/>
        <v>0</v>
      </c>
      <c r="AG39" s="248">
        <f t="shared" si="5"/>
        <v>0</v>
      </c>
      <c r="AH39" s="104">
        <f t="shared" si="6"/>
        <v>0</v>
      </c>
      <c r="AI39" s="259">
        <f t="shared" si="7"/>
        <v>0</v>
      </c>
      <c r="AJ39" s="92">
        <f t="shared" si="8"/>
        <v>0</v>
      </c>
      <c r="AK39" s="92">
        <f t="shared" si="9"/>
        <v>0</v>
      </c>
      <c r="AL39" s="92">
        <f t="shared" si="10"/>
        <v>0</v>
      </c>
      <c r="AM39" s="102">
        <f t="shared" si="11"/>
        <v>0</v>
      </c>
      <c r="AN39" s="108">
        <f t="shared" si="12"/>
        <v>0</v>
      </c>
      <c r="AO39" s="92">
        <f t="shared" si="13"/>
        <v>0</v>
      </c>
      <c r="AP39" s="92">
        <f t="shared" si="14"/>
        <v>0</v>
      </c>
      <c r="AQ39" s="134">
        <f t="shared" si="15"/>
        <v>0</v>
      </c>
      <c r="AR39" s="71"/>
    </row>
    <row r="40" spans="1:44" ht="12.75">
      <c r="A40" s="24">
        <f t="shared" si="16"/>
        <v>33</v>
      </c>
      <c r="B40" s="5" t="s">
        <v>147</v>
      </c>
      <c r="C40" s="313"/>
      <c r="D40" s="25" t="s">
        <v>148</v>
      </c>
      <c r="E40" s="25" t="s">
        <v>12</v>
      </c>
      <c r="F40" s="54">
        <f aca="true" t="shared" si="17" ref="F40:F58">ROUND(IF(COUNT(AC40:AS40)&lt;=3,SUM(AC40:AS40),SUM(LARGE(AC40:AS40,1),LARGE(AC40:AS40,2),LARGE(AC40:AS40,3))),0)</f>
        <v>60</v>
      </c>
      <c r="G40" s="138">
        <v>60</v>
      </c>
      <c r="H40" s="102"/>
      <c r="I40" s="102"/>
      <c r="J40" s="388"/>
      <c r="K40" s="252"/>
      <c r="L40" s="252"/>
      <c r="M40" s="190"/>
      <c r="N40" s="191"/>
      <c r="O40" s="415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138">
        <f aca="true" t="shared" si="18" ref="AC40:AC58">G40</f>
        <v>60</v>
      </c>
      <c r="AD40" s="102">
        <f aca="true" t="shared" si="19" ref="AD40:AD58">MAX(H40,I40)</f>
        <v>0</v>
      </c>
      <c r="AE40" s="188">
        <f aca="true" t="shared" si="20" ref="AE40:AE58">J40</f>
        <v>0</v>
      </c>
      <c r="AF40" s="255">
        <f aca="true" t="shared" si="21" ref="AF40:AF58">MAX(K40,L40)</f>
        <v>0</v>
      </c>
      <c r="AG40" s="248">
        <f aca="true" t="shared" si="22" ref="AG40:AG58">MAX(M40,N40)</f>
        <v>0</v>
      </c>
      <c r="AH40" s="104">
        <f aca="true" t="shared" si="23" ref="AH40:AH58">MAX(S40,T40)</f>
        <v>0</v>
      </c>
      <c r="AI40" s="259">
        <f aca="true" t="shared" si="24" ref="AI40:AI58">MAX(Q40,R40)</f>
        <v>0</v>
      </c>
      <c r="AJ40" s="92">
        <f aca="true" t="shared" si="25" ref="AJ40:AJ58">MAX(S40,T40)</f>
        <v>0</v>
      </c>
      <c r="AK40" s="92">
        <f aca="true" t="shared" si="26" ref="AK40:AK58">U40</f>
        <v>0</v>
      </c>
      <c r="AL40" s="92">
        <f aca="true" t="shared" si="27" ref="AL40:AL58">V40</f>
        <v>0</v>
      </c>
      <c r="AM40" s="102">
        <f aca="true" t="shared" si="28" ref="AM40:AM58">W40</f>
        <v>0</v>
      </c>
      <c r="AN40" s="108">
        <f aca="true" t="shared" si="29" ref="AN40:AN58">X40</f>
        <v>0</v>
      </c>
      <c r="AO40" s="92">
        <f aca="true" t="shared" si="30" ref="AO40:AO58">Y40</f>
        <v>0</v>
      </c>
      <c r="AP40" s="92">
        <f aca="true" t="shared" si="31" ref="AP40:AP58">Z40</f>
        <v>0</v>
      </c>
      <c r="AQ40" s="134">
        <f aca="true" t="shared" si="32" ref="AQ40:AQ58">AA40</f>
        <v>0</v>
      </c>
      <c r="AR40" s="71"/>
    </row>
    <row r="41" spans="1:45" ht="12.75">
      <c r="A41" s="24">
        <f t="shared" si="16"/>
        <v>34</v>
      </c>
      <c r="B41" s="425" t="s">
        <v>510</v>
      </c>
      <c r="C41" s="420"/>
      <c r="D41" s="421" t="s">
        <v>511</v>
      </c>
      <c r="E41" s="421" t="s">
        <v>509</v>
      </c>
      <c r="F41" s="54">
        <f t="shared" si="17"/>
        <v>59</v>
      </c>
      <c r="G41" s="138"/>
      <c r="H41" s="102"/>
      <c r="I41" s="102">
        <v>59</v>
      </c>
      <c r="J41" s="388"/>
      <c r="K41" s="252"/>
      <c r="L41" s="252"/>
      <c r="M41" s="190"/>
      <c r="N41" s="191"/>
      <c r="O41" s="415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138">
        <f t="shared" si="18"/>
        <v>0</v>
      </c>
      <c r="AD41" s="102">
        <f t="shared" si="19"/>
        <v>59</v>
      </c>
      <c r="AE41" s="188">
        <f t="shared" si="20"/>
        <v>0</v>
      </c>
      <c r="AF41" s="255">
        <f t="shared" si="21"/>
        <v>0</v>
      </c>
      <c r="AG41" s="248">
        <f t="shared" si="22"/>
        <v>0</v>
      </c>
      <c r="AH41" s="104">
        <f t="shared" si="23"/>
        <v>0</v>
      </c>
      <c r="AI41" s="259">
        <f t="shared" si="24"/>
        <v>0</v>
      </c>
      <c r="AJ41" s="92">
        <f t="shared" si="25"/>
        <v>0</v>
      </c>
      <c r="AK41" s="92">
        <f t="shared" si="26"/>
        <v>0</v>
      </c>
      <c r="AL41" s="92">
        <f t="shared" si="27"/>
        <v>0</v>
      </c>
      <c r="AM41" s="102">
        <f t="shared" si="28"/>
        <v>0</v>
      </c>
      <c r="AN41" s="108">
        <f t="shared" si="29"/>
        <v>0</v>
      </c>
      <c r="AO41" s="92">
        <f t="shared" si="30"/>
        <v>0</v>
      </c>
      <c r="AP41" s="92">
        <f t="shared" si="31"/>
        <v>0</v>
      </c>
      <c r="AQ41" s="134">
        <f t="shared" si="32"/>
        <v>0</v>
      </c>
      <c r="AR41" s="71"/>
      <c r="AS41" s="71"/>
    </row>
    <row r="42" spans="1:45" ht="12.75">
      <c r="A42" s="24">
        <f t="shared" si="16"/>
        <v>35</v>
      </c>
      <c r="B42" s="5" t="s">
        <v>401</v>
      </c>
      <c r="C42" s="313"/>
      <c r="D42" s="25" t="s">
        <v>402</v>
      </c>
      <c r="E42" s="25" t="s">
        <v>12</v>
      </c>
      <c r="F42" s="54">
        <f t="shared" si="17"/>
        <v>58</v>
      </c>
      <c r="G42" s="138"/>
      <c r="H42" s="102"/>
      <c r="I42" s="102"/>
      <c r="J42" s="388">
        <v>58</v>
      </c>
      <c r="K42" s="252"/>
      <c r="L42" s="252"/>
      <c r="M42" s="190"/>
      <c r="N42" s="191"/>
      <c r="O42" s="415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138">
        <f t="shared" si="18"/>
        <v>0</v>
      </c>
      <c r="AD42" s="102">
        <f t="shared" si="19"/>
        <v>0</v>
      </c>
      <c r="AE42" s="188">
        <f t="shared" si="20"/>
        <v>58</v>
      </c>
      <c r="AF42" s="255">
        <f t="shared" si="21"/>
        <v>0</v>
      </c>
      <c r="AG42" s="248">
        <f t="shared" si="22"/>
        <v>0</v>
      </c>
      <c r="AH42" s="104">
        <f t="shared" si="23"/>
        <v>0</v>
      </c>
      <c r="AI42" s="259">
        <f t="shared" si="24"/>
        <v>0</v>
      </c>
      <c r="AJ42" s="92">
        <f t="shared" si="25"/>
        <v>0</v>
      </c>
      <c r="AK42" s="92">
        <f t="shared" si="26"/>
        <v>0</v>
      </c>
      <c r="AL42" s="92">
        <f t="shared" si="27"/>
        <v>0</v>
      </c>
      <c r="AM42" s="102">
        <f t="shared" si="28"/>
        <v>0</v>
      </c>
      <c r="AN42" s="108">
        <f t="shared" si="29"/>
        <v>0</v>
      </c>
      <c r="AO42" s="92">
        <f t="shared" si="30"/>
        <v>0</v>
      </c>
      <c r="AP42" s="92">
        <f t="shared" si="31"/>
        <v>0</v>
      </c>
      <c r="AQ42" s="134">
        <f t="shared" si="32"/>
        <v>0</v>
      </c>
      <c r="AR42" s="71"/>
      <c r="AS42" s="71"/>
    </row>
    <row r="43" spans="1:44" ht="12.75">
      <c r="A43" s="24">
        <f t="shared" si="16"/>
        <v>36</v>
      </c>
      <c r="B43" s="5" t="s">
        <v>240</v>
      </c>
      <c r="C43" s="313"/>
      <c r="D43" s="25" t="s">
        <v>155</v>
      </c>
      <c r="E43" s="25" t="s">
        <v>0</v>
      </c>
      <c r="F43" s="54">
        <f t="shared" si="17"/>
        <v>57</v>
      </c>
      <c r="G43" s="138">
        <v>57</v>
      </c>
      <c r="H43" s="102"/>
      <c r="I43" s="102"/>
      <c r="J43" s="388"/>
      <c r="K43" s="252"/>
      <c r="L43" s="252"/>
      <c r="M43" s="190"/>
      <c r="N43" s="191"/>
      <c r="O43" s="415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138">
        <f t="shared" si="18"/>
        <v>57</v>
      </c>
      <c r="AD43" s="102">
        <f t="shared" si="19"/>
        <v>0</v>
      </c>
      <c r="AE43" s="188">
        <f t="shared" si="20"/>
        <v>0</v>
      </c>
      <c r="AF43" s="255">
        <f t="shared" si="21"/>
        <v>0</v>
      </c>
      <c r="AG43" s="248">
        <f t="shared" si="22"/>
        <v>0</v>
      </c>
      <c r="AH43" s="104">
        <f t="shared" si="23"/>
        <v>0</v>
      </c>
      <c r="AI43" s="259">
        <f t="shared" si="24"/>
        <v>0</v>
      </c>
      <c r="AJ43" s="92">
        <f t="shared" si="25"/>
        <v>0</v>
      </c>
      <c r="AK43" s="92">
        <f t="shared" si="26"/>
        <v>0</v>
      </c>
      <c r="AL43" s="92">
        <f t="shared" si="27"/>
        <v>0</v>
      </c>
      <c r="AM43" s="102">
        <f t="shared" si="28"/>
        <v>0</v>
      </c>
      <c r="AN43" s="108">
        <f t="shared" si="29"/>
        <v>0</v>
      </c>
      <c r="AO43" s="92">
        <f t="shared" si="30"/>
        <v>0</v>
      </c>
      <c r="AP43" s="92">
        <f t="shared" si="31"/>
        <v>0</v>
      </c>
      <c r="AQ43" s="134">
        <f t="shared" si="32"/>
        <v>0</v>
      </c>
      <c r="AR43" s="71"/>
    </row>
    <row r="44" spans="1:45" ht="12.75">
      <c r="A44" s="24">
        <f t="shared" si="16"/>
        <v>37</v>
      </c>
      <c r="B44" s="310" t="s">
        <v>383</v>
      </c>
      <c r="C44" s="350"/>
      <c r="D44" s="311" t="s">
        <v>101</v>
      </c>
      <c r="E44" s="311" t="s">
        <v>0</v>
      </c>
      <c r="F44" s="133">
        <f t="shared" si="17"/>
        <v>56</v>
      </c>
      <c r="G44" s="139"/>
      <c r="H44" s="103"/>
      <c r="I44" s="103"/>
      <c r="J44" s="389">
        <v>56</v>
      </c>
      <c r="K44" s="253"/>
      <c r="L44" s="253"/>
      <c r="M44" s="192"/>
      <c r="N44" s="193"/>
      <c r="O44" s="416"/>
      <c r="P44" s="107"/>
      <c r="Q44" s="199"/>
      <c r="R44" s="200"/>
      <c r="S44" s="88"/>
      <c r="T44" s="88"/>
      <c r="U44" s="93"/>
      <c r="V44" s="93"/>
      <c r="W44" s="312"/>
      <c r="X44" s="93"/>
      <c r="Y44" s="93"/>
      <c r="Z44" s="93"/>
      <c r="AA44" s="229"/>
      <c r="AB44" s="340"/>
      <c r="AC44" s="139">
        <f t="shared" si="18"/>
        <v>0</v>
      </c>
      <c r="AD44" s="103">
        <f t="shared" si="19"/>
        <v>0</v>
      </c>
      <c r="AE44" s="342">
        <f t="shared" si="20"/>
        <v>56</v>
      </c>
      <c r="AF44" s="343">
        <f t="shared" si="21"/>
        <v>0</v>
      </c>
      <c r="AG44" s="344">
        <f t="shared" si="22"/>
        <v>0</v>
      </c>
      <c r="AH44" s="345">
        <f t="shared" si="23"/>
        <v>0</v>
      </c>
      <c r="AI44" s="346">
        <f t="shared" si="24"/>
        <v>0</v>
      </c>
      <c r="AJ44" s="347">
        <f t="shared" si="25"/>
        <v>0</v>
      </c>
      <c r="AK44" s="347">
        <f t="shared" si="26"/>
        <v>0</v>
      </c>
      <c r="AL44" s="347">
        <f t="shared" si="27"/>
        <v>0</v>
      </c>
      <c r="AM44" s="103">
        <f t="shared" si="28"/>
        <v>0</v>
      </c>
      <c r="AN44" s="107">
        <f t="shared" si="29"/>
        <v>0</v>
      </c>
      <c r="AO44" s="347">
        <f t="shared" si="30"/>
        <v>0</v>
      </c>
      <c r="AP44" s="347">
        <f t="shared" si="31"/>
        <v>0</v>
      </c>
      <c r="AQ44" s="348">
        <f t="shared" si="32"/>
        <v>0</v>
      </c>
      <c r="AR44" s="71"/>
      <c r="AS44" s="71"/>
    </row>
    <row r="45" spans="1:45" ht="12.75">
      <c r="A45" s="24">
        <f t="shared" si="16"/>
        <v>38</v>
      </c>
      <c r="B45" s="5" t="s">
        <v>407</v>
      </c>
      <c r="C45" s="313"/>
      <c r="D45" s="25" t="s">
        <v>233</v>
      </c>
      <c r="E45" s="25" t="s">
        <v>12</v>
      </c>
      <c r="F45" s="54">
        <f t="shared" si="17"/>
        <v>50</v>
      </c>
      <c r="G45" s="138"/>
      <c r="H45" s="102"/>
      <c r="I45" s="102"/>
      <c r="J45" s="388">
        <v>50</v>
      </c>
      <c r="K45" s="252"/>
      <c r="L45" s="252"/>
      <c r="M45" s="190"/>
      <c r="N45" s="191"/>
      <c r="O45" s="415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138">
        <f t="shared" si="18"/>
        <v>0</v>
      </c>
      <c r="AD45" s="102">
        <f t="shared" si="19"/>
        <v>0</v>
      </c>
      <c r="AE45" s="188">
        <f t="shared" si="20"/>
        <v>50</v>
      </c>
      <c r="AF45" s="255">
        <f t="shared" si="21"/>
        <v>0</v>
      </c>
      <c r="AG45" s="248">
        <f t="shared" si="22"/>
        <v>0</v>
      </c>
      <c r="AH45" s="104">
        <f t="shared" si="23"/>
        <v>0</v>
      </c>
      <c r="AI45" s="259">
        <f t="shared" si="24"/>
        <v>0</v>
      </c>
      <c r="AJ45" s="92">
        <f t="shared" si="25"/>
        <v>0</v>
      </c>
      <c r="AK45" s="92">
        <f t="shared" si="26"/>
        <v>0</v>
      </c>
      <c r="AL45" s="92">
        <f t="shared" si="27"/>
        <v>0</v>
      </c>
      <c r="AM45" s="102">
        <f t="shared" si="28"/>
        <v>0</v>
      </c>
      <c r="AN45" s="108">
        <f t="shared" si="29"/>
        <v>0</v>
      </c>
      <c r="AO45" s="92">
        <f t="shared" si="30"/>
        <v>0</v>
      </c>
      <c r="AP45" s="92">
        <f t="shared" si="31"/>
        <v>0</v>
      </c>
      <c r="AQ45" s="134">
        <f t="shared" si="32"/>
        <v>0</v>
      </c>
      <c r="AR45" s="71"/>
      <c r="AS45" s="71"/>
    </row>
    <row r="46" spans="1:45" ht="12.75">
      <c r="A46" s="24">
        <f t="shared" si="16"/>
        <v>39</v>
      </c>
      <c r="B46" s="425" t="s">
        <v>512</v>
      </c>
      <c r="C46" s="420"/>
      <c r="D46" s="421" t="s">
        <v>513</v>
      </c>
      <c r="E46" s="421" t="s">
        <v>13</v>
      </c>
      <c r="F46" s="54">
        <f t="shared" si="17"/>
        <v>49</v>
      </c>
      <c r="G46" s="138"/>
      <c r="H46" s="102"/>
      <c r="I46" s="102">
        <v>49</v>
      </c>
      <c r="J46" s="388"/>
      <c r="K46" s="252"/>
      <c r="L46" s="252"/>
      <c r="M46" s="190"/>
      <c r="N46" s="191"/>
      <c r="O46" s="415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138">
        <f t="shared" si="18"/>
        <v>0</v>
      </c>
      <c r="AD46" s="102">
        <f t="shared" si="19"/>
        <v>49</v>
      </c>
      <c r="AE46" s="188">
        <f t="shared" si="20"/>
        <v>0</v>
      </c>
      <c r="AF46" s="255">
        <f t="shared" si="21"/>
        <v>0</v>
      </c>
      <c r="AG46" s="248">
        <f t="shared" si="22"/>
        <v>0</v>
      </c>
      <c r="AH46" s="104">
        <f t="shared" si="23"/>
        <v>0</v>
      </c>
      <c r="AI46" s="259">
        <f t="shared" si="24"/>
        <v>0</v>
      </c>
      <c r="AJ46" s="92">
        <f t="shared" si="25"/>
        <v>0</v>
      </c>
      <c r="AK46" s="92">
        <f t="shared" si="26"/>
        <v>0</v>
      </c>
      <c r="AL46" s="92">
        <f t="shared" si="27"/>
        <v>0</v>
      </c>
      <c r="AM46" s="102">
        <f t="shared" si="28"/>
        <v>0</v>
      </c>
      <c r="AN46" s="108">
        <f t="shared" si="29"/>
        <v>0</v>
      </c>
      <c r="AO46" s="92">
        <f t="shared" si="30"/>
        <v>0</v>
      </c>
      <c r="AP46" s="92">
        <f t="shared" si="31"/>
        <v>0</v>
      </c>
      <c r="AQ46" s="134">
        <f t="shared" si="32"/>
        <v>0</v>
      </c>
      <c r="AR46" s="71"/>
      <c r="AS46" s="71"/>
    </row>
    <row r="47" spans="1:44" ht="12.75">
      <c r="A47" s="24">
        <f t="shared" si="16"/>
        <v>40</v>
      </c>
      <c r="B47" s="5" t="s">
        <v>297</v>
      </c>
      <c r="C47" s="313"/>
      <c r="D47" s="25" t="s">
        <v>298</v>
      </c>
      <c r="E47" s="25" t="s">
        <v>0</v>
      </c>
      <c r="F47" s="54">
        <f t="shared" si="17"/>
        <v>47</v>
      </c>
      <c r="G47" s="138">
        <v>47</v>
      </c>
      <c r="H47" s="102"/>
      <c r="I47" s="102"/>
      <c r="J47" s="388"/>
      <c r="K47" s="252"/>
      <c r="L47" s="252"/>
      <c r="M47" s="190"/>
      <c r="N47" s="191"/>
      <c r="O47" s="415"/>
      <c r="P47" s="108"/>
      <c r="Q47" s="198"/>
      <c r="R47" s="197"/>
      <c r="S47" s="89"/>
      <c r="T47" s="89"/>
      <c r="U47" s="90"/>
      <c r="V47" s="90"/>
      <c r="W47" s="258"/>
      <c r="X47" s="90"/>
      <c r="Y47" s="90"/>
      <c r="Z47" s="90"/>
      <c r="AA47" s="228"/>
      <c r="AB47" s="142"/>
      <c r="AC47" s="138">
        <f t="shared" si="18"/>
        <v>47</v>
      </c>
      <c r="AD47" s="102">
        <f t="shared" si="19"/>
        <v>0</v>
      </c>
      <c r="AE47" s="188">
        <f t="shared" si="20"/>
        <v>0</v>
      </c>
      <c r="AF47" s="255">
        <f t="shared" si="21"/>
        <v>0</v>
      </c>
      <c r="AG47" s="248">
        <f t="shared" si="22"/>
        <v>0</v>
      </c>
      <c r="AH47" s="104">
        <f t="shared" si="23"/>
        <v>0</v>
      </c>
      <c r="AI47" s="259">
        <f t="shared" si="24"/>
        <v>0</v>
      </c>
      <c r="AJ47" s="92">
        <f t="shared" si="25"/>
        <v>0</v>
      </c>
      <c r="AK47" s="92">
        <f t="shared" si="26"/>
        <v>0</v>
      </c>
      <c r="AL47" s="92">
        <f t="shared" si="27"/>
        <v>0</v>
      </c>
      <c r="AM47" s="102">
        <f t="shared" si="28"/>
        <v>0</v>
      </c>
      <c r="AN47" s="108">
        <f t="shared" si="29"/>
        <v>0</v>
      </c>
      <c r="AO47" s="92">
        <f t="shared" si="30"/>
        <v>0</v>
      </c>
      <c r="AP47" s="92">
        <f t="shared" si="31"/>
        <v>0</v>
      </c>
      <c r="AQ47" s="134">
        <f t="shared" si="32"/>
        <v>0</v>
      </c>
      <c r="AR47" s="71"/>
    </row>
    <row r="48" spans="1:45" ht="12.75">
      <c r="A48" s="24">
        <f t="shared" si="16"/>
        <v>41</v>
      </c>
      <c r="B48" s="5" t="s">
        <v>413</v>
      </c>
      <c r="C48" s="313"/>
      <c r="D48" s="25" t="s">
        <v>376</v>
      </c>
      <c r="E48" s="25" t="s">
        <v>12</v>
      </c>
      <c r="F48" s="54">
        <f t="shared" si="17"/>
        <v>44</v>
      </c>
      <c r="G48" s="138"/>
      <c r="H48" s="102"/>
      <c r="I48" s="102"/>
      <c r="J48" s="388">
        <v>44</v>
      </c>
      <c r="K48" s="252"/>
      <c r="L48" s="252"/>
      <c r="M48" s="190"/>
      <c r="N48" s="191"/>
      <c r="O48" s="415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138">
        <f t="shared" si="18"/>
        <v>0</v>
      </c>
      <c r="AD48" s="102">
        <f t="shared" si="19"/>
        <v>0</v>
      </c>
      <c r="AE48" s="188">
        <f t="shared" si="20"/>
        <v>44</v>
      </c>
      <c r="AF48" s="255">
        <f t="shared" si="21"/>
        <v>0</v>
      </c>
      <c r="AG48" s="248">
        <f t="shared" si="22"/>
        <v>0</v>
      </c>
      <c r="AH48" s="104">
        <f t="shared" si="23"/>
        <v>0</v>
      </c>
      <c r="AI48" s="259">
        <f t="shared" si="24"/>
        <v>0</v>
      </c>
      <c r="AJ48" s="92">
        <f t="shared" si="25"/>
        <v>0</v>
      </c>
      <c r="AK48" s="92">
        <f t="shared" si="26"/>
        <v>0</v>
      </c>
      <c r="AL48" s="92">
        <f t="shared" si="27"/>
        <v>0</v>
      </c>
      <c r="AM48" s="102">
        <f t="shared" si="28"/>
        <v>0</v>
      </c>
      <c r="AN48" s="108">
        <f t="shared" si="29"/>
        <v>0</v>
      </c>
      <c r="AO48" s="92">
        <f t="shared" si="30"/>
        <v>0</v>
      </c>
      <c r="AP48" s="92">
        <f t="shared" si="31"/>
        <v>0</v>
      </c>
      <c r="AQ48" s="134">
        <f t="shared" si="32"/>
        <v>0</v>
      </c>
      <c r="AR48" s="71"/>
      <c r="AS48" s="71"/>
    </row>
    <row r="49" spans="1:44" ht="12.75">
      <c r="A49" s="24">
        <f t="shared" si="16"/>
        <v>42</v>
      </c>
      <c r="B49" s="5" t="s">
        <v>104</v>
      </c>
      <c r="C49" s="313"/>
      <c r="D49" s="25" t="s">
        <v>105</v>
      </c>
      <c r="E49" s="25" t="s">
        <v>0</v>
      </c>
      <c r="F49" s="54">
        <f t="shared" si="17"/>
        <v>0</v>
      </c>
      <c r="G49" s="138">
        <v>0</v>
      </c>
      <c r="H49" s="102"/>
      <c r="I49" s="102"/>
      <c r="J49" s="388"/>
      <c r="K49" s="252"/>
      <c r="L49" s="252"/>
      <c r="M49" s="190"/>
      <c r="N49" s="191"/>
      <c r="O49" s="415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138">
        <f t="shared" si="18"/>
        <v>0</v>
      </c>
      <c r="AD49" s="102">
        <f t="shared" si="19"/>
        <v>0</v>
      </c>
      <c r="AE49" s="188">
        <f t="shared" si="20"/>
        <v>0</v>
      </c>
      <c r="AF49" s="255">
        <f t="shared" si="21"/>
        <v>0</v>
      </c>
      <c r="AG49" s="248">
        <f t="shared" si="22"/>
        <v>0</v>
      </c>
      <c r="AH49" s="104">
        <f t="shared" si="23"/>
        <v>0</v>
      </c>
      <c r="AI49" s="259">
        <f t="shared" si="24"/>
        <v>0</v>
      </c>
      <c r="AJ49" s="92">
        <f t="shared" si="25"/>
        <v>0</v>
      </c>
      <c r="AK49" s="92">
        <f t="shared" si="26"/>
        <v>0</v>
      </c>
      <c r="AL49" s="92">
        <f t="shared" si="27"/>
        <v>0</v>
      </c>
      <c r="AM49" s="102">
        <f t="shared" si="28"/>
        <v>0</v>
      </c>
      <c r="AN49" s="108">
        <f t="shared" si="29"/>
        <v>0</v>
      </c>
      <c r="AO49" s="92">
        <f t="shared" si="30"/>
        <v>0</v>
      </c>
      <c r="AP49" s="92">
        <f t="shared" si="31"/>
        <v>0</v>
      </c>
      <c r="AQ49" s="134">
        <f t="shared" si="32"/>
        <v>0</v>
      </c>
      <c r="AR49" s="71"/>
    </row>
    <row r="50" spans="1:44" ht="12.75">
      <c r="A50" s="24">
        <f t="shared" si="16"/>
        <v>43</v>
      </c>
      <c r="B50" s="310" t="s">
        <v>295</v>
      </c>
      <c r="C50" s="350"/>
      <c r="D50" s="311" t="s">
        <v>296</v>
      </c>
      <c r="E50" s="311" t="s">
        <v>0</v>
      </c>
      <c r="F50" s="133">
        <f t="shared" si="17"/>
        <v>0</v>
      </c>
      <c r="G50" s="139">
        <v>0</v>
      </c>
      <c r="H50" s="103"/>
      <c r="I50" s="103"/>
      <c r="J50" s="389"/>
      <c r="K50" s="253"/>
      <c r="L50" s="253"/>
      <c r="M50" s="192"/>
      <c r="N50" s="193"/>
      <c r="O50" s="416"/>
      <c r="P50" s="107"/>
      <c r="Q50" s="199"/>
      <c r="R50" s="200"/>
      <c r="S50" s="88"/>
      <c r="T50" s="88"/>
      <c r="U50" s="93"/>
      <c r="V50" s="93"/>
      <c r="W50" s="312"/>
      <c r="X50" s="93"/>
      <c r="Y50" s="93"/>
      <c r="Z50" s="93"/>
      <c r="AA50" s="229"/>
      <c r="AB50" s="340"/>
      <c r="AC50" s="139">
        <f t="shared" si="18"/>
        <v>0</v>
      </c>
      <c r="AD50" s="103">
        <f t="shared" si="19"/>
        <v>0</v>
      </c>
      <c r="AE50" s="342">
        <f t="shared" si="20"/>
        <v>0</v>
      </c>
      <c r="AF50" s="343">
        <f t="shared" si="21"/>
        <v>0</v>
      </c>
      <c r="AG50" s="344">
        <f t="shared" si="22"/>
        <v>0</v>
      </c>
      <c r="AH50" s="345">
        <f t="shared" si="23"/>
        <v>0</v>
      </c>
      <c r="AI50" s="346">
        <f t="shared" si="24"/>
        <v>0</v>
      </c>
      <c r="AJ50" s="347">
        <f t="shared" si="25"/>
        <v>0</v>
      </c>
      <c r="AK50" s="347">
        <f t="shared" si="26"/>
        <v>0</v>
      </c>
      <c r="AL50" s="347">
        <f t="shared" si="27"/>
        <v>0</v>
      </c>
      <c r="AM50" s="103">
        <f t="shared" si="28"/>
        <v>0</v>
      </c>
      <c r="AN50" s="107">
        <f t="shared" si="29"/>
        <v>0</v>
      </c>
      <c r="AO50" s="347">
        <f t="shared" si="30"/>
        <v>0</v>
      </c>
      <c r="AP50" s="347">
        <f t="shared" si="31"/>
        <v>0</v>
      </c>
      <c r="AQ50" s="348">
        <f t="shared" si="32"/>
        <v>0</v>
      </c>
      <c r="AR50" s="71"/>
    </row>
    <row r="51" spans="1:45" ht="12.75">
      <c r="A51" s="24">
        <f t="shared" si="16"/>
        <v>44</v>
      </c>
      <c r="B51" s="425" t="s">
        <v>515</v>
      </c>
      <c r="C51" s="420"/>
      <c r="D51" s="421" t="s">
        <v>516</v>
      </c>
      <c r="E51" s="421" t="s">
        <v>64</v>
      </c>
      <c r="F51" s="54">
        <f t="shared" si="17"/>
        <v>0</v>
      </c>
      <c r="G51" s="138"/>
      <c r="H51" s="102"/>
      <c r="I51" s="102">
        <v>0</v>
      </c>
      <c r="J51" s="388"/>
      <c r="K51" s="252"/>
      <c r="L51" s="252"/>
      <c r="M51" s="190"/>
      <c r="N51" s="191"/>
      <c r="O51" s="415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138">
        <f t="shared" si="18"/>
        <v>0</v>
      </c>
      <c r="AD51" s="102">
        <f t="shared" si="19"/>
        <v>0</v>
      </c>
      <c r="AE51" s="188">
        <f t="shared" si="20"/>
        <v>0</v>
      </c>
      <c r="AF51" s="255">
        <f t="shared" si="21"/>
        <v>0</v>
      </c>
      <c r="AG51" s="248">
        <f t="shared" si="22"/>
        <v>0</v>
      </c>
      <c r="AH51" s="104">
        <f t="shared" si="23"/>
        <v>0</v>
      </c>
      <c r="AI51" s="259">
        <f t="shared" si="24"/>
        <v>0</v>
      </c>
      <c r="AJ51" s="92">
        <f t="shared" si="25"/>
        <v>0</v>
      </c>
      <c r="AK51" s="92">
        <f t="shared" si="26"/>
        <v>0</v>
      </c>
      <c r="AL51" s="92">
        <f t="shared" si="27"/>
        <v>0</v>
      </c>
      <c r="AM51" s="102">
        <f t="shared" si="28"/>
        <v>0</v>
      </c>
      <c r="AN51" s="108">
        <f t="shared" si="29"/>
        <v>0</v>
      </c>
      <c r="AO51" s="92">
        <f t="shared" si="30"/>
        <v>0</v>
      </c>
      <c r="AP51" s="92">
        <f t="shared" si="31"/>
        <v>0</v>
      </c>
      <c r="AQ51" s="134">
        <f t="shared" si="32"/>
        <v>0</v>
      </c>
      <c r="AR51" s="71"/>
      <c r="AS51" s="71"/>
    </row>
    <row r="52" spans="1:45" ht="12.75">
      <c r="A52" s="24">
        <f t="shared" si="16"/>
        <v>45</v>
      </c>
      <c r="B52" s="425" t="s">
        <v>361</v>
      </c>
      <c r="C52" s="420"/>
      <c r="D52" s="421" t="s">
        <v>514</v>
      </c>
      <c r="E52" s="421" t="s">
        <v>64</v>
      </c>
      <c r="F52" s="54">
        <f t="shared" si="17"/>
        <v>0</v>
      </c>
      <c r="G52" s="138"/>
      <c r="H52" s="102"/>
      <c r="I52" s="102">
        <v>0</v>
      </c>
      <c r="J52" s="388"/>
      <c r="K52" s="252"/>
      <c r="L52" s="252"/>
      <c r="M52" s="190"/>
      <c r="N52" s="191"/>
      <c r="O52" s="415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138">
        <f t="shared" si="18"/>
        <v>0</v>
      </c>
      <c r="AD52" s="102">
        <f t="shared" si="19"/>
        <v>0</v>
      </c>
      <c r="AE52" s="188">
        <f t="shared" si="20"/>
        <v>0</v>
      </c>
      <c r="AF52" s="255">
        <f t="shared" si="21"/>
        <v>0</v>
      </c>
      <c r="AG52" s="248">
        <f t="shared" si="22"/>
        <v>0</v>
      </c>
      <c r="AH52" s="104">
        <f t="shared" si="23"/>
        <v>0</v>
      </c>
      <c r="AI52" s="259">
        <f t="shared" si="24"/>
        <v>0</v>
      </c>
      <c r="AJ52" s="92">
        <f t="shared" si="25"/>
        <v>0</v>
      </c>
      <c r="AK52" s="92">
        <f t="shared" si="26"/>
        <v>0</v>
      </c>
      <c r="AL52" s="92">
        <f t="shared" si="27"/>
        <v>0</v>
      </c>
      <c r="AM52" s="102">
        <f t="shared" si="28"/>
        <v>0</v>
      </c>
      <c r="AN52" s="108">
        <f t="shared" si="29"/>
        <v>0</v>
      </c>
      <c r="AO52" s="92">
        <f t="shared" si="30"/>
        <v>0</v>
      </c>
      <c r="AP52" s="92">
        <f t="shared" si="31"/>
        <v>0</v>
      </c>
      <c r="AQ52" s="134">
        <f t="shared" si="32"/>
        <v>0</v>
      </c>
      <c r="AR52" s="71"/>
      <c r="AS52" s="71"/>
    </row>
    <row r="53" spans="1:44" ht="12.75">
      <c r="A53" s="24">
        <f t="shared" si="16"/>
        <v>46</v>
      </c>
      <c r="B53" s="5" t="s">
        <v>282</v>
      </c>
      <c r="C53" s="25" t="s">
        <v>283</v>
      </c>
      <c r="D53" s="25" t="s">
        <v>284</v>
      </c>
      <c r="E53" s="25" t="s">
        <v>4</v>
      </c>
      <c r="F53" s="54">
        <f t="shared" si="17"/>
        <v>0</v>
      </c>
      <c r="G53" s="138">
        <v>0</v>
      </c>
      <c r="H53" s="102"/>
      <c r="I53" s="102"/>
      <c r="J53" s="388"/>
      <c r="K53" s="252"/>
      <c r="L53" s="252"/>
      <c r="M53" s="190"/>
      <c r="N53" s="191"/>
      <c r="O53" s="415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138">
        <f t="shared" si="18"/>
        <v>0</v>
      </c>
      <c r="AD53" s="102">
        <f t="shared" si="19"/>
        <v>0</v>
      </c>
      <c r="AE53" s="188">
        <f t="shared" si="20"/>
        <v>0</v>
      </c>
      <c r="AF53" s="255">
        <f t="shared" si="21"/>
        <v>0</v>
      </c>
      <c r="AG53" s="248">
        <f t="shared" si="22"/>
        <v>0</v>
      </c>
      <c r="AH53" s="104">
        <f t="shared" si="23"/>
        <v>0</v>
      </c>
      <c r="AI53" s="259">
        <f t="shared" si="24"/>
        <v>0</v>
      </c>
      <c r="AJ53" s="92">
        <f t="shared" si="25"/>
        <v>0</v>
      </c>
      <c r="AK53" s="92">
        <f t="shared" si="26"/>
        <v>0</v>
      </c>
      <c r="AL53" s="92">
        <f t="shared" si="27"/>
        <v>0</v>
      </c>
      <c r="AM53" s="102">
        <f t="shared" si="28"/>
        <v>0</v>
      </c>
      <c r="AN53" s="108">
        <f t="shared" si="29"/>
        <v>0</v>
      </c>
      <c r="AO53" s="92">
        <f t="shared" si="30"/>
        <v>0</v>
      </c>
      <c r="AP53" s="92">
        <f t="shared" si="31"/>
        <v>0</v>
      </c>
      <c r="AQ53" s="134">
        <f t="shared" si="32"/>
        <v>0</v>
      </c>
      <c r="AR53" s="71"/>
    </row>
    <row r="54" spans="1:44" ht="12.75">
      <c r="A54" s="24">
        <f t="shared" si="16"/>
        <v>47</v>
      </c>
      <c r="B54" s="5" t="s">
        <v>265</v>
      </c>
      <c r="C54" s="25" t="s">
        <v>266</v>
      </c>
      <c r="D54" s="25" t="s">
        <v>267</v>
      </c>
      <c r="E54" s="25" t="s">
        <v>4</v>
      </c>
      <c r="F54" s="54">
        <f t="shared" si="17"/>
        <v>0</v>
      </c>
      <c r="G54" s="138">
        <v>0</v>
      </c>
      <c r="H54" s="102"/>
      <c r="I54" s="102"/>
      <c r="J54" s="388"/>
      <c r="K54" s="252"/>
      <c r="L54" s="252"/>
      <c r="M54" s="190"/>
      <c r="N54" s="191"/>
      <c r="O54" s="415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138">
        <f t="shared" si="18"/>
        <v>0</v>
      </c>
      <c r="AD54" s="102">
        <f t="shared" si="19"/>
        <v>0</v>
      </c>
      <c r="AE54" s="188">
        <f t="shared" si="20"/>
        <v>0</v>
      </c>
      <c r="AF54" s="255">
        <f t="shared" si="21"/>
        <v>0</v>
      </c>
      <c r="AG54" s="248">
        <f t="shared" si="22"/>
        <v>0</v>
      </c>
      <c r="AH54" s="104">
        <f t="shared" si="23"/>
        <v>0</v>
      </c>
      <c r="AI54" s="259">
        <f t="shared" si="24"/>
        <v>0</v>
      </c>
      <c r="AJ54" s="92">
        <f t="shared" si="25"/>
        <v>0</v>
      </c>
      <c r="AK54" s="92">
        <f t="shared" si="26"/>
        <v>0</v>
      </c>
      <c r="AL54" s="92">
        <f t="shared" si="27"/>
        <v>0</v>
      </c>
      <c r="AM54" s="102">
        <f t="shared" si="28"/>
        <v>0</v>
      </c>
      <c r="AN54" s="108">
        <f t="shared" si="29"/>
        <v>0</v>
      </c>
      <c r="AO54" s="92">
        <f t="shared" si="30"/>
        <v>0</v>
      </c>
      <c r="AP54" s="92">
        <f t="shared" si="31"/>
        <v>0</v>
      </c>
      <c r="AQ54" s="134">
        <f t="shared" si="32"/>
        <v>0</v>
      </c>
      <c r="AR54" s="71"/>
    </row>
    <row r="55" spans="1:44" ht="12.75">
      <c r="A55" s="24">
        <f t="shared" si="16"/>
        <v>48</v>
      </c>
      <c r="B55" s="5" t="s">
        <v>345</v>
      </c>
      <c r="C55" s="313"/>
      <c r="D55" s="25" t="s">
        <v>346</v>
      </c>
      <c r="E55" s="25" t="s">
        <v>347</v>
      </c>
      <c r="F55" s="54">
        <f t="shared" si="17"/>
        <v>0</v>
      </c>
      <c r="G55" s="138"/>
      <c r="H55" s="102">
        <v>0</v>
      </c>
      <c r="I55" s="102"/>
      <c r="J55" s="388"/>
      <c r="K55" s="252"/>
      <c r="L55" s="252"/>
      <c r="M55" s="190"/>
      <c r="N55" s="191"/>
      <c r="O55" s="415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138">
        <f t="shared" si="18"/>
        <v>0</v>
      </c>
      <c r="AD55" s="102">
        <f t="shared" si="19"/>
        <v>0</v>
      </c>
      <c r="AE55" s="188">
        <f t="shared" si="20"/>
        <v>0</v>
      </c>
      <c r="AF55" s="255">
        <f t="shared" si="21"/>
        <v>0</v>
      </c>
      <c r="AG55" s="248">
        <f t="shared" si="22"/>
        <v>0</v>
      </c>
      <c r="AH55" s="104">
        <f t="shared" si="23"/>
        <v>0</v>
      </c>
      <c r="AI55" s="259">
        <f t="shared" si="24"/>
        <v>0</v>
      </c>
      <c r="AJ55" s="92">
        <f t="shared" si="25"/>
        <v>0</v>
      </c>
      <c r="AK55" s="92">
        <f t="shared" si="26"/>
        <v>0</v>
      </c>
      <c r="AL55" s="92">
        <f t="shared" si="27"/>
        <v>0</v>
      </c>
      <c r="AM55" s="102">
        <f t="shared" si="28"/>
        <v>0</v>
      </c>
      <c r="AN55" s="108">
        <f t="shared" si="29"/>
        <v>0</v>
      </c>
      <c r="AO55" s="92">
        <f t="shared" si="30"/>
        <v>0</v>
      </c>
      <c r="AP55" s="92">
        <f t="shared" si="31"/>
        <v>0</v>
      </c>
      <c r="AQ55" s="134">
        <f t="shared" si="32"/>
        <v>0</v>
      </c>
      <c r="AR55" s="71"/>
    </row>
    <row r="56" spans="1:45" ht="12.75">
      <c r="A56" s="24">
        <f t="shared" si="16"/>
        <v>49</v>
      </c>
      <c r="B56" s="5" t="s">
        <v>414</v>
      </c>
      <c r="C56" s="313"/>
      <c r="D56" s="25" t="s">
        <v>415</v>
      </c>
      <c r="E56" s="25" t="s">
        <v>12</v>
      </c>
      <c r="F56" s="54">
        <f t="shared" si="17"/>
        <v>0</v>
      </c>
      <c r="G56" s="138"/>
      <c r="H56" s="102"/>
      <c r="I56" s="102"/>
      <c r="J56" s="388">
        <v>0</v>
      </c>
      <c r="K56" s="252"/>
      <c r="L56" s="252"/>
      <c r="M56" s="190"/>
      <c r="N56" s="191"/>
      <c r="O56" s="415"/>
      <c r="P56" s="108"/>
      <c r="Q56" s="198"/>
      <c r="R56" s="197"/>
      <c r="S56" s="89"/>
      <c r="T56" s="89"/>
      <c r="U56" s="90"/>
      <c r="V56" s="90"/>
      <c r="W56" s="258"/>
      <c r="X56" s="90"/>
      <c r="Y56" s="90"/>
      <c r="Z56" s="90"/>
      <c r="AA56" s="228"/>
      <c r="AB56" s="142"/>
      <c r="AC56" s="138">
        <f t="shared" si="18"/>
        <v>0</v>
      </c>
      <c r="AD56" s="102">
        <f t="shared" si="19"/>
        <v>0</v>
      </c>
      <c r="AE56" s="188">
        <f t="shared" si="20"/>
        <v>0</v>
      </c>
      <c r="AF56" s="255">
        <f t="shared" si="21"/>
        <v>0</v>
      </c>
      <c r="AG56" s="248">
        <f t="shared" si="22"/>
        <v>0</v>
      </c>
      <c r="AH56" s="104">
        <f t="shared" si="23"/>
        <v>0</v>
      </c>
      <c r="AI56" s="259">
        <f t="shared" si="24"/>
        <v>0</v>
      </c>
      <c r="AJ56" s="92">
        <f t="shared" si="25"/>
        <v>0</v>
      </c>
      <c r="AK56" s="92">
        <f t="shared" si="26"/>
        <v>0</v>
      </c>
      <c r="AL56" s="92">
        <f t="shared" si="27"/>
        <v>0</v>
      </c>
      <c r="AM56" s="102">
        <f t="shared" si="28"/>
        <v>0</v>
      </c>
      <c r="AN56" s="108">
        <f t="shared" si="29"/>
        <v>0</v>
      </c>
      <c r="AO56" s="92">
        <f t="shared" si="30"/>
        <v>0</v>
      </c>
      <c r="AP56" s="92">
        <f t="shared" si="31"/>
        <v>0</v>
      </c>
      <c r="AQ56" s="134">
        <f t="shared" si="32"/>
        <v>0</v>
      </c>
      <c r="AR56" s="71"/>
      <c r="AS56" s="71"/>
    </row>
    <row r="57" spans="1:44" ht="12.75">
      <c r="A57" s="24">
        <f t="shared" si="16"/>
        <v>50</v>
      </c>
      <c r="B57" s="5" t="s">
        <v>145</v>
      </c>
      <c r="C57" s="313"/>
      <c r="D57" s="25" t="s">
        <v>146</v>
      </c>
      <c r="E57" s="25" t="s">
        <v>12</v>
      </c>
      <c r="F57" s="54">
        <f t="shared" si="17"/>
        <v>0</v>
      </c>
      <c r="G57" s="138">
        <v>0</v>
      </c>
      <c r="H57" s="102"/>
      <c r="I57" s="102"/>
      <c r="J57" s="388"/>
      <c r="K57" s="252"/>
      <c r="L57" s="252"/>
      <c r="M57" s="190"/>
      <c r="N57" s="191"/>
      <c r="O57" s="415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138">
        <f t="shared" si="18"/>
        <v>0</v>
      </c>
      <c r="AD57" s="102">
        <f t="shared" si="19"/>
        <v>0</v>
      </c>
      <c r="AE57" s="188">
        <f t="shared" si="20"/>
        <v>0</v>
      </c>
      <c r="AF57" s="255">
        <f t="shared" si="21"/>
        <v>0</v>
      </c>
      <c r="AG57" s="248">
        <f t="shared" si="22"/>
        <v>0</v>
      </c>
      <c r="AH57" s="104">
        <f t="shared" si="23"/>
        <v>0</v>
      </c>
      <c r="AI57" s="259">
        <f t="shared" si="24"/>
        <v>0</v>
      </c>
      <c r="AJ57" s="92">
        <f t="shared" si="25"/>
        <v>0</v>
      </c>
      <c r="AK57" s="92">
        <f t="shared" si="26"/>
        <v>0</v>
      </c>
      <c r="AL57" s="92">
        <f t="shared" si="27"/>
        <v>0</v>
      </c>
      <c r="AM57" s="102">
        <f t="shared" si="28"/>
        <v>0</v>
      </c>
      <c r="AN57" s="108">
        <f t="shared" si="29"/>
        <v>0</v>
      </c>
      <c r="AO57" s="92">
        <f t="shared" si="30"/>
        <v>0</v>
      </c>
      <c r="AP57" s="92">
        <f t="shared" si="31"/>
        <v>0</v>
      </c>
      <c r="AQ57" s="134">
        <f t="shared" si="32"/>
        <v>0</v>
      </c>
      <c r="AR57" s="71"/>
    </row>
    <row r="58" spans="1:45" ht="13.5" thickBot="1">
      <c r="A58" s="53">
        <f t="shared" si="16"/>
        <v>51</v>
      </c>
      <c r="B58" s="143" t="s">
        <v>455</v>
      </c>
      <c r="C58" s="365"/>
      <c r="D58" s="131" t="s">
        <v>472</v>
      </c>
      <c r="E58" s="131" t="s">
        <v>74</v>
      </c>
      <c r="F58" s="73">
        <f t="shared" si="17"/>
        <v>0</v>
      </c>
      <c r="G58" s="141"/>
      <c r="H58" s="251"/>
      <c r="I58" s="251"/>
      <c r="J58" s="391"/>
      <c r="K58" s="256">
        <v>0</v>
      </c>
      <c r="L58" s="256"/>
      <c r="M58" s="218"/>
      <c r="N58" s="219"/>
      <c r="O58" s="418"/>
      <c r="P58" s="109"/>
      <c r="Q58" s="220"/>
      <c r="R58" s="221"/>
      <c r="S58" s="100"/>
      <c r="T58" s="100"/>
      <c r="U58" s="222"/>
      <c r="V58" s="222"/>
      <c r="W58" s="326"/>
      <c r="X58" s="222"/>
      <c r="Y58" s="222"/>
      <c r="Z58" s="222"/>
      <c r="AA58" s="231"/>
      <c r="AB58" s="142"/>
      <c r="AC58" s="138">
        <f t="shared" si="18"/>
        <v>0</v>
      </c>
      <c r="AD58" s="102">
        <f t="shared" si="19"/>
        <v>0</v>
      </c>
      <c r="AE58" s="188">
        <f t="shared" si="20"/>
        <v>0</v>
      </c>
      <c r="AF58" s="255">
        <f t="shared" si="21"/>
        <v>0</v>
      </c>
      <c r="AG58" s="248">
        <f t="shared" si="22"/>
        <v>0</v>
      </c>
      <c r="AH58" s="104">
        <f t="shared" si="23"/>
        <v>0</v>
      </c>
      <c r="AI58" s="259">
        <f t="shared" si="24"/>
        <v>0</v>
      </c>
      <c r="AJ58" s="92">
        <f t="shared" si="25"/>
        <v>0</v>
      </c>
      <c r="AK58" s="92">
        <f t="shared" si="26"/>
        <v>0</v>
      </c>
      <c r="AL58" s="92">
        <f t="shared" si="27"/>
        <v>0</v>
      </c>
      <c r="AM58" s="102">
        <f t="shared" si="28"/>
        <v>0</v>
      </c>
      <c r="AN58" s="108">
        <f t="shared" si="29"/>
        <v>0</v>
      </c>
      <c r="AO58" s="92">
        <f t="shared" si="30"/>
        <v>0</v>
      </c>
      <c r="AP58" s="92">
        <f t="shared" si="31"/>
        <v>0</v>
      </c>
      <c r="AQ58" s="134">
        <f t="shared" si="32"/>
        <v>0</v>
      </c>
      <c r="AR58" s="71"/>
      <c r="AS58" s="71"/>
    </row>
    <row r="61" spans="1:19" ht="15">
      <c r="A61" s="3" t="s">
        <v>73</v>
      </c>
      <c r="B61" s="4" t="s">
        <v>62</v>
      </c>
      <c r="C61" s="4"/>
      <c r="D61" s="132"/>
      <c r="E61" s="132"/>
      <c r="F61" s="4"/>
      <c r="S61" s="422"/>
    </row>
    <row r="62" spans="2:19" ht="15">
      <c r="B62" s="4" t="s">
        <v>61</v>
      </c>
      <c r="C62" s="4"/>
      <c r="D62" s="132"/>
      <c r="E62" s="132"/>
      <c r="F62" s="4"/>
      <c r="S62" s="422"/>
    </row>
    <row r="63" spans="2:18" ht="12.75">
      <c r="B63" s="4" t="s">
        <v>99</v>
      </c>
      <c r="C63" s="4"/>
      <c r="D63" s="132"/>
      <c r="E63" s="132"/>
      <c r="F63" s="4"/>
      <c r="J63" s="7"/>
      <c r="K63" s="69"/>
      <c r="L63" s="69"/>
      <c r="M63" s="7"/>
      <c r="N63" s="7"/>
      <c r="O63" s="7"/>
      <c r="P63" s="7"/>
      <c r="Q63" s="7"/>
      <c r="R63" s="7"/>
    </row>
    <row r="64" spans="2:3" ht="12.75">
      <c r="B64" s="4" t="s">
        <v>83</v>
      </c>
      <c r="C64" s="4"/>
    </row>
    <row r="65" spans="2:3" ht="12.75">
      <c r="B65" s="4" t="s">
        <v>72</v>
      </c>
      <c r="C65" s="4"/>
    </row>
    <row r="66" spans="1:19" ht="12.75">
      <c r="A66" s="74"/>
      <c r="B66" s="75"/>
      <c r="C66" s="75"/>
      <c r="D66" s="76"/>
      <c r="E66" s="76"/>
      <c r="F66" s="80"/>
      <c r="G66" s="140"/>
      <c r="H66" s="140"/>
      <c r="I66" s="140"/>
      <c r="J66" s="144"/>
      <c r="K66" s="77"/>
      <c r="L66" s="77"/>
      <c r="M66" s="144"/>
      <c r="N66" s="81"/>
      <c r="O66" s="79"/>
      <c r="P66" s="79"/>
      <c r="Q66" s="79"/>
      <c r="R66" s="78"/>
      <c r="S66" s="140"/>
    </row>
    <row r="67" spans="1:20" ht="12.75">
      <c r="A67" s="74"/>
      <c r="B67" s="75"/>
      <c r="C67" s="75"/>
      <c r="D67" s="76"/>
      <c r="E67" s="76"/>
      <c r="F67" s="80"/>
      <c r="G67" s="140"/>
      <c r="H67" s="140"/>
      <c r="I67" s="140"/>
      <c r="J67" s="144"/>
      <c r="K67" s="77"/>
      <c r="L67" s="77"/>
      <c r="M67" s="144"/>
      <c r="N67" s="81"/>
      <c r="O67" s="79"/>
      <c r="P67" s="79"/>
      <c r="Q67" s="79"/>
      <c r="R67" s="78"/>
      <c r="S67" s="140"/>
      <c r="T67" s="69" t="s">
        <v>18</v>
      </c>
    </row>
    <row r="68" spans="1:23" ht="12.75">
      <c r="A68" s="74"/>
      <c r="B68" s="75"/>
      <c r="C68" s="75"/>
      <c r="D68" s="76"/>
      <c r="E68" s="76"/>
      <c r="F68" s="80"/>
      <c r="G68" s="140"/>
      <c r="H68" s="140"/>
      <c r="I68" s="140"/>
      <c r="J68" s="140"/>
      <c r="K68" s="79"/>
      <c r="L68" s="79"/>
      <c r="M68" s="140"/>
      <c r="N68" s="81"/>
      <c r="O68" s="79"/>
      <c r="P68" s="79"/>
      <c r="Q68" s="79"/>
      <c r="R68" s="81"/>
      <c r="S68" s="140"/>
      <c r="T68" s="83" t="s">
        <v>498</v>
      </c>
      <c r="U68"/>
      <c r="V68" s="77"/>
      <c r="W68" s="77"/>
    </row>
    <row r="69" ht="15">
      <c r="S69" s="422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6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0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582</v>
      </c>
      <c r="B3" s="6"/>
      <c r="C3" s="6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5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38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11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4"/>
      <c r="D6" s="130"/>
      <c r="E6" s="46" t="s">
        <v>501</v>
      </c>
      <c r="F6" s="278"/>
      <c r="G6" s="239" t="s">
        <v>90</v>
      </c>
      <c r="H6" s="298" t="s">
        <v>165</v>
      </c>
      <c r="I6" s="121" t="s">
        <v>67</v>
      </c>
      <c r="J6" s="38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12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387">
        <v>3</v>
      </c>
      <c r="K7" s="281">
        <v>4</v>
      </c>
      <c r="L7" s="281">
        <v>9</v>
      </c>
      <c r="M7" s="282">
        <v>6</v>
      </c>
      <c r="N7" s="283">
        <v>15</v>
      </c>
      <c r="O7" s="413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64">
        <v>1</v>
      </c>
      <c r="B8" s="366" t="s">
        <v>112</v>
      </c>
      <c r="C8" s="366"/>
      <c r="D8" s="367" t="s">
        <v>218</v>
      </c>
      <c r="E8" s="367" t="s">
        <v>12</v>
      </c>
      <c r="F8" s="368">
        <f aca="true" t="shared" si="0" ref="F8:F44">ROUND(IF(COUNT(AC8:AS8)&lt;=3,SUM(AC8:AS8),SUM(LARGE(AC8:AS8,1),LARGE(AC8:AS8,2),LARGE(AC8:AS8,3))),0)</f>
        <v>217</v>
      </c>
      <c r="G8" s="369">
        <v>110</v>
      </c>
      <c r="H8" s="370"/>
      <c r="I8" s="370"/>
      <c r="J8" s="47">
        <v>107</v>
      </c>
      <c r="K8" s="372"/>
      <c r="L8" s="372"/>
      <c r="M8" s="373"/>
      <c r="N8" s="374"/>
      <c r="O8" s="417"/>
      <c r="P8" s="375"/>
      <c r="Q8" s="376"/>
      <c r="R8" s="377"/>
      <c r="S8" s="378"/>
      <c r="T8" s="378"/>
      <c r="U8" s="371"/>
      <c r="V8" s="371"/>
      <c r="W8" s="324"/>
      <c r="X8" s="371"/>
      <c r="Y8" s="371"/>
      <c r="Z8" s="371"/>
      <c r="AA8" s="379"/>
      <c r="AC8" s="212">
        <f aca="true" t="shared" si="1" ref="AC8:AC44">G8</f>
        <v>110</v>
      </c>
      <c r="AD8" s="102">
        <f aca="true" t="shared" si="2" ref="AD8:AD44">MAX(H8,I8)</f>
        <v>0</v>
      </c>
      <c r="AE8" s="188">
        <f aca="true" t="shared" si="3" ref="AE8:AE44">J8</f>
        <v>107</v>
      </c>
      <c r="AF8" s="255">
        <f aca="true" t="shared" si="4" ref="AF8:AF44">MAX(K8,L8)</f>
        <v>0</v>
      </c>
      <c r="AG8" s="248">
        <f aca="true" t="shared" si="5" ref="AG8:AG44">MAX(M8,N8)</f>
        <v>0</v>
      </c>
      <c r="AH8" s="104">
        <f aca="true" t="shared" si="6" ref="AH8:AH44">MAX(S8,T8)</f>
        <v>0</v>
      </c>
      <c r="AI8" s="259">
        <f aca="true" t="shared" si="7" ref="AI8:AI44">MAX(Q8,R8)</f>
        <v>0</v>
      </c>
      <c r="AJ8" s="92">
        <f aca="true" t="shared" si="8" ref="AJ8:AJ44">MAX(S8,T8)</f>
        <v>0</v>
      </c>
      <c r="AK8" s="92">
        <f aca="true" t="shared" si="9" ref="AK8:AK44">U8</f>
        <v>0</v>
      </c>
      <c r="AL8" s="92">
        <f aca="true" t="shared" si="10" ref="AL8:AL44">V8</f>
        <v>0</v>
      </c>
      <c r="AM8" s="102">
        <f aca="true" t="shared" si="11" ref="AM8:AM44">W8</f>
        <v>0</v>
      </c>
      <c r="AN8" s="108">
        <f aca="true" t="shared" si="12" ref="AN8:AN44">X8</f>
        <v>0</v>
      </c>
      <c r="AO8" s="92">
        <f aca="true" t="shared" si="13" ref="AO8:AO44">Y8</f>
        <v>0</v>
      </c>
      <c r="AP8" s="134">
        <f aca="true" t="shared" si="14" ref="AP8:AP44">Z8</f>
        <v>0</v>
      </c>
      <c r="AQ8" s="114">
        <f aca="true" t="shared" si="15" ref="AQ8:AQ44">AA8</f>
        <v>0</v>
      </c>
      <c r="AR8" s="71"/>
      <c r="AT8" s="71"/>
    </row>
    <row r="9" spans="1:46" ht="12.75">
      <c r="A9" s="52">
        <f>1+A8</f>
        <v>2</v>
      </c>
      <c r="B9" s="50" t="s">
        <v>119</v>
      </c>
      <c r="C9" s="50"/>
      <c r="D9" s="51" t="s">
        <v>120</v>
      </c>
      <c r="E9" s="51" t="s">
        <v>12</v>
      </c>
      <c r="F9" s="87">
        <f t="shared" si="0"/>
        <v>205</v>
      </c>
      <c r="G9" s="138">
        <v>101</v>
      </c>
      <c r="H9" s="102"/>
      <c r="I9" s="102"/>
      <c r="J9" s="388">
        <v>104</v>
      </c>
      <c r="K9" s="252"/>
      <c r="L9" s="252"/>
      <c r="M9" s="190"/>
      <c r="N9" s="191"/>
      <c r="O9" s="415"/>
      <c r="P9" s="108"/>
      <c r="Q9" s="198"/>
      <c r="R9" s="197"/>
      <c r="S9" s="208"/>
      <c r="T9" s="89"/>
      <c r="U9" s="90"/>
      <c r="V9" s="225"/>
      <c r="W9" s="258"/>
      <c r="X9" s="90"/>
      <c r="Y9" s="90"/>
      <c r="Z9" s="90"/>
      <c r="AA9" s="228"/>
      <c r="AC9" s="212">
        <f t="shared" si="1"/>
        <v>101</v>
      </c>
      <c r="AD9" s="102">
        <f t="shared" si="2"/>
        <v>0</v>
      </c>
      <c r="AE9" s="188">
        <f t="shared" si="3"/>
        <v>104</v>
      </c>
      <c r="AF9" s="255">
        <f t="shared" si="4"/>
        <v>0</v>
      </c>
      <c r="AG9" s="248">
        <f t="shared" si="5"/>
        <v>0</v>
      </c>
      <c r="AH9" s="104">
        <f t="shared" si="6"/>
        <v>0</v>
      </c>
      <c r="AI9" s="259">
        <f t="shared" si="7"/>
        <v>0</v>
      </c>
      <c r="AJ9" s="92">
        <f t="shared" si="8"/>
        <v>0</v>
      </c>
      <c r="AK9" s="92">
        <f t="shared" si="9"/>
        <v>0</v>
      </c>
      <c r="AL9" s="92">
        <f t="shared" si="10"/>
        <v>0</v>
      </c>
      <c r="AM9" s="102">
        <f t="shared" si="11"/>
        <v>0</v>
      </c>
      <c r="AN9" s="108">
        <f t="shared" si="12"/>
        <v>0</v>
      </c>
      <c r="AO9" s="92">
        <f t="shared" si="13"/>
        <v>0</v>
      </c>
      <c r="AP9" s="134">
        <f t="shared" si="14"/>
        <v>0</v>
      </c>
      <c r="AQ9" s="114">
        <f t="shared" si="15"/>
        <v>0</v>
      </c>
      <c r="AT9" s="71"/>
    </row>
    <row r="10" spans="1:46" ht="13.5" thickBot="1">
      <c r="A10" s="152">
        <f aca="true" t="shared" si="16" ref="A10:A44">1+A9</f>
        <v>3</v>
      </c>
      <c r="B10" s="153" t="s">
        <v>304</v>
      </c>
      <c r="C10" s="153"/>
      <c r="D10" s="154" t="s">
        <v>305</v>
      </c>
      <c r="E10" s="154" t="s">
        <v>12</v>
      </c>
      <c r="F10" s="133">
        <f t="shared" si="0"/>
        <v>146</v>
      </c>
      <c r="G10" s="139">
        <v>49</v>
      </c>
      <c r="H10" s="103"/>
      <c r="I10" s="103"/>
      <c r="J10" s="389">
        <v>97</v>
      </c>
      <c r="K10" s="253"/>
      <c r="L10" s="253"/>
      <c r="M10" s="192"/>
      <c r="N10" s="193"/>
      <c r="O10" s="416"/>
      <c r="P10" s="107"/>
      <c r="Q10" s="199"/>
      <c r="R10" s="200"/>
      <c r="S10" s="88"/>
      <c r="T10" s="88"/>
      <c r="U10" s="93"/>
      <c r="V10" s="93"/>
      <c r="W10" s="312"/>
      <c r="X10" s="93"/>
      <c r="Y10" s="93"/>
      <c r="Z10" s="93"/>
      <c r="AA10" s="229"/>
      <c r="AC10" s="212">
        <f t="shared" si="1"/>
        <v>49</v>
      </c>
      <c r="AD10" s="102">
        <f t="shared" si="2"/>
        <v>0</v>
      </c>
      <c r="AE10" s="188">
        <f t="shared" si="3"/>
        <v>97</v>
      </c>
      <c r="AF10" s="255">
        <f t="shared" si="4"/>
        <v>0</v>
      </c>
      <c r="AG10" s="248">
        <f t="shared" si="5"/>
        <v>0</v>
      </c>
      <c r="AH10" s="104">
        <f t="shared" si="6"/>
        <v>0</v>
      </c>
      <c r="AI10" s="259">
        <f t="shared" si="7"/>
        <v>0</v>
      </c>
      <c r="AJ10" s="92">
        <f t="shared" si="8"/>
        <v>0</v>
      </c>
      <c r="AK10" s="92">
        <f t="shared" si="9"/>
        <v>0</v>
      </c>
      <c r="AL10" s="92">
        <f t="shared" si="10"/>
        <v>0</v>
      </c>
      <c r="AM10" s="102">
        <f t="shared" si="11"/>
        <v>0</v>
      </c>
      <c r="AN10" s="108">
        <f t="shared" si="12"/>
        <v>0</v>
      </c>
      <c r="AO10" s="92">
        <f t="shared" si="13"/>
        <v>0</v>
      </c>
      <c r="AP10" s="134">
        <f t="shared" si="14"/>
        <v>0</v>
      </c>
      <c r="AQ10" s="114">
        <f t="shared" si="15"/>
        <v>0</v>
      </c>
      <c r="AR10" s="71"/>
      <c r="AT10" s="71"/>
    </row>
    <row r="11" spans="1:44" ht="12.75">
      <c r="A11" s="99">
        <f t="shared" si="16"/>
        <v>4</v>
      </c>
      <c r="B11" s="407" t="s">
        <v>381</v>
      </c>
      <c r="C11" s="382"/>
      <c r="D11" s="383" t="s">
        <v>382</v>
      </c>
      <c r="E11" s="383" t="s">
        <v>12</v>
      </c>
      <c r="F11" s="368">
        <f t="shared" si="0"/>
        <v>111</v>
      </c>
      <c r="G11" s="369"/>
      <c r="H11" s="370"/>
      <c r="I11" s="370"/>
      <c r="J11" s="47">
        <v>111</v>
      </c>
      <c r="K11" s="372"/>
      <c r="L11" s="372"/>
      <c r="M11" s="373"/>
      <c r="N11" s="374"/>
      <c r="O11" s="417"/>
      <c r="P11" s="375"/>
      <c r="Q11" s="376"/>
      <c r="R11" s="377"/>
      <c r="S11" s="378"/>
      <c r="T11" s="378"/>
      <c r="U11" s="371"/>
      <c r="V11" s="371"/>
      <c r="W11" s="324"/>
      <c r="X11" s="371"/>
      <c r="Y11" s="371"/>
      <c r="Z11" s="371"/>
      <c r="AA11" s="379"/>
      <c r="AB11" s="142"/>
      <c r="AC11" s="212">
        <f t="shared" si="1"/>
        <v>0</v>
      </c>
      <c r="AD11" s="102">
        <f t="shared" si="2"/>
        <v>0</v>
      </c>
      <c r="AE11" s="188">
        <f t="shared" si="3"/>
        <v>111</v>
      </c>
      <c r="AF11" s="255">
        <f t="shared" si="4"/>
        <v>0</v>
      </c>
      <c r="AG11" s="248">
        <f t="shared" si="5"/>
        <v>0</v>
      </c>
      <c r="AH11" s="104">
        <f t="shared" si="6"/>
        <v>0</v>
      </c>
      <c r="AI11" s="259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  <c r="AM11" s="102">
        <f t="shared" si="11"/>
        <v>0</v>
      </c>
      <c r="AN11" s="108">
        <f t="shared" si="12"/>
        <v>0</v>
      </c>
      <c r="AO11" s="92">
        <f t="shared" si="13"/>
        <v>0</v>
      </c>
      <c r="AP11" s="134">
        <f t="shared" si="14"/>
        <v>0</v>
      </c>
      <c r="AQ11" s="114">
        <f t="shared" si="15"/>
        <v>0</v>
      </c>
      <c r="AR11" s="71"/>
    </row>
    <row r="12" spans="1:45" ht="12.75">
      <c r="A12" s="24">
        <f t="shared" si="16"/>
        <v>5</v>
      </c>
      <c r="B12" s="5" t="s">
        <v>456</v>
      </c>
      <c r="C12" s="313"/>
      <c r="D12" s="25" t="s">
        <v>457</v>
      </c>
      <c r="E12" s="25" t="s">
        <v>74</v>
      </c>
      <c r="F12" s="54">
        <f t="shared" si="0"/>
        <v>107</v>
      </c>
      <c r="G12" s="138"/>
      <c r="H12" s="102"/>
      <c r="I12" s="102"/>
      <c r="J12" s="388"/>
      <c r="K12" s="252">
        <v>107</v>
      </c>
      <c r="L12" s="252"/>
      <c r="M12" s="190"/>
      <c r="N12" s="191"/>
      <c r="O12" s="415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 t="shared" si="1"/>
        <v>0</v>
      </c>
      <c r="AD12" s="102">
        <f t="shared" si="2"/>
        <v>0</v>
      </c>
      <c r="AE12" s="188">
        <f t="shared" si="3"/>
        <v>0</v>
      </c>
      <c r="AF12" s="255">
        <f t="shared" si="4"/>
        <v>107</v>
      </c>
      <c r="AG12" s="248">
        <f t="shared" si="5"/>
        <v>0</v>
      </c>
      <c r="AH12" s="104">
        <f t="shared" si="6"/>
        <v>0</v>
      </c>
      <c r="AI12" s="259">
        <f t="shared" si="7"/>
        <v>0</v>
      </c>
      <c r="AJ12" s="92">
        <f t="shared" si="8"/>
        <v>0</v>
      </c>
      <c r="AK12" s="92">
        <f t="shared" si="9"/>
        <v>0</v>
      </c>
      <c r="AL12" s="92">
        <f t="shared" si="10"/>
        <v>0</v>
      </c>
      <c r="AM12" s="102">
        <f t="shared" si="11"/>
        <v>0</v>
      </c>
      <c r="AN12" s="108">
        <f t="shared" si="12"/>
        <v>0</v>
      </c>
      <c r="AO12" s="92">
        <f t="shared" si="13"/>
        <v>0</v>
      </c>
      <c r="AP12" s="134">
        <f t="shared" si="14"/>
        <v>0</v>
      </c>
      <c r="AQ12" s="114">
        <f t="shared" si="15"/>
        <v>0</v>
      </c>
      <c r="AR12" s="71"/>
      <c r="AS12" s="71"/>
    </row>
    <row r="13" spans="1:45" ht="12.75">
      <c r="A13" s="24">
        <f t="shared" si="16"/>
        <v>6</v>
      </c>
      <c r="B13" s="5" t="s">
        <v>364</v>
      </c>
      <c r="C13" s="321"/>
      <c r="D13" s="25" t="s">
        <v>365</v>
      </c>
      <c r="E13" s="25" t="s">
        <v>64</v>
      </c>
      <c r="F13" s="54">
        <f t="shared" si="0"/>
        <v>106</v>
      </c>
      <c r="G13" s="138"/>
      <c r="H13" s="102">
        <v>106</v>
      </c>
      <c r="I13" s="102">
        <v>100</v>
      </c>
      <c r="J13" s="388"/>
      <c r="K13" s="252"/>
      <c r="L13" s="252"/>
      <c r="M13" s="190"/>
      <c r="N13" s="191"/>
      <c r="O13" s="415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 t="shared" si="1"/>
        <v>0</v>
      </c>
      <c r="AD13" s="102">
        <f t="shared" si="2"/>
        <v>106</v>
      </c>
      <c r="AE13" s="188">
        <f t="shared" si="3"/>
        <v>0</v>
      </c>
      <c r="AF13" s="255">
        <f t="shared" si="4"/>
        <v>0</v>
      </c>
      <c r="AG13" s="248">
        <f t="shared" si="5"/>
        <v>0</v>
      </c>
      <c r="AH13" s="104">
        <f t="shared" si="6"/>
        <v>0</v>
      </c>
      <c r="AI13" s="259">
        <f t="shared" si="7"/>
        <v>0</v>
      </c>
      <c r="AJ13" s="92">
        <f t="shared" si="8"/>
        <v>0</v>
      </c>
      <c r="AK13" s="92">
        <f t="shared" si="9"/>
        <v>0</v>
      </c>
      <c r="AL13" s="92">
        <f t="shared" si="10"/>
        <v>0</v>
      </c>
      <c r="AM13" s="102">
        <f t="shared" si="11"/>
        <v>0</v>
      </c>
      <c r="AN13" s="108">
        <f t="shared" si="12"/>
        <v>0</v>
      </c>
      <c r="AO13" s="92">
        <f t="shared" si="13"/>
        <v>0</v>
      </c>
      <c r="AP13" s="134">
        <f t="shared" si="14"/>
        <v>0</v>
      </c>
      <c r="AQ13" s="114">
        <f t="shared" si="15"/>
        <v>0</v>
      </c>
      <c r="AR13" s="71"/>
      <c r="AS13" s="71"/>
    </row>
    <row r="14" spans="1:45" ht="12.75">
      <c r="A14" s="24">
        <f t="shared" si="16"/>
        <v>7</v>
      </c>
      <c r="B14" s="430" t="s">
        <v>518</v>
      </c>
      <c r="C14" s="427"/>
      <c r="D14" s="428" t="s">
        <v>519</v>
      </c>
      <c r="E14" s="428" t="s">
        <v>64</v>
      </c>
      <c r="F14" s="54">
        <f t="shared" si="0"/>
        <v>106</v>
      </c>
      <c r="G14" s="138"/>
      <c r="H14" s="102"/>
      <c r="I14" s="102">
        <v>106</v>
      </c>
      <c r="J14" s="388"/>
      <c r="K14" s="252"/>
      <c r="L14" s="252"/>
      <c r="M14" s="190"/>
      <c r="N14" s="191"/>
      <c r="O14" s="415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 t="shared" si="1"/>
        <v>0</v>
      </c>
      <c r="AD14" s="102">
        <f t="shared" si="2"/>
        <v>106</v>
      </c>
      <c r="AE14" s="188">
        <f t="shared" si="3"/>
        <v>0</v>
      </c>
      <c r="AF14" s="255">
        <f t="shared" si="4"/>
        <v>0</v>
      </c>
      <c r="AG14" s="248">
        <f t="shared" si="5"/>
        <v>0</v>
      </c>
      <c r="AH14" s="104">
        <f t="shared" si="6"/>
        <v>0</v>
      </c>
      <c r="AI14" s="259">
        <f t="shared" si="7"/>
        <v>0</v>
      </c>
      <c r="AJ14" s="92">
        <f t="shared" si="8"/>
        <v>0</v>
      </c>
      <c r="AK14" s="92">
        <f t="shared" si="9"/>
        <v>0</v>
      </c>
      <c r="AL14" s="92">
        <f t="shared" si="10"/>
        <v>0</v>
      </c>
      <c r="AM14" s="102">
        <f t="shared" si="11"/>
        <v>0</v>
      </c>
      <c r="AN14" s="108">
        <f t="shared" si="12"/>
        <v>0</v>
      </c>
      <c r="AO14" s="92">
        <f t="shared" si="13"/>
        <v>0</v>
      </c>
      <c r="AP14" s="134">
        <f t="shared" si="14"/>
        <v>0</v>
      </c>
      <c r="AQ14" s="114">
        <f t="shared" si="15"/>
        <v>0</v>
      </c>
      <c r="AR14" s="71"/>
      <c r="AS14" s="71"/>
    </row>
    <row r="15" spans="1:44" ht="12.75">
      <c r="A15" s="24">
        <f t="shared" si="16"/>
        <v>8</v>
      </c>
      <c r="B15" s="5" t="s">
        <v>122</v>
      </c>
      <c r="C15" s="5"/>
      <c r="D15" s="25" t="s">
        <v>126</v>
      </c>
      <c r="E15" s="25" t="s">
        <v>12</v>
      </c>
      <c r="F15" s="54">
        <f t="shared" si="0"/>
        <v>103</v>
      </c>
      <c r="G15" s="138">
        <v>57</v>
      </c>
      <c r="H15" s="102"/>
      <c r="I15" s="102"/>
      <c r="J15" s="388">
        <v>46</v>
      </c>
      <c r="K15" s="252"/>
      <c r="L15" s="252"/>
      <c r="M15" s="190"/>
      <c r="N15" s="191"/>
      <c r="O15" s="415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 t="shared" si="1"/>
        <v>57</v>
      </c>
      <c r="AD15" s="102">
        <f t="shared" si="2"/>
        <v>0</v>
      </c>
      <c r="AE15" s="188">
        <f t="shared" si="3"/>
        <v>46</v>
      </c>
      <c r="AF15" s="255">
        <f t="shared" si="4"/>
        <v>0</v>
      </c>
      <c r="AG15" s="248">
        <f t="shared" si="5"/>
        <v>0</v>
      </c>
      <c r="AH15" s="104">
        <f t="shared" si="6"/>
        <v>0</v>
      </c>
      <c r="AI15" s="259">
        <f t="shared" si="7"/>
        <v>0</v>
      </c>
      <c r="AJ15" s="92">
        <f t="shared" si="8"/>
        <v>0</v>
      </c>
      <c r="AK15" s="92">
        <f t="shared" si="9"/>
        <v>0</v>
      </c>
      <c r="AL15" s="92">
        <f t="shared" si="10"/>
        <v>0</v>
      </c>
      <c r="AM15" s="102">
        <f t="shared" si="11"/>
        <v>0</v>
      </c>
      <c r="AN15" s="108">
        <f t="shared" si="12"/>
        <v>0</v>
      </c>
      <c r="AO15" s="92">
        <f t="shared" si="13"/>
        <v>0</v>
      </c>
      <c r="AP15" s="134">
        <f t="shared" si="14"/>
        <v>0</v>
      </c>
      <c r="AQ15" s="114">
        <f t="shared" si="15"/>
        <v>0</v>
      </c>
      <c r="AR15" s="71"/>
    </row>
    <row r="16" spans="1:45" ht="12.75">
      <c r="A16" s="24">
        <f t="shared" si="16"/>
        <v>9</v>
      </c>
      <c r="B16" s="5" t="s">
        <v>358</v>
      </c>
      <c r="C16" s="321"/>
      <c r="D16" s="25" t="s">
        <v>350</v>
      </c>
      <c r="E16" s="25" t="s">
        <v>64</v>
      </c>
      <c r="F16" s="54">
        <f t="shared" si="0"/>
        <v>102</v>
      </c>
      <c r="G16" s="138"/>
      <c r="H16" s="102">
        <v>102</v>
      </c>
      <c r="I16" s="102"/>
      <c r="J16" s="388"/>
      <c r="K16" s="252"/>
      <c r="L16" s="252"/>
      <c r="M16" s="190"/>
      <c r="N16" s="191"/>
      <c r="O16" s="415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 t="shared" si="1"/>
        <v>0</v>
      </c>
      <c r="AD16" s="102">
        <f t="shared" si="2"/>
        <v>102</v>
      </c>
      <c r="AE16" s="188">
        <f t="shared" si="3"/>
        <v>0</v>
      </c>
      <c r="AF16" s="255">
        <f t="shared" si="4"/>
        <v>0</v>
      </c>
      <c r="AG16" s="248">
        <f t="shared" si="5"/>
        <v>0</v>
      </c>
      <c r="AH16" s="104">
        <f t="shared" si="6"/>
        <v>0</v>
      </c>
      <c r="AI16" s="259">
        <f t="shared" si="7"/>
        <v>0</v>
      </c>
      <c r="AJ16" s="92">
        <f t="shared" si="8"/>
        <v>0</v>
      </c>
      <c r="AK16" s="92">
        <f t="shared" si="9"/>
        <v>0</v>
      </c>
      <c r="AL16" s="92">
        <f t="shared" si="10"/>
        <v>0</v>
      </c>
      <c r="AM16" s="102">
        <f t="shared" si="11"/>
        <v>0</v>
      </c>
      <c r="AN16" s="108">
        <f t="shared" si="12"/>
        <v>0</v>
      </c>
      <c r="AO16" s="92">
        <f t="shared" si="13"/>
        <v>0</v>
      </c>
      <c r="AP16" s="134">
        <f t="shared" si="14"/>
        <v>0</v>
      </c>
      <c r="AQ16" s="114">
        <f t="shared" si="15"/>
        <v>0</v>
      </c>
      <c r="AR16" s="71"/>
      <c r="AS16" s="71"/>
    </row>
    <row r="17" spans="1:44" ht="12.75">
      <c r="A17" s="24">
        <f t="shared" si="16"/>
        <v>10</v>
      </c>
      <c r="B17" s="5" t="s">
        <v>100</v>
      </c>
      <c r="C17" s="5"/>
      <c r="D17" s="25" t="s">
        <v>101</v>
      </c>
      <c r="E17" s="25" t="s">
        <v>0</v>
      </c>
      <c r="F17" s="54">
        <f t="shared" si="0"/>
        <v>101</v>
      </c>
      <c r="G17" s="138">
        <v>8</v>
      </c>
      <c r="H17" s="102"/>
      <c r="I17" s="102"/>
      <c r="J17" s="388">
        <v>93</v>
      </c>
      <c r="K17" s="252"/>
      <c r="L17" s="252"/>
      <c r="M17" s="190"/>
      <c r="N17" s="191"/>
      <c r="O17" s="415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 t="shared" si="1"/>
        <v>8</v>
      </c>
      <c r="AD17" s="102">
        <f t="shared" si="2"/>
        <v>0</v>
      </c>
      <c r="AE17" s="188">
        <f t="shared" si="3"/>
        <v>93</v>
      </c>
      <c r="AF17" s="255">
        <f t="shared" si="4"/>
        <v>0</v>
      </c>
      <c r="AG17" s="248">
        <f t="shared" si="5"/>
        <v>0</v>
      </c>
      <c r="AH17" s="104">
        <f t="shared" si="6"/>
        <v>0</v>
      </c>
      <c r="AI17" s="259">
        <f t="shared" si="7"/>
        <v>0</v>
      </c>
      <c r="AJ17" s="92">
        <f t="shared" si="8"/>
        <v>0</v>
      </c>
      <c r="AK17" s="92">
        <f t="shared" si="9"/>
        <v>0</v>
      </c>
      <c r="AL17" s="92">
        <f t="shared" si="10"/>
        <v>0</v>
      </c>
      <c r="AM17" s="102">
        <f t="shared" si="11"/>
        <v>0</v>
      </c>
      <c r="AN17" s="108">
        <f t="shared" si="12"/>
        <v>0</v>
      </c>
      <c r="AO17" s="92">
        <f t="shared" si="13"/>
        <v>0</v>
      </c>
      <c r="AP17" s="134">
        <f t="shared" si="14"/>
        <v>0</v>
      </c>
      <c r="AQ17" s="114">
        <f t="shared" si="15"/>
        <v>0</v>
      </c>
      <c r="AR17" s="71"/>
    </row>
    <row r="18" spans="1:45" ht="12.75">
      <c r="A18" s="24">
        <f t="shared" si="16"/>
        <v>11</v>
      </c>
      <c r="B18" s="310" t="s">
        <v>458</v>
      </c>
      <c r="C18" s="350"/>
      <c r="D18" s="311" t="s">
        <v>459</v>
      </c>
      <c r="E18" s="311" t="s">
        <v>74</v>
      </c>
      <c r="F18" s="133">
        <f t="shared" si="0"/>
        <v>101</v>
      </c>
      <c r="G18" s="139"/>
      <c r="H18" s="103"/>
      <c r="I18" s="103"/>
      <c r="J18" s="389"/>
      <c r="K18" s="253">
        <v>101</v>
      </c>
      <c r="L18" s="253"/>
      <c r="M18" s="192"/>
      <c r="N18" s="193"/>
      <c r="O18" s="416"/>
      <c r="P18" s="107"/>
      <c r="Q18" s="199"/>
      <c r="R18" s="200"/>
      <c r="S18" s="88"/>
      <c r="T18" s="88"/>
      <c r="U18" s="93"/>
      <c r="V18" s="93"/>
      <c r="W18" s="312"/>
      <c r="X18" s="93"/>
      <c r="Y18" s="93"/>
      <c r="Z18" s="93"/>
      <c r="AA18" s="229"/>
      <c r="AB18" s="340"/>
      <c r="AC18" s="341">
        <f t="shared" si="1"/>
        <v>0</v>
      </c>
      <c r="AD18" s="103">
        <f t="shared" si="2"/>
        <v>0</v>
      </c>
      <c r="AE18" s="342">
        <f t="shared" si="3"/>
        <v>0</v>
      </c>
      <c r="AF18" s="343">
        <f t="shared" si="4"/>
        <v>101</v>
      </c>
      <c r="AG18" s="344">
        <f t="shared" si="5"/>
        <v>0</v>
      </c>
      <c r="AH18" s="345">
        <f t="shared" si="6"/>
        <v>0</v>
      </c>
      <c r="AI18" s="346">
        <f t="shared" si="7"/>
        <v>0</v>
      </c>
      <c r="AJ18" s="347">
        <f t="shared" si="8"/>
        <v>0</v>
      </c>
      <c r="AK18" s="347">
        <f t="shared" si="9"/>
        <v>0</v>
      </c>
      <c r="AL18" s="347">
        <f t="shared" si="10"/>
        <v>0</v>
      </c>
      <c r="AM18" s="103">
        <f t="shared" si="11"/>
        <v>0</v>
      </c>
      <c r="AN18" s="107">
        <f t="shared" si="12"/>
        <v>0</v>
      </c>
      <c r="AO18" s="347">
        <f t="shared" si="13"/>
        <v>0</v>
      </c>
      <c r="AP18" s="348">
        <f t="shared" si="14"/>
        <v>0</v>
      </c>
      <c r="AQ18" s="349">
        <f t="shared" si="15"/>
        <v>0</v>
      </c>
      <c r="AR18" s="71"/>
      <c r="AS18" s="71"/>
    </row>
    <row r="19" spans="1:45" ht="12.75">
      <c r="A19" s="24">
        <f t="shared" si="16"/>
        <v>12</v>
      </c>
      <c r="B19" s="5" t="s">
        <v>460</v>
      </c>
      <c r="C19" s="313"/>
      <c r="D19" s="25" t="s">
        <v>461</v>
      </c>
      <c r="E19" s="25" t="s">
        <v>446</v>
      </c>
      <c r="F19" s="54">
        <f t="shared" si="0"/>
        <v>100</v>
      </c>
      <c r="G19" s="138"/>
      <c r="H19" s="102"/>
      <c r="I19" s="102"/>
      <c r="J19" s="388"/>
      <c r="K19" s="252">
        <v>100</v>
      </c>
      <c r="L19" s="252"/>
      <c r="M19" s="190"/>
      <c r="N19" s="191"/>
      <c r="O19" s="415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138">
        <f t="shared" si="1"/>
        <v>0</v>
      </c>
      <c r="AD19" s="102">
        <f t="shared" si="2"/>
        <v>0</v>
      </c>
      <c r="AE19" s="188">
        <f t="shared" si="3"/>
        <v>0</v>
      </c>
      <c r="AF19" s="255">
        <f t="shared" si="4"/>
        <v>100</v>
      </c>
      <c r="AG19" s="248">
        <f t="shared" si="5"/>
        <v>0</v>
      </c>
      <c r="AH19" s="104">
        <f t="shared" si="6"/>
        <v>0</v>
      </c>
      <c r="AI19" s="259">
        <f t="shared" si="7"/>
        <v>0</v>
      </c>
      <c r="AJ19" s="92">
        <f t="shared" si="8"/>
        <v>0</v>
      </c>
      <c r="AK19" s="92">
        <f t="shared" si="9"/>
        <v>0</v>
      </c>
      <c r="AL19" s="92">
        <f t="shared" si="10"/>
        <v>0</v>
      </c>
      <c r="AM19" s="102">
        <f t="shared" si="11"/>
        <v>0</v>
      </c>
      <c r="AN19" s="108">
        <f t="shared" si="12"/>
        <v>0</v>
      </c>
      <c r="AO19" s="92">
        <f t="shared" si="13"/>
        <v>0</v>
      </c>
      <c r="AP19" s="92">
        <f t="shared" si="14"/>
        <v>0</v>
      </c>
      <c r="AQ19" s="134">
        <f t="shared" si="15"/>
        <v>0</v>
      </c>
      <c r="AR19" s="71"/>
      <c r="AS19" s="71"/>
    </row>
    <row r="20" spans="1:44" ht="12.75">
      <c r="A20" s="24">
        <f t="shared" si="16"/>
        <v>13</v>
      </c>
      <c r="B20" s="5" t="s">
        <v>299</v>
      </c>
      <c r="C20" s="25" t="s">
        <v>300</v>
      </c>
      <c r="D20" s="25" t="s">
        <v>301</v>
      </c>
      <c r="E20" s="25" t="s">
        <v>12</v>
      </c>
      <c r="F20" s="54">
        <f t="shared" si="0"/>
        <v>98</v>
      </c>
      <c r="G20" s="138">
        <v>98</v>
      </c>
      <c r="H20" s="102"/>
      <c r="I20" s="102"/>
      <c r="J20" s="388">
        <v>0</v>
      </c>
      <c r="K20" s="252"/>
      <c r="L20" s="252"/>
      <c r="M20" s="190"/>
      <c r="N20" s="191"/>
      <c r="O20" s="415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138">
        <f t="shared" si="1"/>
        <v>98</v>
      </c>
      <c r="AD20" s="102">
        <f t="shared" si="2"/>
        <v>0</v>
      </c>
      <c r="AE20" s="188">
        <f t="shared" si="3"/>
        <v>0</v>
      </c>
      <c r="AF20" s="255">
        <f t="shared" si="4"/>
        <v>0</v>
      </c>
      <c r="AG20" s="248">
        <f t="shared" si="5"/>
        <v>0</v>
      </c>
      <c r="AH20" s="104">
        <f t="shared" si="6"/>
        <v>0</v>
      </c>
      <c r="AI20" s="259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  <c r="AM20" s="102">
        <f t="shared" si="11"/>
        <v>0</v>
      </c>
      <c r="AN20" s="108">
        <f t="shared" si="12"/>
        <v>0</v>
      </c>
      <c r="AO20" s="92">
        <f t="shared" si="13"/>
        <v>0</v>
      </c>
      <c r="AP20" s="92">
        <f t="shared" si="14"/>
        <v>0</v>
      </c>
      <c r="AQ20" s="134">
        <f t="shared" si="15"/>
        <v>0</v>
      </c>
      <c r="AR20" s="71"/>
    </row>
    <row r="21" spans="1:44" ht="12.75">
      <c r="A21" s="24">
        <f t="shared" si="16"/>
        <v>14</v>
      </c>
      <c r="B21" s="5" t="s">
        <v>292</v>
      </c>
      <c r="C21" s="25"/>
      <c r="D21" s="25" t="s">
        <v>293</v>
      </c>
      <c r="E21" s="25" t="s">
        <v>14</v>
      </c>
      <c r="F21" s="54">
        <f t="shared" si="0"/>
        <v>89</v>
      </c>
      <c r="G21" s="138">
        <v>89</v>
      </c>
      <c r="H21" s="102"/>
      <c r="I21" s="102"/>
      <c r="J21" s="388"/>
      <c r="K21" s="252"/>
      <c r="L21" s="252"/>
      <c r="M21" s="190"/>
      <c r="N21" s="191"/>
      <c r="O21" s="415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138">
        <f t="shared" si="1"/>
        <v>89</v>
      </c>
      <c r="AD21" s="102">
        <f t="shared" si="2"/>
        <v>0</v>
      </c>
      <c r="AE21" s="188">
        <f t="shared" si="3"/>
        <v>0</v>
      </c>
      <c r="AF21" s="255">
        <f t="shared" si="4"/>
        <v>0</v>
      </c>
      <c r="AG21" s="248">
        <f t="shared" si="5"/>
        <v>0</v>
      </c>
      <c r="AH21" s="104">
        <f t="shared" si="6"/>
        <v>0</v>
      </c>
      <c r="AI21" s="259">
        <f t="shared" si="7"/>
        <v>0</v>
      </c>
      <c r="AJ21" s="92">
        <f t="shared" si="8"/>
        <v>0</v>
      </c>
      <c r="AK21" s="92">
        <f t="shared" si="9"/>
        <v>0</v>
      </c>
      <c r="AL21" s="92">
        <f t="shared" si="10"/>
        <v>0</v>
      </c>
      <c r="AM21" s="102">
        <f t="shared" si="11"/>
        <v>0</v>
      </c>
      <c r="AN21" s="108">
        <f t="shared" si="12"/>
        <v>0</v>
      </c>
      <c r="AO21" s="92">
        <f t="shared" si="13"/>
        <v>0</v>
      </c>
      <c r="AP21" s="92">
        <f t="shared" si="14"/>
        <v>0</v>
      </c>
      <c r="AQ21" s="134">
        <f t="shared" si="15"/>
        <v>0</v>
      </c>
      <c r="AR21" s="71"/>
    </row>
    <row r="22" spans="1:45" ht="12.75">
      <c r="A22" s="24">
        <f t="shared" si="16"/>
        <v>15</v>
      </c>
      <c r="B22" s="430" t="s">
        <v>520</v>
      </c>
      <c r="C22" s="427"/>
      <c r="D22" s="428" t="s">
        <v>521</v>
      </c>
      <c r="E22" s="428" t="s">
        <v>64</v>
      </c>
      <c r="F22" s="54">
        <f t="shared" si="0"/>
        <v>85</v>
      </c>
      <c r="G22" s="138"/>
      <c r="H22" s="102"/>
      <c r="I22" s="102">
        <v>85</v>
      </c>
      <c r="J22" s="388"/>
      <c r="K22" s="252"/>
      <c r="L22" s="252"/>
      <c r="M22" s="190"/>
      <c r="N22" s="191"/>
      <c r="O22" s="415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138">
        <f t="shared" si="1"/>
        <v>0</v>
      </c>
      <c r="AD22" s="102">
        <f t="shared" si="2"/>
        <v>85</v>
      </c>
      <c r="AE22" s="188">
        <f t="shared" si="3"/>
        <v>0</v>
      </c>
      <c r="AF22" s="255">
        <f t="shared" si="4"/>
        <v>0</v>
      </c>
      <c r="AG22" s="248">
        <f t="shared" si="5"/>
        <v>0</v>
      </c>
      <c r="AH22" s="104">
        <f t="shared" si="6"/>
        <v>0</v>
      </c>
      <c r="AI22" s="259">
        <f t="shared" si="7"/>
        <v>0</v>
      </c>
      <c r="AJ22" s="92">
        <f t="shared" si="8"/>
        <v>0</v>
      </c>
      <c r="AK22" s="92">
        <f t="shared" si="9"/>
        <v>0</v>
      </c>
      <c r="AL22" s="92">
        <f t="shared" si="10"/>
        <v>0</v>
      </c>
      <c r="AM22" s="102">
        <f t="shared" si="11"/>
        <v>0</v>
      </c>
      <c r="AN22" s="108">
        <f t="shared" si="12"/>
        <v>0</v>
      </c>
      <c r="AO22" s="92">
        <f t="shared" si="13"/>
        <v>0</v>
      </c>
      <c r="AP22" s="92">
        <f t="shared" si="14"/>
        <v>0</v>
      </c>
      <c r="AQ22" s="134">
        <f t="shared" si="15"/>
        <v>0</v>
      </c>
      <c r="AR22" s="71"/>
      <c r="AS22" s="71"/>
    </row>
    <row r="23" spans="1:45" ht="12.75">
      <c r="A23" s="24">
        <f t="shared" si="16"/>
        <v>16</v>
      </c>
      <c r="B23" s="430" t="s">
        <v>522</v>
      </c>
      <c r="C23" s="427"/>
      <c r="D23" s="428" t="s">
        <v>523</v>
      </c>
      <c r="E23" s="428" t="s">
        <v>509</v>
      </c>
      <c r="F23" s="54">
        <f t="shared" si="0"/>
        <v>82</v>
      </c>
      <c r="G23" s="138"/>
      <c r="H23" s="102"/>
      <c r="I23" s="102">
        <v>82</v>
      </c>
      <c r="J23" s="388"/>
      <c r="K23" s="252"/>
      <c r="L23" s="252"/>
      <c r="M23" s="190"/>
      <c r="N23" s="191"/>
      <c r="O23" s="415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138">
        <f t="shared" si="1"/>
        <v>0</v>
      </c>
      <c r="AD23" s="102">
        <f t="shared" si="2"/>
        <v>82</v>
      </c>
      <c r="AE23" s="188">
        <f t="shared" si="3"/>
        <v>0</v>
      </c>
      <c r="AF23" s="255">
        <f t="shared" si="4"/>
        <v>0</v>
      </c>
      <c r="AG23" s="248">
        <f t="shared" si="5"/>
        <v>0</v>
      </c>
      <c r="AH23" s="104">
        <f t="shared" si="6"/>
        <v>0</v>
      </c>
      <c r="AI23" s="259">
        <f t="shared" si="7"/>
        <v>0</v>
      </c>
      <c r="AJ23" s="92">
        <f t="shared" si="8"/>
        <v>0</v>
      </c>
      <c r="AK23" s="92">
        <f t="shared" si="9"/>
        <v>0</v>
      </c>
      <c r="AL23" s="92">
        <f t="shared" si="10"/>
        <v>0</v>
      </c>
      <c r="AM23" s="102">
        <f t="shared" si="11"/>
        <v>0</v>
      </c>
      <c r="AN23" s="108">
        <f t="shared" si="12"/>
        <v>0</v>
      </c>
      <c r="AO23" s="92">
        <f t="shared" si="13"/>
        <v>0</v>
      </c>
      <c r="AP23" s="92">
        <f t="shared" si="14"/>
        <v>0</v>
      </c>
      <c r="AQ23" s="134">
        <f t="shared" si="15"/>
        <v>0</v>
      </c>
      <c r="AR23" s="71"/>
      <c r="AS23" s="71"/>
    </row>
    <row r="24" spans="1:45" ht="12.75">
      <c r="A24" s="24">
        <f t="shared" si="16"/>
        <v>17</v>
      </c>
      <c r="B24" s="430" t="s">
        <v>358</v>
      </c>
      <c r="C24" s="427"/>
      <c r="D24" s="428" t="s">
        <v>524</v>
      </c>
      <c r="E24" s="428" t="s">
        <v>64</v>
      </c>
      <c r="F24" s="54">
        <f t="shared" si="0"/>
        <v>80</v>
      </c>
      <c r="G24" s="138"/>
      <c r="H24" s="102"/>
      <c r="I24" s="102">
        <v>80</v>
      </c>
      <c r="J24" s="388"/>
      <c r="K24" s="252"/>
      <c r="L24" s="252"/>
      <c r="M24" s="190"/>
      <c r="N24" s="191"/>
      <c r="O24" s="415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138">
        <f t="shared" si="1"/>
        <v>0</v>
      </c>
      <c r="AD24" s="102">
        <f t="shared" si="2"/>
        <v>80</v>
      </c>
      <c r="AE24" s="188">
        <f t="shared" si="3"/>
        <v>0</v>
      </c>
      <c r="AF24" s="255">
        <f t="shared" si="4"/>
        <v>0</v>
      </c>
      <c r="AG24" s="248">
        <f t="shared" si="5"/>
        <v>0</v>
      </c>
      <c r="AH24" s="104">
        <f t="shared" si="6"/>
        <v>0</v>
      </c>
      <c r="AI24" s="259">
        <f t="shared" si="7"/>
        <v>0</v>
      </c>
      <c r="AJ24" s="92">
        <f t="shared" si="8"/>
        <v>0</v>
      </c>
      <c r="AK24" s="92">
        <f t="shared" si="9"/>
        <v>0</v>
      </c>
      <c r="AL24" s="92">
        <f t="shared" si="10"/>
        <v>0</v>
      </c>
      <c r="AM24" s="102">
        <f t="shared" si="11"/>
        <v>0</v>
      </c>
      <c r="AN24" s="108">
        <f t="shared" si="12"/>
        <v>0</v>
      </c>
      <c r="AO24" s="92">
        <f t="shared" si="13"/>
        <v>0</v>
      </c>
      <c r="AP24" s="92">
        <f t="shared" si="14"/>
        <v>0</v>
      </c>
      <c r="AQ24" s="134">
        <f t="shared" si="15"/>
        <v>0</v>
      </c>
      <c r="AR24" s="71"/>
      <c r="AS24" s="71"/>
    </row>
    <row r="25" spans="1:43" ht="12.75">
      <c r="A25" s="24">
        <f t="shared" si="16"/>
        <v>18</v>
      </c>
      <c r="B25" s="5" t="s">
        <v>285</v>
      </c>
      <c r="C25" s="5"/>
      <c r="D25" s="25" t="s">
        <v>286</v>
      </c>
      <c r="E25" s="25" t="s">
        <v>12</v>
      </c>
      <c r="F25" s="54">
        <f t="shared" si="0"/>
        <v>75</v>
      </c>
      <c r="G25" s="138">
        <v>34</v>
      </c>
      <c r="H25" s="102"/>
      <c r="I25" s="102"/>
      <c r="J25" s="388">
        <v>41</v>
      </c>
      <c r="K25" s="252"/>
      <c r="L25" s="252"/>
      <c r="M25" s="190"/>
      <c r="N25" s="191"/>
      <c r="O25" s="415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138">
        <f t="shared" si="1"/>
        <v>34</v>
      </c>
      <c r="AD25" s="102">
        <f t="shared" si="2"/>
        <v>0</v>
      </c>
      <c r="AE25" s="188">
        <f t="shared" si="3"/>
        <v>41</v>
      </c>
      <c r="AF25" s="255">
        <f t="shared" si="4"/>
        <v>0</v>
      </c>
      <c r="AG25" s="248">
        <f t="shared" si="5"/>
        <v>0</v>
      </c>
      <c r="AH25" s="104">
        <f t="shared" si="6"/>
        <v>0</v>
      </c>
      <c r="AI25" s="259">
        <f t="shared" si="7"/>
        <v>0</v>
      </c>
      <c r="AJ25" s="92">
        <f t="shared" si="8"/>
        <v>0</v>
      </c>
      <c r="AK25" s="92">
        <f t="shared" si="9"/>
        <v>0</v>
      </c>
      <c r="AL25" s="92">
        <f t="shared" si="10"/>
        <v>0</v>
      </c>
      <c r="AM25" s="102">
        <f t="shared" si="11"/>
        <v>0</v>
      </c>
      <c r="AN25" s="108">
        <f t="shared" si="12"/>
        <v>0</v>
      </c>
      <c r="AO25" s="92">
        <f t="shared" si="13"/>
        <v>0</v>
      </c>
      <c r="AP25" s="92">
        <f t="shared" si="14"/>
        <v>0</v>
      </c>
      <c r="AQ25" s="134">
        <f t="shared" si="15"/>
        <v>0</v>
      </c>
    </row>
    <row r="26" spans="1:44" ht="12.75">
      <c r="A26" s="24">
        <f t="shared" si="16"/>
        <v>19</v>
      </c>
      <c r="B26" s="5" t="s">
        <v>160</v>
      </c>
      <c r="C26" s="25">
        <v>81514</v>
      </c>
      <c r="D26" s="25" t="s">
        <v>124</v>
      </c>
      <c r="E26" s="25" t="s">
        <v>4</v>
      </c>
      <c r="F26" s="54">
        <f t="shared" si="0"/>
        <v>67</v>
      </c>
      <c r="G26" s="138">
        <v>67</v>
      </c>
      <c r="H26" s="102"/>
      <c r="I26" s="102"/>
      <c r="J26" s="388"/>
      <c r="K26" s="252"/>
      <c r="L26" s="252"/>
      <c r="M26" s="190"/>
      <c r="N26" s="191"/>
      <c r="O26" s="415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138">
        <f t="shared" si="1"/>
        <v>67</v>
      </c>
      <c r="AD26" s="102">
        <f t="shared" si="2"/>
        <v>0</v>
      </c>
      <c r="AE26" s="188">
        <f t="shared" si="3"/>
        <v>0</v>
      </c>
      <c r="AF26" s="255">
        <f t="shared" si="4"/>
        <v>0</v>
      </c>
      <c r="AG26" s="248">
        <f t="shared" si="5"/>
        <v>0</v>
      </c>
      <c r="AH26" s="104">
        <f t="shared" si="6"/>
        <v>0</v>
      </c>
      <c r="AI26" s="259">
        <f t="shared" si="7"/>
        <v>0</v>
      </c>
      <c r="AJ26" s="92">
        <f t="shared" si="8"/>
        <v>0</v>
      </c>
      <c r="AK26" s="92">
        <f t="shared" si="9"/>
        <v>0</v>
      </c>
      <c r="AL26" s="92">
        <f t="shared" si="10"/>
        <v>0</v>
      </c>
      <c r="AM26" s="102">
        <f t="shared" si="11"/>
        <v>0</v>
      </c>
      <c r="AN26" s="108">
        <f t="shared" si="12"/>
        <v>0</v>
      </c>
      <c r="AO26" s="92">
        <f t="shared" si="13"/>
        <v>0</v>
      </c>
      <c r="AP26" s="92">
        <f t="shared" si="14"/>
        <v>0</v>
      </c>
      <c r="AQ26" s="134">
        <f t="shared" si="15"/>
        <v>0</v>
      </c>
      <c r="AR26" s="71"/>
    </row>
    <row r="27" spans="1:44" ht="12.75">
      <c r="A27" s="24">
        <f t="shared" si="16"/>
        <v>20</v>
      </c>
      <c r="B27" s="5" t="s">
        <v>416</v>
      </c>
      <c r="C27" s="339"/>
      <c r="D27" s="25" t="s">
        <v>417</v>
      </c>
      <c r="E27" s="25" t="s">
        <v>12</v>
      </c>
      <c r="F27" s="54">
        <f t="shared" si="0"/>
        <v>67</v>
      </c>
      <c r="G27" s="138"/>
      <c r="H27" s="102"/>
      <c r="I27" s="102"/>
      <c r="J27" s="388">
        <v>67</v>
      </c>
      <c r="K27" s="252"/>
      <c r="L27" s="252"/>
      <c r="M27" s="190"/>
      <c r="N27" s="191"/>
      <c r="O27" s="415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138">
        <f t="shared" si="1"/>
        <v>0</v>
      </c>
      <c r="AD27" s="102">
        <f t="shared" si="2"/>
        <v>0</v>
      </c>
      <c r="AE27" s="188">
        <f t="shared" si="3"/>
        <v>67</v>
      </c>
      <c r="AF27" s="255">
        <f t="shared" si="4"/>
        <v>0</v>
      </c>
      <c r="AG27" s="248">
        <f t="shared" si="5"/>
        <v>0</v>
      </c>
      <c r="AH27" s="104">
        <f t="shared" si="6"/>
        <v>0</v>
      </c>
      <c r="AI27" s="259">
        <f t="shared" si="7"/>
        <v>0</v>
      </c>
      <c r="AJ27" s="92">
        <f t="shared" si="8"/>
        <v>0</v>
      </c>
      <c r="AK27" s="92">
        <f t="shared" si="9"/>
        <v>0</v>
      </c>
      <c r="AL27" s="92">
        <f t="shared" si="10"/>
        <v>0</v>
      </c>
      <c r="AM27" s="102">
        <f t="shared" si="11"/>
        <v>0</v>
      </c>
      <c r="AN27" s="108">
        <f t="shared" si="12"/>
        <v>0</v>
      </c>
      <c r="AO27" s="92">
        <f t="shared" si="13"/>
        <v>0</v>
      </c>
      <c r="AP27" s="92">
        <f t="shared" si="14"/>
        <v>0</v>
      </c>
      <c r="AQ27" s="134">
        <f t="shared" si="15"/>
        <v>0</v>
      </c>
      <c r="AR27" s="71"/>
    </row>
    <row r="28" spans="1:44" ht="12.75">
      <c r="A28" s="24">
        <f t="shared" si="16"/>
        <v>21</v>
      </c>
      <c r="B28" s="5" t="s">
        <v>399</v>
      </c>
      <c r="C28" s="339"/>
      <c r="D28" s="25" t="s">
        <v>400</v>
      </c>
      <c r="E28" s="25" t="s">
        <v>12</v>
      </c>
      <c r="F28" s="54">
        <f t="shared" si="0"/>
        <v>63</v>
      </c>
      <c r="G28" s="138"/>
      <c r="H28" s="102"/>
      <c r="I28" s="102"/>
      <c r="J28" s="388">
        <v>63</v>
      </c>
      <c r="K28" s="252"/>
      <c r="L28" s="252"/>
      <c r="M28" s="190"/>
      <c r="N28" s="191"/>
      <c r="O28" s="415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138">
        <f t="shared" si="1"/>
        <v>0</v>
      </c>
      <c r="AD28" s="102">
        <f t="shared" si="2"/>
        <v>0</v>
      </c>
      <c r="AE28" s="188">
        <f t="shared" si="3"/>
        <v>63</v>
      </c>
      <c r="AF28" s="255">
        <f t="shared" si="4"/>
        <v>0</v>
      </c>
      <c r="AG28" s="248">
        <f t="shared" si="5"/>
        <v>0</v>
      </c>
      <c r="AH28" s="104">
        <f t="shared" si="6"/>
        <v>0</v>
      </c>
      <c r="AI28" s="259">
        <f t="shared" si="7"/>
        <v>0</v>
      </c>
      <c r="AJ28" s="92">
        <f t="shared" si="8"/>
        <v>0</v>
      </c>
      <c r="AK28" s="92">
        <f t="shared" si="9"/>
        <v>0</v>
      </c>
      <c r="AL28" s="92">
        <f t="shared" si="10"/>
        <v>0</v>
      </c>
      <c r="AM28" s="102">
        <f t="shared" si="11"/>
        <v>0</v>
      </c>
      <c r="AN28" s="108">
        <f t="shared" si="12"/>
        <v>0</v>
      </c>
      <c r="AO28" s="92">
        <f t="shared" si="13"/>
        <v>0</v>
      </c>
      <c r="AP28" s="92">
        <f t="shared" si="14"/>
        <v>0</v>
      </c>
      <c r="AQ28" s="134">
        <f t="shared" si="15"/>
        <v>0</v>
      </c>
      <c r="AR28" s="71"/>
    </row>
    <row r="29" spans="1:44" ht="12.75">
      <c r="A29" s="24">
        <f t="shared" si="16"/>
        <v>22</v>
      </c>
      <c r="B29" s="5" t="s">
        <v>141</v>
      </c>
      <c r="C29" s="5"/>
      <c r="D29" s="25" t="s">
        <v>121</v>
      </c>
      <c r="E29" s="25" t="s">
        <v>12</v>
      </c>
      <c r="F29" s="54">
        <f t="shared" si="0"/>
        <v>63</v>
      </c>
      <c r="G29" s="138">
        <v>0</v>
      </c>
      <c r="H29" s="102"/>
      <c r="I29" s="102"/>
      <c r="J29" s="388">
        <v>63</v>
      </c>
      <c r="K29" s="252"/>
      <c r="L29" s="252"/>
      <c r="M29" s="190"/>
      <c r="N29" s="191"/>
      <c r="O29" s="415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138">
        <f t="shared" si="1"/>
        <v>0</v>
      </c>
      <c r="AD29" s="102">
        <f t="shared" si="2"/>
        <v>0</v>
      </c>
      <c r="AE29" s="188">
        <f t="shared" si="3"/>
        <v>63</v>
      </c>
      <c r="AF29" s="255">
        <f t="shared" si="4"/>
        <v>0</v>
      </c>
      <c r="AG29" s="248">
        <f t="shared" si="5"/>
        <v>0</v>
      </c>
      <c r="AH29" s="104">
        <f t="shared" si="6"/>
        <v>0</v>
      </c>
      <c r="AI29" s="259">
        <f t="shared" si="7"/>
        <v>0</v>
      </c>
      <c r="AJ29" s="92">
        <f t="shared" si="8"/>
        <v>0</v>
      </c>
      <c r="AK29" s="92">
        <f t="shared" si="9"/>
        <v>0</v>
      </c>
      <c r="AL29" s="92">
        <f t="shared" si="10"/>
        <v>0</v>
      </c>
      <c r="AM29" s="102">
        <f t="shared" si="11"/>
        <v>0</v>
      </c>
      <c r="AN29" s="108">
        <f t="shared" si="12"/>
        <v>0</v>
      </c>
      <c r="AO29" s="92">
        <f t="shared" si="13"/>
        <v>0</v>
      </c>
      <c r="AP29" s="92">
        <f t="shared" si="14"/>
        <v>0</v>
      </c>
      <c r="AQ29" s="134">
        <f t="shared" si="15"/>
        <v>0</v>
      </c>
      <c r="AR29" s="71"/>
    </row>
    <row r="30" spans="1:45" ht="12.75">
      <c r="A30" s="24">
        <f t="shared" si="16"/>
        <v>23</v>
      </c>
      <c r="B30" s="5" t="s">
        <v>329</v>
      </c>
      <c r="C30" s="313"/>
      <c r="D30" s="25" t="s">
        <v>330</v>
      </c>
      <c r="E30" s="25" t="s">
        <v>13</v>
      </c>
      <c r="F30" s="54">
        <f t="shared" si="0"/>
        <v>53</v>
      </c>
      <c r="G30" s="138"/>
      <c r="H30" s="102">
        <v>53</v>
      </c>
      <c r="I30" s="102"/>
      <c r="J30" s="388"/>
      <c r="K30" s="252"/>
      <c r="L30" s="252"/>
      <c r="M30" s="190"/>
      <c r="N30" s="191"/>
      <c r="O30" s="415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138">
        <f t="shared" si="1"/>
        <v>0</v>
      </c>
      <c r="AD30" s="102">
        <f t="shared" si="2"/>
        <v>53</v>
      </c>
      <c r="AE30" s="188">
        <f t="shared" si="3"/>
        <v>0</v>
      </c>
      <c r="AF30" s="255">
        <f t="shared" si="4"/>
        <v>0</v>
      </c>
      <c r="AG30" s="248">
        <f t="shared" si="5"/>
        <v>0</v>
      </c>
      <c r="AH30" s="104">
        <f t="shared" si="6"/>
        <v>0</v>
      </c>
      <c r="AI30" s="259">
        <f t="shared" si="7"/>
        <v>0</v>
      </c>
      <c r="AJ30" s="92">
        <f t="shared" si="8"/>
        <v>0</v>
      </c>
      <c r="AK30" s="92">
        <f t="shared" si="9"/>
        <v>0</v>
      </c>
      <c r="AL30" s="92">
        <f t="shared" si="10"/>
        <v>0</v>
      </c>
      <c r="AM30" s="102">
        <f t="shared" si="11"/>
        <v>0</v>
      </c>
      <c r="AN30" s="108">
        <f t="shared" si="12"/>
        <v>0</v>
      </c>
      <c r="AO30" s="92">
        <f t="shared" si="13"/>
        <v>0</v>
      </c>
      <c r="AP30" s="92">
        <f t="shared" si="14"/>
        <v>0</v>
      </c>
      <c r="AQ30" s="134">
        <f t="shared" si="15"/>
        <v>0</v>
      </c>
      <c r="AR30" s="71"/>
      <c r="AS30" s="71"/>
    </row>
    <row r="31" spans="1:44" ht="12.75">
      <c r="A31" s="24">
        <f t="shared" si="16"/>
        <v>24</v>
      </c>
      <c r="B31" s="5" t="s">
        <v>302</v>
      </c>
      <c r="C31" s="5"/>
      <c r="D31" s="25" t="s">
        <v>303</v>
      </c>
      <c r="E31" s="25" t="s">
        <v>14</v>
      </c>
      <c r="F31" s="54">
        <f t="shared" si="0"/>
        <v>52</v>
      </c>
      <c r="G31" s="138">
        <v>52</v>
      </c>
      <c r="H31" s="102"/>
      <c r="I31" s="102"/>
      <c r="J31" s="388"/>
      <c r="K31" s="252"/>
      <c r="L31" s="252"/>
      <c r="M31" s="190"/>
      <c r="N31" s="191"/>
      <c r="O31" s="415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138">
        <f t="shared" si="1"/>
        <v>52</v>
      </c>
      <c r="AD31" s="102">
        <f t="shared" si="2"/>
        <v>0</v>
      </c>
      <c r="AE31" s="188">
        <f t="shared" si="3"/>
        <v>0</v>
      </c>
      <c r="AF31" s="255">
        <f t="shared" si="4"/>
        <v>0</v>
      </c>
      <c r="AG31" s="248">
        <f t="shared" si="5"/>
        <v>0</v>
      </c>
      <c r="AH31" s="104">
        <f t="shared" si="6"/>
        <v>0</v>
      </c>
      <c r="AI31" s="259">
        <f t="shared" si="7"/>
        <v>0</v>
      </c>
      <c r="AJ31" s="92">
        <f t="shared" si="8"/>
        <v>0</v>
      </c>
      <c r="AK31" s="92">
        <f t="shared" si="9"/>
        <v>0</v>
      </c>
      <c r="AL31" s="92">
        <f t="shared" si="10"/>
        <v>0</v>
      </c>
      <c r="AM31" s="102">
        <f t="shared" si="11"/>
        <v>0</v>
      </c>
      <c r="AN31" s="108">
        <f t="shared" si="12"/>
        <v>0</v>
      </c>
      <c r="AO31" s="92">
        <f t="shared" si="13"/>
        <v>0</v>
      </c>
      <c r="AP31" s="92">
        <f t="shared" si="14"/>
        <v>0</v>
      </c>
      <c r="AQ31" s="134">
        <f t="shared" si="15"/>
        <v>0</v>
      </c>
      <c r="AR31" s="71"/>
    </row>
    <row r="32" spans="1:45" ht="12.75">
      <c r="A32" s="24">
        <f t="shared" si="16"/>
        <v>25</v>
      </c>
      <c r="B32" s="5" t="s">
        <v>462</v>
      </c>
      <c r="C32" s="313"/>
      <c r="D32" s="25" t="s">
        <v>463</v>
      </c>
      <c r="E32" s="25" t="s">
        <v>74</v>
      </c>
      <c r="F32" s="54">
        <f t="shared" si="0"/>
        <v>50</v>
      </c>
      <c r="G32" s="138"/>
      <c r="H32" s="102"/>
      <c r="I32" s="102"/>
      <c r="J32" s="388"/>
      <c r="K32" s="252">
        <v>50</v>
      </c>
      <c r="L32" s="252"/>
      <c r="M32" s="190"/>
      <c r="N32" s="191"/>
      <c r="O32" s="415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138">
        <f t="shared" si="1"/>
        <v>0</v>
      </c>
      <c r="AD32" s="102">
        <f t="shared" si="2"/>
        <v>0</v>
      </c>
      <c r="AE32" s="188">
        <f t="shared" si="3"/>
        <v>0</v>
      </c>
      <c r="AF32" s="255">
        <f t="shared" si="4"/>
        <v>50</v>
      </c>
      <c r="AG32" s="248">
        <f t="shared" si="5"/>
        <v>0</v>
      </c>
      <c r="AH32" s="104">
        <f t="shared" si="6"/>
        <v>0</v>
      </c>
      <c r="AI32" s="259">
        <f t="shared" si="7"/>
        <v>0</v>
      </c>
      <c r="AJ32" s="92">
        <f t="shared" si="8"/>
        <v>0</v>
      </c>
      <c r="AK32" s="92">
        <f t="shared" si="9"/>
        <v>0</v>
      </c>
      <c r="AL32" s="92">
        <f t="shared" si="10"/>
        <v>0</v>
      </c>
      <c r="AM32" s="102">
        <f t="shared" si="11"/>
        <v>0</v>
      </c>
      <c r="AN32" s="108">
        <f t="shared" si="12"/>
        <v>0</v>
      </c>
      <c r="AO32" s="92">
        <f t="shared" si="13"/>
        <v>0</v>
      </c>
      <c r="AP32" s="92">
        <f t="shared" si="14"/>
        <v>0</v>
      </c>
      <c r="AQ32" s="134">
        <f t="shared" si="15"/>
        <v>0</v>
      </c>
      <c r="AR32" s="71"/>
      <c r="AS32" s="71"/>
    </row>
    <row r="33" spans="1:44" ht="12.75">
      <c r="A33" s="24">
        <f t="shared" si="16"/>
        <v>26</v>
      </c>
      <c r="B33" s="310" t="s">
        <v>252</v>
      </c>
      <c r="C33" s="310"/>
      <c r="D33" s="311" t="s">
        <v>253</v>
      </c>
      <c r="E33" s="311" t="s">
        <v>14</v>
      </c>
      <c r="F33" s="133">
        <f t="shared" si="0"/>
        <v>48</v>
      </c>
      <c r="G33" s="139">
        <v>48</v>
      </c>
      <c r="H33" s="103"/>
      <c r="I33" s="103"/>
      <c r="J33" s="389"/>
      <c r="K33" s="253"/>
      <c r="L33" s="253"/>
      <c r="M33" s="192"/>
      <c r="N33" s="193"/>
      <c r="O33" s="416"/>
      <c r="P33" s="107"/>
      <c r="Q33" s="199"/>
      <c r="R33" s="200"/>
      <c r="S33" s="88"/>
      <c r="T33" s="88"/>
      <c r="U33" s="93"/>
      <c r="V33" s="93"/>
      <c r="W33" s="312"/>
      <c r="X33" s="93"/>
      <c r="Y33" s="93"/>
      <c r="Z33" s="93"/>
      <c r="AA33" s="229"/>
      <c r="AB33" s="340"/>
      <c r="AC33" s="139">
        <f t="shared" si="1"/>
        <v>48</v>
      </c>
      <c r="AD33" s="103">
        <f t="shared" si="2"/>
        <v>0</v>
      </c>
      <c r="AE33" s="342">
        <f t="shared" si="3"/>
        <v>0</v>
      </c>
      <c r="AF33" s="343">
        <f t="shared" si="4"/>
        <v>0</v>
      </c>
      <c r="AG33" s="344">
        <f t="shared" si="5"/>
        <v>0</v>
      </c>
      <c r="AH33" s="345">
        <f t="shared" si="6"/>
        <v>0</v>
      </c>
      <c r="AI33" s="346">
        <f t="shared" si="7"/>
        <v>0</v>
      </c>
      <c r="AJ33" s="347">
        <f t="shared" si="8"/>
        <v>0</v>
      </c>
      <c r="AK33" s="347">
        <f t="shared" si="9"/>
        <v>0</v>
      </c>
      <c r="AL33" s="347">
        <f t="shared" si="10"/>
        <v>0</v>
      </c>
      <c r="AM33" s="103">
        <f t="shared" si="11"/>
        <v>0</v>
      </c>
      <c r="AN33" s="107">
        <f t="shared" si="12"/>
        <v>0</v>
      </c>
      <c r="AO33" s="347">
        <f t="shared" si="13"/>
        <v>0</v>
      </c>
      <c r="AP33" s="347">
        <f t="shared" si="14"/>
        <v>0</v>
      </c>
      <c r="AQ33" s="348">
        <f t="shared" si="15"/>
        <v>0</v>
      </c>
      <c r="AR33" s="71"/>
    </row>
    <row r="34" spans="1:45" ht="12.75">
      <c r="A34" s="24">
        <f t="shared" si="16"/>
        <v>27</v>
      </c>
      <c r="B34" s="5" t="s">
        <v>464</v>
      </c>
      <c r="C34" s="313"/>
      <c r="D34" s="25" t="s">
        <v>465</v>
      </c>
      <c r="E34" s="25" t="s">
        <v>74</v>
      </c>
      <c r="F34" s="54">
        <f t="shared" si="0"/>
        <v>46</v>
      </c>
      <c r="G34" s="138"/>
      <c r="H34" s="102"/>
      <c r="I34" s="102"/>
      <c r="J34" s="388"/>
      <c r="K34" s="252">
        <v>46</v>
      </c>
      <c r="L34" s="252"/>
      <c r="M34" s="190"/>
      <c r="N34" s="191"/>
      <c r="O34" s="415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138">
        <f t="shared" si="1"/>
        <v>0</v>
      </c>
      <c r="AD34" s="102">
        <f t="shared" si="2"/>
        <v>0</v>
      </c>
      <c r="AE34" s="188">
        <f t="shared" si="3"/>
        <v>0</v>
      </c>
      <c r="AF34" s="255">
        <f t="shared" si="4"/>
        <v>46</v>
      </c>
      <c r="AG34" s="248">
        <f t="shared" si="5"/>
        <v>0</v>
      </c>
      <c r="AH34" s="104">
        <f t="shared" si="6"/>
        <v>0</v>
      </c>
      <c r="AI34" s="259">
        <f t="shared" si="7"/>
        <v>0</v>
      </c>
      <c r="AJ34" s="92">
        <f t="shared" si="8"/>
        <v>0</v>
      </c>
      <c r="AK34" s="92">
        <f t="shared" si="9"/>
        <v>0</v>
      </c>
      <c r="AL34" s="92">
        <f t="shared" si="10"/>
        <v>0</v>
      </c>
      <c r="AM34" s="102">
        <f t="shared" si="11"/>
        <v>0</v>
      </c>
      <c r="AN34" s="108">
        <f t="shared" si="12"/>
        <v>0</v>
      </c>
      <c r="AO34" s="92">
        <f t="shared" si="13"/>
        <v>0</v>
      </c>
      <c r="AP34" s="92">
        <f t="shared" si="14"/>
        <v>0</v>
      </c>
      <c r="AQ34" s="134">
        <f t="shared" si="15"/>
        <v>0</v>
      </c>
      <c r="AR34" s="71"/>
      <c r="AS34" s="71"/>
    </row>
    <row r="35" spans="1:44" ht="12.75">
      <c r="A35" s="24">
        <f t="shared" si="16"/>
        <v>28</v>
      </c>
      <c r="B35" s="5" t="s">
        <v>418</v>
      </c>
      <c r="C35" s="339"/>
      <c r="D35" s="25" t="s">
        <v>419</v>
      </c>
      <c r="E35" s="25" t="s">
        <v>12</v>
      </c>
      <c r="F35" s="54">
        <f t="shared" si="0"/>
        <v>42</v>
      </c>
      <c r="G35" s="138"/>
      <c r="H35" s="102"/>
      <c r="I35" s="102"/>
      <c r="J35" s="388">
        <v>42</v>
      </c>
      <c r="K35" s="252"/>
      <c r="L35" s="252"/>
      <c r="M35" s="190"/>
      <c r="N35" s="191"/>
      <c r="O35" s="415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138">
        <f t="shared" si="1"/>
        <v>0</v>
      </c>
      <c r="AD35" s="102">
        <f t="shared" si="2"/>
        <v>0</v>
      </c>
      <c r="AE35" s="188">
        <f t="shared" si="3"/>
        <v>42</v>
      </c>
      <c r="AF35" s="255">
        <f t="shared" si="4"/>
        <v>0</v>
      </c>
      <c r="AG35" s="248">
        <f t="shared" si="5"/>
        <v>0</v>
      </c>
      <c r="AH35" s="104">
        <f t="shared" si="6"/>
        <v>0</v>
      </c>
      <c r="AI35" s="259">
        <f t="shared" si="7"/>
        <v>0</v>
      </c>
      <c r="AJ35" s="92">
        <f t="shared" si="8"/>
        <v>0</v>
      </c>
      <c r="AK35" s="92">
        <f t="shared" si="9"/>
        <v>0</v>
      </c>
      <c r="AL35" s="92">
        <f t="shared" si="10"/>
        <v>0</v>
      </c>
      <c r="AM35" s="102">
        <f t="shared" si="11"/>
        <v>0</v>
      </c>
      <c r="AN35" s="108">
        <f t="shared" si="12"/>
        <v>0</v>
      </c>
      <c r="AO35" s="92">
        <f t="shared" si="13"/>
        <v>0</v>
      </c>
      <c r="AP35" s="92">
        <f t="shared" si="14"/>
        <v>0</v>
      </c>
      <c r="AQ35" s="134">
        <f t="shared" si="15"/>
        <v>0</v>
      </c>
      <c r="AR35" s="71"/>
    </row>
    <row r="36" spans="1:44" ht="12.75">
      <c r="A36" s="24">
        <f t="shared" si="16"/>
        <v>29</v>
      </c>
      <c r="B36" s="5" t="s">
        <v>306</v>
      </c>
      <c r="C36" s="5"/>
      <c r="D36" s="25" t="s">
        <v>307</v>
      </c>
      <c r="E36" s="25" t="s">
        <v>10</v>
      </c>
      <c r="F36" s="54">
        <f t="shared" si="0"/>
        <v>35</v>
      </c>
      <c r="G36" s="138">
        <v>26</v>
      </c>
      <c r="H36" s="102"/>
      <c r="I36" s="102"/>
      <c r="J36" s="388">
        <v>9</v>
      </c>
      <c r="K36" s="252"/>
      <c r="L36" s="252"/>
      <c r="M36" s="190"/>
      <c r="N36" s="191"/>
      <c r="O36" s="415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138">
        <f t="shared" si="1"/>
        <v>26</v>
      </c>
      <c r="AD36" s="102">
        <f t="shared" si="2"/>
        <v>0</v>
      </c>
      <c r="AE36" s="188">
        <f t="shared" si="3"/>
        <v>9</v>
      </c>
      <c r="AF36" s="255">
        <f t="shared" si="4"/>
        <v>0</v>
      </c>
      <c r="AG36" s="248">
        <f t="shared" si="5"/>
        <v>0</v>
      </c>
      <c r="AH36" s="104">
        <f t="shared" si="6"/>
        <v>0</v>
      </c>
      <c r="AI36" s="259">
        <f t="shared" si="7"/>
        <v>0</v>
      </c>
      <c r="AJ36" s="92">
        <f t="shared" si="8"/>
        <v>0</v>
      </c>
      <c r="AK36" s="92">
        <f t="shared" si="9"/>
        <v>0</v>
      </c>
      <c r="AL36" s="92">
        <f t="shared" si="10"/>
        <v>0</v>
      </c>
      <c r="AM36" s="102">
        <f t="shared" si="11"/>
        <v>0</v>
      </c>
      <c r="AN36" s="108">
        <f t="shared" si="12"/>
        <v>0</v>
      </c>
      <c r="AO36" s="92">
        <f t="shared" si="13"/>
        <v>0</v>
      </c>
      <c r="AP36" s="92">
        <f t="shared" si="14"/>
        <v>0</v>
      </c>
      <c r="AQ36" s="134">
        <f t="shared" si="15"/>
        <v>0</v>
      </c>
      <c r="AR36" s="71"/>
    </row>
    <row r="37" spans="1:44" ht="12.75">
      <c r="A37" s="24">
        <f t="shared" si="16"/>
        <v>30</v>
      </c>
      <c r="B37" s="5" t="s">
        <v>106</v>
      </c>
      <c r="C37" s="5"/>
      <c r="D37" s="25" t="s">
        <v>251</v>
      </c>
      <c r="E37" s="25" t="s">
        <v>12</v>
      </c>
      <c r="F37" s="54">
        <f t="shared" si="0"/>
        <v>25</v>
      </c>
      <c r="G37" s="138">
        <v>0</v>
      </c>
      <c r="H37" s="102"/>
      <c r="I37" s="102"/>
      <c r="J37" s="388">
        <v>25</v>
      </c>
      <c r="K37" s="252"/>
      <c r="L37" s="252"/>
      <c r="M37" s="190"/>
      <c r="N37" s="191"/>
      <c r="O37" s="415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138">
        <f t="shared" si="1"/>
        <v>0</v>
      </c>
      <c r="AD37" s="102">
        <f t="shared" si="2"/>
        <v>0</v>
      </c>
      <c r="AE37" s="188">
        <f t="shared" si="3"/>
        <v>25</v>
      </c>
      <c r="AF37" s="255">
        <f t="shared" si="4"/>
        <v>0</v>
      </c>
      <c r="AG37" s="248">
        <f t="shared" si="5"/>
        <v>0</v>
      </c>
      <c r="AH37" s="104">
        <f t="shared" si="6"/>
        <v>0</v>
      </c>
      <c r="AI37" s="259">
        <f t="shared" si="7"/>
        <v>0</v>
      </c>
      <c r="AJ37" s="92">
        <f t="shared" si="8"/>
        <v>0</v>
      </c>
      <c r="AK37" s="92">
        <f t="shared" si="9"/>
        <v>0</v>
      </c>
      <c r="AL37" s="92">
        <f t="shared" si="10"/>
        <v>0</v>
      </c>
      <c r="AM37" s="102">
        <f t="shared" si="11"/>
        <v>0</v>
      </c>
      <c r="AN37" s="108">
        <f t="shared" si="12"/>
        <v>0</v>
      </c>
      <c r="AO37" s="92">
        <f t="shared" si="13"/>
        <v>0</v>
      </c>
      <c r="AP37" s="92">
        <f t="shared" si="14"/>
        <v>0</v>
      </c>
      <c r="AQ37" s="134">
        <f t="shared" si="15"/>
        <v>0</v>
      </c>
      <c r="AR37" s="71"/>
    </row>
    <row r="38" spans="1:44" ht="12.75">
      <c r="A38" s="24">
        <f t="shared" si="16"/>
        <v>31</v>
      </c>
      <c r="B38" s="5" t="s">
        <v>420</v>
      </c>
      <c r="C38" s="339"/>
      <c r="D38" s="25" t="s">
        <v>421</v>
      </c>
      <c r="E38" s="25" t="s">
        <v>12</v>
      </c>
      <c r="F38" s="54">
        <f t="shared" si="0"/>
        <v>20</v>
      </c>
      <c r="G38" s="138"/>
      <c r="H38" s="102"/>
      <c r="I38" s="102"/>
      <c r="J38" s="388">
        <v>20</v>
      </c>
      <c r="K38" s="252"/>
      <c r="L38" s="252"/>
      <c r="M38" s="190"/>
      <c r="N38" s="191"/>
      <c r="O38" s="415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138">
        <f t="shared" si="1"/>
        <v>0</v>
      </c>
      <c r="AD38" s="102">
        <f t="shared" si="2"/>
        <v>0</v>
      </c>
      <c r="AE38" s="188">
        <f t="shared" si="3"/>
        <v>20</v>
      </c>
      <c r="AF38" s="255">
        <f t="shared" si="4"/>
        <v>0</v>
      </c>
      <c r="AG38" s="248">
        <f t="shared" si="5"/>
        <v>0</v>
      </c>
      <c r="AH38" s="104">
        <f t="shared" si="6"/>
        <v>0</v>
      </c>
      <c r="AI38" s="259">
        <f t="shared" si="7"/>
        <v>0</v>
      </c>
      <c r="AJ38" s="92">
        <f t="shared" si="8"/>
        <v>0</v>
      </c>
      <c r="AK38" s="92">
        <f t="shared" si="9"/>
        <v>0</v>
      </c>
      <c r="AL38" s="92">
        <f t="shared" si="10"/>
        <v>0</v>
      </c>
      <c r="AM38" s="102">
        <f t="shared" si="11"/>
        <v>0</v>
      </c>
      <c r="AN38" s="108">
        <f t="shared" si="12"/>
        <v>0</v>
      </c>
      <c r="AO38" s="92">
        <f t="shared" si="13"/>
        <v>0</v>
      </c>
      <c r="AP38" s="92">
        <f t="shared" si="14"/>
        <v>0</v>
      </c>
      <c r="AQ38" s="134">
        <f t="shared" si="15"/>
        <v>0</v>
      </c>
      <c r="AR38" s="71"/>
    </row>
    <row r="39" spans="1:44" ht="12.75">
      <c r="A39" s="24">
        <f t="shared" si="16"/>
        <v>32</v>
      </c>
      <c r="B39" s="310" t="s">
        <v>371</v>
      </c>
      <c r="C39" s="408"/>
      <c r="D39" s="311" t="s">
        <v>372</v>
      </c>
      <c r="E39" s="311" t="s">
        <v>12</v>
      </c>
      <c r="F39" s="133">
        <f t="shared" si="0"/>
        <v>19</v>
      </c>
      <c r="G39" s="139"/>
      <c r="H39" s="103"/>
      <c r="I39" s="103"/>
      <c r="J39" s="389">
        <v>19</v>
      </c>
      <c r="K39" s="253"/>
      <c r="L39" s="253"/>
      <c r="M39" s="192"/>
      <c r="N39" s="193"/>
      <c r="O39" s="416"/>
      <c r="P39" s="107"/>
      <c r="Q39" s="199"/>
      <c r="R39" s="200"/>
      <c r="S39" s="88"/>
      <c r="T39" s="88"/>
      <c r="U39" s="93"/>
      <c r="V39" s="93"/>
      <c r="W39" s="312"/>
      <c r="X39" s="93"/>
      <c r="Y39" s="93"/>
      <c r="Z39" s="93"/>
      <c r="AA39" s="229"/>
      <c r="AB39" s="340"/>
      <c r="AC39" s="139">
        <f t="shared" si="1"/>
        <v>0</v>
      </c>
      <c r="AD39" s="103">
        <f t="shared" si="2"/>
        <v>0</v>
      </c>
      <c r="AE39" s="342">
        <f t="shared" si="3"/>
        <v>19</v>
      </c>
      <c r="AF39" s="343">
        <f t="shared" si="4"/>
        <v>0</v>
      </c>
      <c r="AG39" s="344">
        <f t="shared" si="5"/>
        <v>0</v>
      </c>
      <c r="AH39" s="345">
        <f t="shared" si="6"/>
        <v>0</v>
      </c>
      <c r="AI39" s="346">
        <f t="shared" si="7"/>
        <v>0</v>
      </c>
      <c r="AJ39" s="347">
        <f t="shared" si="8"/>
        <v>0</v>
      </c>
      <c r="AK39" s="347">
        <f t="shared" si="9"/>
        <v>0</v>
      </c>
      <c r="AL39" s="347">
        <f t="shared" si="10"/>
        <v>0</v>
      </c>
      <c r="AM39" s="103">
        <f t="shared" si="11"/>
        <v>0</v>
      </c>
      <c r="AN39" s="107">
        <f t="shared" si="12"/>
        <v>0</v>
      </c>
      <c r="AO39" s="347">
        <f t="shared" si="13"/>
        <v>0</v>
      </c>
      <c r="AP39" s="347">
        <f t="shared" si="14"/>
        <v>0</v>
      </c>
      <c r="AQ39" s="348">
        <f t="shared" si="15"/>
        <v>0</v>
      </c>
      <c r="AR39" s="71"/>
    </row>
    <row r="40" spans="1:45" ht="12.75">
      <c r="A40" s="24">
        <f t="shared" si="16"/>
        <v>33</v>
      </c>
      <c r="B40" s="5" t="s">
        <v>466</v>
      </c>
      <c r="C40" s="313"/>
      <c r="D40" s="25" t="s">
        <v>467</v>
      </c>
      <c r="E40" s="25" t="s">
        <v>74</v>
      </c>
      <c r="F40" s="54">
        <f t="shared" si="0"/>
        <v>15</v>
      </c>
      <c r="G40" s="138"/>
      <c r="H40" s="102"/>
      <c r="I40" s="102"/>
      <c r="J40" s="388"/>
      <c r="K40" s="252">
        <v>15</v>
      </c>
      <c r="L40" s="252"/>
      <c r="M40" s="190"/>
      <c r="N40" s="191"/>
      <c r="O40" s="415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138">
        <f t="shared" si="1"/>
        <v>0</v>
      </c>
      <c r="AD40" s="102">
        <f t="shared" si="2"/>
        <v>0</v>
      </c>
      <c r="AE40" s="188">
        <f t="shared" si="3"/>
        <v>0</v>
      </c>
      <c r="AF40" s="255">
        <f t="shared" si="4"/>
        <v>15</v>
      </c>
      <c r="AG40" s="248">
        <f t="shared" si="5"/>
        <v>0</v>
      </c>
      <c r="AH40" s="104">
        <f t="shared" si="6"/>
        <v>0</v>
      </c>
      <c r="AI40" s="259">
        <f t="shared" si="7"/>
        <v>0</v>
      </c>
      <c r="AJ40" s="92">
        <f t="shared" si="8"/>
        <v>0</v>
      </c>
      <c r="AK40" s="92">
        <f t="shared" si="9"/>
        <v>0</v>
      </c>
      <c r="AL40" s="92">
        <f t="shared" si="10"/>
        <v>0</v>
      </c>
      <c r="AM40" s="102">
        <f t="shared" si="11"/>
        <v>0</v>
      </c>
      <c r="AN40" s="108">
        <f t="shared" si="12"/>
        <v>0</v>
      </c>
      <c r="AO40" s="92">
        <f t="shared" si="13"/>
        <v>0</v>
      </c>
      <c r="AP40" s="92">
        <f t="shared" si="14"/>
        <v>0</v>
      </c>
      <c r="AQ40" s="134">
        <f t="shared" si="15"/>
        <v>0</v>
      </c>
      <c r="AR40" s="71"/>
      <c r="AS40" s="71"/>
    </row>
    <row r="41" spans="1:45" ht="12.75">
      <c r="A41" s="24">
        <f t="shared" si="16"/>
        <v>34</v>
      </c>
      <c r="B41" s="5" t="s">
        <v>355</v>
      </c>
      <c r="C41" s="313"/>
      <c r="D41" s="25" t="s">
        <v>366</v>
      </c>
      <c r="E41" s="25" t="s">
        <v>64</v>
      </c>
      <c r="F41" s="54">
        <f t="shared" si="0"/>
        <v>12</v>
      </c>
      <c r="G41" s="138"/>
      <c r="H41" s="102">
        <v>12</v>
      </c>
      <c r="I41" s="102"/>
      <c r="J41" s="388"/>
      <c r="K41" s="252"/>
      <c r="L41" s="252"/>
      <c r="M41" s="190"/>
      <c r="N41" s="191"/>
      <c r="O41" s="415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138">
        <f t="shared" si="1"/>
        <v>0</v>
      </c>
      <c r="AD41" s="102">
        <f t="shared" si="2"/>
        <v>12</v>
      </c>
      <c r="AE41" s="188">
        <f t="shared" si="3"/>
        <v>0</v>
      </c>
      <c r="AF41" s="255">
        <f t="shared" si="4"/>
        <v>0</v>
      </c>
      <c r="AG41" s="248">
        <f t="shared" si="5"/>
        <v>0</v>
      </c>
      <c r="AH41" s="104">
        <f t="shared" si="6"/>
        <v>0</v>
      </c>
      <c r="AI41" s="259">
        <f t="shared" si="7"/>
        <v>0</v>
      </c>
      <c r="AJ41" s="92">
        <f t="shared" si="8"/>
        <v>0</v>
      </c>
      <c r="AK41" s="92">
        <f t="shared" si="9"/>
        <v>0</v>
      </c>
      <c r="AL41" s="92">
        <f t="shared" si="10"/>
        <v>0</v>
      </c>
      <c r="AM41" s="102">
        <f t="shared" si="11"/>
        <v>0</v>
      </c>
      <c r="AN41" s="108">
        <f t="shared" si="12"/>
        <v>0</v>
      </c>
      <c r="AO41" s="92">
        <f t="shared" si="13"/>
        <v>0</v>
      </c>
      <c r="AP41" s="92">
        <f t="shared" si="14"/>
        <v>0</v>
      </c>
      <c r="AQ41" s="134">
        <f t="shared" si="15"/>
        <v>0</v>
      </c>
      <c r="AR41" s="71"/>
      <c r="AS41" s="71"/>
    </row>
    <row r="42" spans="1:45" ht="12.75">
      <c r="A42" s="24">
        <f t="shared" si="16"/>
        <v>35</v>
      </c>
      <c r="B42" s="5" t="s">
        <v>367</v>
      </c>
      <c r="C42" s="313"/>
      <c r="D42" s="25" t="s">
        <v>368</v>
      </c>
      <c r="E42" s="25" t="s">
        <v>347</v>
      </c>
      <c r="F42" s="54">
        <f t="shared" si="0"/>
        <v>6</v>
      </c>
      <c r="G42" s="138"/>
      <c r="H42" s="102">
        <v>6</v>
      </c>
      <c r="I42" s="102"/>
      <c r="J42" s="388"/>
      <c r="K42" s="252"/>
      <c r="L42" s="252"/>
      <c r="M42" s="190"/>
      <c r="N42" s="191"/>
      <c r="O42" s="415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138">
        <f t="shared" si="1"/>
        <v>0</v>
      </c>
      <c r="AD42" s="102">
        <f t="shared" si="2"/>
        <v>6</v>
      </c>
      <c r="AE42" s="188">
        <f t="shared" si="3"/>
        <v>0</v>
      </c>
      <c r="AF42" s="255">
        <f t="shared" si="4"/>
        <v>0</v>
      </c>
      <c r="AG42" s="248">
        <f t="shared" si="5"/>
        <v>0</v>
      </c>
      <c r="AH42" s="104">
        <f t="shared" si="6"/>
        <v>0</v>
      </c>
      <c r="AI42" s="259">
        <f t="shared" si="7"/>
        <v>0</v>
      </c>
      <c r="AJ42" s="92">
        <f t="shared" si="8"/>
        <v>0</v>
      </c>
      <c r="AK42" s="92">
        <f t="shared" si="9"/>
        <v>0</v>
      </c>
      <c r="AL42" s="92">
        <f t="shared" si="10"/>
        <v>0</v>
      </c>
      <c r="AM42" s="102">
        <f t="shared" si="11"/>
        <v>0</v>
      </c>
      <c r="AN42" s="108">
        <f t="shared" si="12"/>
        <v>0</v>
      </c>
      <c r="AO42" s="92">
        <f t="shared" si="13"/>
        <v>0</v>
      </c>
      <c r="AP42" s="92">
        <f t="shared" si="14"/>
        <v>0</v>
      </c>
      <c r="AQ42" s="134">
        <f t="shared" si="15"/>
        <v>0</v>
      </c>
      <c r="AR42" s="71"/>
      <c r="AS42" s="71"/>
    </row>
    <row r="43" spans="1:44" ht="12.75">
      <c r="A43" s="24">
        <f t="shared" si="16"/>
        <v>36</v>
      </c>
      <c r="B43" s="5" t="s">
        <v>258</v>
      </c>
      <c r="C43" s="5"/>
      <c r="D43" s="25" t="s">
        <v>259</v>
      </c>
      <c r="E43" s="25" t="s">
        <v>123</v>
      </c>
      <c r="F43" s="54">
        <f t="shared" si="0"/>
        <v>0</v>
      </c>
      <c r="G43" s="138">
        <v>0</v>
      </c>
      <c r="H43" s="102"/>
      <c r="I43" s="102"/>
      <c r="J43" s="388"/>
      <c r="K43" s="252"/>
      <c r="L43" s="252"/>
      <c r="M43" s="190"/>
      <c r="N43" s="191"/>
      <c r="O43" s="415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138">
        <f t="shared" si="1"/>
        <v>0</v>
      </c>
      <c r="AD43" s="102">
        <f t="shared" si="2"/>
        <v>0</v>
      </c>
      <c r="AE43" s="188">
        <f t="shared" si="3"/>
        <v>0</v>
      </c>
      <c r="AF43" s="255">
        <f t="shared" si="4"/>
        <v>0</v>
      </c>
      <c r="AG43" s="248">
        <f t="shared" si="5"/>
        <v>0</v>
      </c>
      <c r="AH43" s="104">
        <f t="shared" si="6"/>
        <v>0</v>
      </c>
      <c r="AI43" s="259">
        <f t="shared" si="7"/>
        <v>0</v>
      </c>
      <c r="AJ43" s="92">
        <f t="shared" si="8"/>
        <v>0</v>
      </c>
      <c r="AK43" s="92">
        <f t="shared" si="9"/>
        <v>0</v>
      </c>
      <c r="AL43" s="92">
        <f t="shared" si="10"/>
        <v>0</v>
      </c>
      <c r="AM43" s="102">
        <f t="shared" si="11"/>
        <v>0</v>
      </c>
      <c r="AN43" s="108">
        <f t="shared" si="12"/>
        <v>0</v>
      </c>
      <c r="AO43" s="92">
        <f t="shared" si="13"/>
        <v>0</v>
      </c>
      <c r="AP43" s="92">
        <f t="shared" si="14"/>
        <v>0</v>
      </c>
      <c r="AQ43" s="134">
        <f t="shared" si="15"/>
        <v>0</v>
      </c>
      <c r="AR43" s="71"/>
    </row>
    <row r="44" spans="1:44" ht="13.5" thickBot="1">
      <c r="A44" s="53">
        <f t="shared" si="16"/>
        <v>37</v>
      </c>
      <c r="B44" s="143" t="s">
        <v>241</v>
      </c>
      <c r="C44" s="143"/>
      <c r="D44" s="131" t="s">
        <v>242</v>
      </c>
      <c r="E44" s="131" t="s">
        <v>12</v>
      </c>
      <c r="F44" s="73">
        <f t="shared" si="0"/>
        <v>0</v>
      </c>
      <c r="G44" s="141">
        <v>0</v>
      </c>
      <c r="H44" s="251"/>
      <c r="I44" s="251"/>
      <c r="J44" s="391"/>
      <c r="K44" s="256"/>
      <c r="L44" s="256"/>
      <c r="M44" s="218"/>
      <c r="N44" s="219"/>
      <c r="O44" s="418"/>
      <c r="P44" s="109"/>
      <c r="Q44" s="220"/>
      <c r="R44" s="221"/>
      <c r="S44" s="100"/>
      <c r="T44" s="100"/>
      <c r="U44" s="222"/>
      <c r="V44" s="222"/>
      <c r="W44" s="326"/>
      <c r="X44" s="222"/>
      <c r="Y44" s="222"/>
      <c r="Z44" s="222"/>
      <c r="AA44" s="231"/>
      <c r="AB44" s="142"/>
      <c r="AC44" s="138">
        <f t="shared" si="1"/>
        <v>0</v>
      </c>
      <c r="AD44" s="102">
        <f t="shared" si="2"/>
        <v>0</v>
      </c>
      <c r="AE44" s="188">
        <f t="shared" si="3"/>
        <v>0</v>
      </c>
      <c r="AF44" s="255">
        <f t="shared" si="4"/>
        <v>0</v>
      </c>
      <c r="AG44" s="248">
        <f t="shared" si="5"/>
        <v>0</v>
      </c>
      <c r="AH44" s="104">
        <f t="shared" si="6"/>
        <v>0</v>
      </c>
      <c r="AI44" s="259">
        <f t="shared" si="7"/>
        <v>0</v>
      </c>
      <c r="AJ44" s="92">
        <f t="shared" si="8"/>
        <v>0</v>
      </c>
      <c r="AK44" s="92">
        <f t="shared" si="9"/>
        <v>0</v>
      </c>
      <c r="AL44" s="92">
        <f t="shared" si="10"/>
        <v>0</v>
      </c>
      <c r="AM44" s="102">
        <f t="shared" si="11"/>
        <v>0</v>
      </c>
      <c r="AN44" s="108">
        <f t="shared" si="12"/>
        <v>0</v>
      </c>
      <c r="AO44" s="92">
        <f t="shared" si="13"/>
        <v>0</v>
      </c>
      <c r="AP44" s="92">
        <f t="shared" si="14"/>
        <v>0</v>
      </c>
      <c r="AQ44" s="134">
        <f t="shared" si="15"/>
        <v>0</v>
      </c>
      <c r="AR44" s="71"/>
    </row>
    <row r="47" spans="1:6" ht="12.75">
      <c r="A47" s="3" t="s">
        <v>73</v>
      </c>
      <c r="B47" s="4" t="s">
        <v>62</v>
      </c>
      <c r="C47" s="4"/>
      <c r="D47" s="132"/>
      <c r="E47" s="132"/>
      <c r="F47" s="4"/>
    </row>
    <row r="48" spans="2:6" ht="12.75">
      <c r="B48" s="4" t="s">
        <v>61</v>
      </c>
      <c r="C48" s="4"/>
      <c r="D48" s="132"/>
      <c r="E48" s="132"/>
      <c r="F48" s="4"/>
    </row>
    <row r="49" spans="2:18" ht="12.75">
      <c r="B49" s="4" t="s">
        <v>99</v>
      </c>
      <c r="C49" s="4"/>
      <c r="D49" s="132"/>
      <c r="E49" s="132"/>
      <c r="F49" s="4"/>
      <c r="J49" s="7"/>
      <c r="K49" s="69"/>
      <c r="L49" s="69"/>
      <c r="M49" s="7"/>
      <c r="N49" s="7"/>
      <c r="O49" s="7"/>
      <c r="P49" s="7"/>
      <c r="Q49" s="7"/>
      <c r="R49" s="7"/>
    </row>
    <row r="50" spans="2:27" ht="15.75">
      <c r="B50" s="4" t="s">
        <v>83</v>
      </c>
      <c r="C50" s="4"/>
      <c r="AA50" s="327"/>
    </row>
    <row r="51" spans="2:27" ht="15.75">
      <c r="B51" s="4" t="s">
        <v>72</v>
      </c>
      <c r="C51" s="4"/>
      <c r="AA51" s="327"/>
    </row>
    <row r="52" spans="1:19" ht="12.75">
      <c r="A52" s="74"/>
      <c r="B52" s="75"/>
      <c r="C52" s="75"/>
      <c r="D52" s="76"/>
      <c r="E52" s="76"/>
      <c r="F52" s="80"/>
      <c r="G52" s="140"/>
      <c r="H52" s="140"/>
      <c r="I52" s="140"/>
      <c r="J52" s="144"/>
      <c r="K52" s="77"/>
      <c r="L52" s="77"/>
      <c r="M52" s="144"/>
      <c r="N52" s="81"/>
      <c r="O52" s="79"/>
      <c r="P52" s="79"/>
      <c r="Q52" s="79"/>
      <c r="R52" s="78"/>
      <c r="S52" s="140"/>
    </row>
    <row r="53" spans="1:20" ht="12.75">
      <c r="A53" s="74"/>
      <c r="B53" s="75"/>
      <c r="C53" s="75"/>
      <c r="D53" s="76"/>
      <c r="E53" s="76"/>
      <c r="F53" s="80"/>
      <c r="G53" s="140"/>
      <c r="H53" s="140"/>
      <c r="I53" s="140"/>
      <c r="J53" s="144"/>
      <c r="K53" s="77"/>
      <c r="L53" s="77"/>
      <c r="M53" s="144"/>
      <c r="N53" s="81"/>
      <c r="O53" s="79"/>
      <c r="P53" s="79"/>
      <c r="Q53" s="79"/>
      <c r="R53" s="78"/>
      <c r="S53" s="140"/>
      <c r="T53" s="69" t="s">
        <v>18</v>
      </c>
    </row>
    <row r="54" spans="1:23" ht="12.75">
      <c r="A54" s="74"/>
      <c r="B54" s="75"/>
      <c r="C54" s="75"/>
      <c r="D54" s="76"/>
      <c r="E54" s="76"/>
      <c r="F54" s="80"/>
      <c r="G54" s="140"/>
      <c r="H54" s="140"/>
      <c r="I54" s="140"/>
      <c r="J54" s="140"/>
      <c r="K54" s="79"/>
      <c r="L54" s="79"/>
      <c r="M54" s="140"/>
      <c r="N54" s="81"/>
      <c r="O54" s="79"/>
      <c r="P54" s="79"/>
      <c r="Q54" s="79"/>
      <c r="R54" s="81"/>
      <c r="S54" s="140"/>
      <c r="T54" s="83" t="s">
        <v>498</v>
      </c>
      <c r="U54"/>
      <c r="V54" s="77"/>
      <c r="W54" s="77"/>
    </row>
    <row r="57" ht="15">
      <c r="N57" s="429"/>
    </row>
    <row r="58" ht="15">
      <c r="N58" s="429"/>
    </row>
    <row r="59" spans="14:27" ht="15.75">
      <c r="N59" s="429"/>
      <c r="AA59" s="327"/>
    </row>
    <row r="60" spans="14:27" ht="15.75">
      <c r="N60" s="429"/>
      <c r="AA60" s="328"/>
    </row>
    <row r="61" spans="14:27" ht="15.75">
      <c r="N61" s="429"/>
      <c r="AA61" s="328"/>
    </row>
    <row r="62" ht="15.75">
      <c r="AA62" s="328"/>
    </row>
    <row r="63" ht="15.75">
      <c r="AA63" s="32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13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26" sqref="AR26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318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8" customWidth="1"/>
    <col min="21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316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583</v>
      </c>
      <c r="B3" s="6"/>
      <c r="C3" s="317"/>
      <c r="D3" s="203"/>
      <c r="E3" s="203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7"/>
      <c r="G5" s="137" t="s">
        <v>93</v>
      </c>
      <c r="H5" s="292" t="s">
        <v>201</v>
      </c>
      <c r="I5" s="120" t="s">
        <v>202</v>
      </c>
      <c r="J5" s="385" t="s">
        <v>71</v>
      </c>
      <c r="K5" s="293" t="s">
        <v>138</v>
      </c>
      <c r="L5" s="294" t="s">
        <v>139</v>
      </c>
      <c r="M5" s="295" t="s">
        <v>95</v>
      </c>
      <c r="N5" s="189" t="s">
        <v>94</v>
      </c>
      <c r="O5" s="411" t="s">
        <v>3</v>
      </c>
      <c r="P5" s="105" t="s">
        <v>60</v>
      </c>
      <c r="Q5" s="296" t="s">
        <v>96</v>
      </c>
      <c r="R5" s="297" t="s">
        <v>97</v>
      </c>
      <c r="S5" s="206" t="s">
        <v>2</v>
      </c>
      <c r="T5" s="206" t="s">
        <v>59</v>
      </c>
      <c r="U5" s="204" t="s">
        <v>4</v>
      </c>
      <c r="V5" s="223" t="s">
        <v>89</v>
      </c>
      <c r="W5" s="94" t="s">
        <v>63</v>
      </c>
      <c r="X5" s="223" t="s">
        <v>14</v>
      </c>
      <c r="Y5" s="204" t="s">
        <v>205</v>
      </c>
      <c r="Z5" s="204" t="s">
        <v>5</v>
      </c>
      <c r="AA5" s="226" t="s">
        <v>10</v>
      </c>
      <c r="AC5" s="209" t="s">
        <v>93</v>
      </c>
      <c r="AD5" s="261" t="s">
        <v>64</v>
      </c>
      <c r="AE5" s="213" t="s">
        <v>71</v>
      </c>
      <c r="AF5" s="267" t="s">
        <v>74</v>
      </c>
      <c r="AG5" s="264" t="s">
        <v>1</v>
      </c>
      <c r="AH5" s="111" t="s">
        <v>45</v>
      </c>
      <c r="AI5" s="270" t="s">
        <v>11</v>
      </c>
      <c r="AJ5" s="94" t="s">
        <v>13</v>
      </c>
      <c r="AK5" s="94" t="s">
        <v>4</v>
      </c>
      <c r="AL5" s="94" t="s">
        <v>89</v>
      </c>
      <c r="AM5" s="118" t="s">
        <v>63</v>
      </c>
      <c r="AN5" s="115" t="s">
        <v>14</v>
      </c>
      <c r="AO5" s="94" t="s">
        <v>205</v>
      </c>
      <c r="AP5" s="273" t="s">
        <v>5</v>
      </c>
      <c r="AQ5" s="96" t="s">
        <v>10</v>
      </c>
    </row>
    <row r="6" spans="1:43" ht="13.5" thickBot="1">
      <c r="A6" s="35"/>
      <c r="B6" s="34" t="s">
        <v>20</v>
      </c>
      <c r="C6" s="314"/>
      <c r="D6" s="130"/>
      <c r="E6" s="46" t="s">
        <v>500</v>
      </c>
      <c r="F6" s="278"/>
      <c r="G6" s="239" t="s">
        <v>90</v>
      </c>
      <c r="H6" s="298" t="s">
        <v>165</v>
      </c>
      <c r="I6" s="121" t="s">
        <v>67</v>
      </c>
      <c r="J6" s="386" t="s">
        <v>68</v>
      </c>
      <c r="K6" s="299" t="s">
        <v>203</v>
      </c>
      <c r="L6" s="300" t="s">
        <v>133</v>
      </c>
      <c r="M6" s="301" t="s">
        <v>85</v>
      </c>
      <c r="N6" s="196" t="s">
        <v>188</v>
      </c>
      <c r="O6" s="412" t="s">
        <v>88</v>
      </c>
      <c r="P6" s="106" t="s">
        <v>58</v>
      </c>
      <c r="Q6" s="302" t="s">
        <v>79</v>
      </c>
      <c r="R6" s="303" t="s">
        <v>137</v>
      </c>
      <c r="S6" s="207" t="s">
        <v>6</v>
      </c>
      <c r="T6" s="304" t="s">
        <v>52</v>
      </c>
      <c r="U6" s="205" t="s">
        <v>42</v>
      </c>
      <c r="V6" s="224" t="s">
        <v>88</v>
      </c>
      <c r="W6" s="95" t="s">
        <v>204</v>
      </c>
      <c r="X6" s="224" t="s">
        <v>184</v>
      </c>
      <c r="Y6" s="205" t="s">
        <v>54</v>
      </c>
      <c r="Z6" s="205" t="s">
        <v>194</v>
      </c>
      <c r="AA6" s="227" t="s">
        <v>56</v>
      </c>
      <c r="AC6" s="210" t="s">
        <v>90</v>
      </c>
      <c r="AD6" s="262" t="s">
        <v>98</v>
      </c>
      <c r="AE6" s="214" t="s">
        <v>68</v>
      </c>
      <c r="AF6" s="268" t="s">
        <v>98</v>
      </c>
      <c r="AG6" s="265" t="s">
        <v>98</v>
      </c>
      <c r="AH6" s="112" t="s">
        <v>98</v>
      </c>
      <c r="AI6" s="271" t="s">
        <v>98</v>
      </c>
      <c r="AJ6" s="95" t="s">
        <v>134</v>
      </c>
      <c r="AK6" s="95" t="s">
        <v>42</v>
      </c>
      <c r="AL6" s="95" t="s">
        <v>88</v>
      </c>
      <c r="AM6" s="101" t="s">
        <v>204</v>
      </c>
      <c r="AN6" s="116" t="s">
        <v>184</v>
      </c>
      <c r="AO6" s="95" t="s">
        <v>54</v>
      </c>
      <c r="AP6" s="274" t="s">
        <v>194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215</v>
      </c>
      <c r="D7" s="45" t="s">
        <v>8</v>
      </c>
      <c r="E7" s="45" t="s">
        <v>9</v>
      </c>
      <c r="F7" s="309" t="s">
        <v>16</v>
      </c>
      <c r="G7" s="279">
        <v>1</v>
      </c>
      <c r="H7" s="280">
        <v>2</v>
      </c>
      <c r="I7" s="280">
        <v>5</v>
      </c>
      <c r="J7" s="387">
        <v>3</v>
      </c>
      <c r="K7" s="281">
        <v>4</v>
      </c>
      <c r="L7" s="281">
        <v>9</v>
      </c>
      <c r="M7" s="282">
        <v>6</v>
      </c>
      <c r="N7" s="283">
        <v>15</v>
      </c>
      <c r="O7" s="413">
        <v>7</v>
      </c>
      <c r="P7" s="284">
        <v>21</v>
      </c>
      <c r="Q7" s="285">
        <v>8</v>
      </c>
      <c r="R7" s="286">
        <v>19</v>
      </c>
      <c r="S7" s="287">
        <v>10</v>
      </c>
      <c r="T7" s="288">
        <v>20</v>
      </c>
      <c r="U7" s="276">
        <v>11</v>
      </c>
      <c r="V7" s="289">
        <v>12</v>
      </c>
      <c r="W7" s="276">
        <v>13</v>
      </c>
      <c r="X7" s="290">
        <v>14</v>
      </c>
      <c r="Y7" s="276">
        <v>16</v>
      </c>
      <c r="Z7" s="276">
        <v>17</v>
      </c>
      <c r="AA7" s="291">
        <v>18</v>
      </c>
      <c r="AB7" s="82" t="s">
        <v>76</v>
      </c>
      <c r="AC7" s="211">
        <v>1</v>
      </c>
      <c r="AD7" s="263" t="s">
        <v>206</v>
      </c>
      <c r="AE7" s="215" t="s">
        <v>207</v>
      </c>
      <c r="AF7" s="269" t="s">
        <v>208</v>
      </c>
      <c r="AG7" s="266" t="s">
        <v>209</v>
      </c>
      <c r="AH7" s="216" t="s">
        <v>210</v>
      </c>
      <c r="AI7" s="272" t="s">
        <v>140</v>
      </c>
      <c r="AJ7" s="260" t="s">
        <v>211</v>
      </c>
      <c r="AK7" s="260">
        <v>11</v>
      </c>
      <c r="AL7" s="110" t="s">
        <v>212</v>
      </c>
      <c r="AM7" s="119" t="s">
        <v>213</v>
      </c>
      <c r="AN7" s="117" t="s">
        <v>214</v>
      </c>
      <c r="AO7" s="113">
        <v>16</v>
      </c>
      <c r="AP7" s="275">
        <v>17</v>
      </c>
      <c r="AQ7" s="98">
        <v>18</v>
      </c>
      <c r="AT7" s="56"/>
    </row>
    <row r="8" spans="1:46" ht="12.75">
      <c r="A8" s="364">
        <v>1</v>
      </c>
      <c r="B8" s="366" t="s">
        <v>122</v>
      </c>
      <c r="C8" s="400"/>
      <c r="D8" s="367" t="s">
        <v>126</v>
      </c>
      <c r="E8" s="367" t="s">
        <v>12</v>
      </c>
      <c r="F8" s="401">
        <f>ROUND(IF(COUNT(AC8:AS8)&lt;=3,SUM(AC8:AS8),SUM(LARGE(AC8:AS8,1),LARGE(AC8:AS8,2),LARGE(AC8:AS8,3))),0)</f>
        <v>182</v>
      </c>
      <c r="G8" s="369">
        <v>113</v>
      </c>
      <c r="H8" s="370"/>
      <c r="I8" s="370"/>
      <c r="J8" s="47">
        <v>69</v>
      </c>
      <c r="K8" s="372"/>
      <c r="L8" s="372"/>
      <c r="M8" s="373"/>
      <c r="N8" s="374"/>
      <c r="O8" s="417"/>
      <c r="P8" s="375"/>
      <c r="Q8" s="376"/>
      <c r="R8" s="377"/>
      <c r="S8" s="402"/>
      <c r="T8" s="378"/>
      <c r="U8" s="403"/>
      <c r="V8" s="404"/>
      <c r="W8" s="324"/>
      <c r="X8" s="371"/>
      <c r="Y8" s="371"/>
      <c r="Z8" s="371"/>
      <c r="AA8" s="379"/>
      <c r="AC8" s="212">
        <f>G8</f>
        <v>113</v>
      </c>
      <c r="AD8" s="102">
        <f>MAX(H8,I8)</f>
        <v>0</v>
      </c>
      <c r="AE8" s="188">
        <f>J8</f>
        <v>69</v>
      </c>
      <c r="AF8" s="255">
        <f>MAX(K8,L8)</f>
        <v>0</v>
      </c>
      <c r="AG8" s="248">
        <f>MAX(M8,N8)</f>
        <v>0</v>
      </c>
      <c r="AH8" s="104">
        <f>MAX(S8,T8)</f>
        <v>0</v>
      </c>
      <c r="AI8" s="259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T8" s="71"/>
    </row>
    <row r="9" spans="1:46" ht="12.75">
      <c r="A9" s="406">
        <f>1+A8</f>
        <v>2</v>
      </c>
      <c r="B9" s="153" t="s">
        <v>285</v>
      </c>
      <c r="C9" s="154"/>
      <c r="D9" s="154" t="s">
        <v>286</v>
      </c>
      <c r="E9" s="154" t="s">
        <v>12</v>
      </c>
      <c r="F9" s="133">
        <f>ROUND(IF(COUNT(AC9:AS9)&lt;=3,SUM(AC9:AS9),SUM(LARGE(AC9:AS9,1),LARGE(AC9:AS9,2),LARGE(AC9:AS9,3))),0)</f>
        <v>177</v>
      </c>
      <c r="G9" s="139">
        <v>83</v>
      </c>
      <c r="H9" s="103"/>
      <c r="I9" s="103"/>
      <c r="J9" s="389">
        <v>94</v>
      </c>
      <c r="K9" s="253"/>
      <c r="L9" s="253"/>
      <c r="M9" s="192"/>
      <c r="N9" s="193"/>
      <c r="O9" s="416"/>
      <c r="P9" s="107"/>
      <c r="Q9" s="199"/>
      <c r="R9" s="200"/>
      <c r="S9" s="88"/>
      <c r="T9" s="88"/>
      <c r="U9" s="93"/>
      <c r="V9" s="93"/>
      <c r="W9" s="312"/>
      <c r="X9" s="93"/>
      <c r="Y9" s="93"/>
      <c r="Z9" s="93"/>
      <c r="AA9" s="229"/>
      <c r="AC9" s="212">
        <f>G9</f>
        <v>83</v>
      </c>
      <c r="AD9" s="102">
        <f>MAX(H9,I9)</f>
        <v>0</v>
      </c>
      <c r="AE9" s="188">
        <f>J9</f>
        <v>94</v>
      </c>
      <c r="AF9" s="255">
        <f>MAX(K9,L9)</f>
        <v>0</v>
      </c>
      <c r="AG9" s="248">
        <f>MAX(M9,N9)</f>
        <v>0</v>
      </c>
      <c r="AH9" s="104">
        <f>MAX(S9,T9)</f>
        <v>0</v>
      </c>
      <c r="AI9" s="259">
        <f>MAX(Q9,R9)</f>
        <v>0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6" ht="13.5" thickBot="1">
      <c r="A10" s="406">
        <f aca="true" t="shared" si="0" ref="A10:A73">1+A9</f>
        <v>3</v>
      </c>
      <c r="B10" s="153" t="s">
        <v>117</v>
      </c>
      <c r="C10" s="154"/>
      <c r="D10" s="154" t="s">
        <v>118</v>
      </c>
      <c r="E10" s="154" t="s">
        <v>12</v>
      </c>
      <c r="F10" s="133">
        <f>ROUND(IF(COUNT(AC10:AS10)&lt;=3,SUM(AC10:AS10),SUM(LARGE(AC10:AS10,1),LARGE(AC10:AS10,2),LARGE(AC10:AS10,3))),0)</f>
        <v>164</v>
      </c>
      <c r="G10" s="139">
        <v>58</v>
      </c>
      <c r="H10" s="103"/>
      <c r="I10" s="103"/>
      <c r="J10" s="389">
        <v>106</v>
      </c>
      <c r="K10" s="253"/>
      <c r="L10" s="253"/>
      <c r="M10" s="192"/>
      <c r="N10" s="193"/>
      <c r="O10" s="416"/>
      <c r="P10" s="107"/>
      <c r="Q10" s="199"/>
      <c r="R10" s="200"/>
      <c r="S10" s="88"/>
      <c r="T10" s="88"/>
      <c r="U10" s="93"/>
      <c r="V10" s="93"/>
      <c r="W10" s="312"/>
      <c r="X10" s="93"/>
      <c r="Y10" s="93"/>
      <c r="Z10" s="93"/>
      <c r="AA10" s="229"/>
      <c r="AC10" s="212">
        <f>G10</f>
        <v>58</v>
      </c>
      <c r="AD10" s="102">
        <f>MAX(H10,I10)</f>
        <v>0</v>
      </c>
      <c r="AE10" s="188">
        <f>J10</f>
        <v>106</v>
      </c>
      <c r="AF10" s="255">
        <f>MAX(K10,L10)</f>
        <v>0</v>
      </c>
      <c r="AG10" s="248">
        <f>MAX(M10,N10)</f>
        <v>0</v>
      </c>
      <c r="AH10" s="104">
        <f>MAX(S10,T10)</f>
        <v>0</v>
      </c>
      <c r="AI10" s="259">
        <f>MAX(Q10,R10)</f>
        <v>0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  <c r="AT10" s="71"/>
    </row>
    <row r="11" spans="1:44" ht="12.75">
      <c r="A11" s="437">
        <f t="shared" si="0"/>
        <v>4</v>
      </c>
      <c r="B11" s="407" t="s">
        <v>256</v>
      </c>
      <c r="C11" s="383" t="s">
        <v>257</v>
      </c>
      <c r="D11" s="383" t="s">
        <v>142</v>
      </c>
      <c r="E11" s="383" t="s">
        <v>12</v>
      </c>
      <c r="F11" s="368">
        <f>ROUND(IF(COUNT(AC11:AS11)&lt;=3,SUM(AC11:AS11),SUM(LARGE(AC11:AS11,1),LARGE(AC11:AS11,2),LARGE(AC11:AS11,3))),0)</f>
        <v>149</v>
      </c>
      <c r="G11" s="369">
        <v>67</v>
      </c>
      <c r="H11" s="370"/>
      <c r="I11" s="370"/>
      <c r="J11" s="47">
        <v>82</v>
      </c>
      <c r="K11" s="372"/>
      <c r="L11" s="372"/>
      <c r="M11" s="373"/>
      <c r="N11" s="374"/>
      <c r="O11" s="417"/>
      <c r="P11" s="375"/>
      <c r="Q11" s="376"/>
      <c r="R11" s="377"/>
      <c r="S11" s="378"/>
      <c r="T11" s="378"/>
      <c r="U11" s="371"/>
      <c r="V11" s="371"/>
      <c r="W11" s="324"/>
      <c r="X11" s="371"/>
      <c r="Y11" s="371"/>
      <c r="Z11" s="371"/>
      <c r="AA11" s="379"/>
      <c r="AB11" s="142"/>
      <c r="AC11" s="212">
        <f>G11</f>
        <v>67</v>
      </c>
      <c r="AD11" s="102">
        <f>MAX(H11,I11)</f>
        <v>0</v>
      </c>
      <c r="AE11" s="188">
        <f>J11</f>
        <v>82</v>
      </c>
      <c r="AF11" s="255">
        <f>MAX(K11,L11)</f>
        <v>0</v>
      </c>
      <c r="AG11" s="248">
        <f>MAX(M11,N11)</f>
        <v>0</v>
      </c>
      <c r="AH11" s="104">
        <f>MAX(S11,T11)</f>
        <v>0</v>
      </c>
      <c r="AI11" s="259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  <c r="AR11" s="71"/>
    </row>
    <row r="12" spans="1:44" ht="12.75">
      <c r="A12" s="436">
        <f t="shared" si="0"/>
        <v>5</v>
      </c>
      <c r="B12" s="5" t="s">
        <v>216</v>
      </c>
      <c r="C12" s="25"/>
      <c r="D12" s="25" t="s">
        <v>217</v>
      </c>
      <c r="E12" s="25" t="s">
        <v>12</v>
      </c>
      <c r="F12" s="54">
        <f>ROUND(IF(COUNT(AC12:AS12)&lt;=3,SUM(AC12:AS12),SUM(LARGE(AC12:AS12,1),LARGE(AC12:AS12,2),LARGE(AC12:AS12,3))),0)</f>
        <v>144</v>
      </c>
      <c r="G12" s="138">
        <v>87</v>
      </c>
      <c r="H12" s="102"/>
      <c r="I12" s="102"/>
      <c r="J12" s="388">
        <v>57</v>
      </c>
      <c r="K12" s="252"/>
      <c r="L12" s="252"/>
      <c r="M12" s="190"/>
      <c r="N12" s="191"/>
      <c r="O12" s="415"/>
      <c r="P12" s="108"/>
      <c r="Q12" s="198"/>
      <c r="R12" s="197"/>
      <c r="S12" s="89"/>
      <c r="T12" s="89"/>
      <c r="U12" s="90"/>
      <c r="V12" s="90"/>
      <c r="W12" s="258"/>
      <c r="X12" s="90"/>
      <c r="Y12" s="90"/>
      <c r="Z12" s="90"/>
      <c r="AA12" s="228"/>
      <c r="AB12" s="142"/>
      <c r="AC12" s="212">
        <f>G12</f>
        <v>87</v>
      </c>
      <c r="AD12" s="102">
        <f>MAX(H12,I12)</f>
        <v>0</v>
      </c>
      <c r="AE12" s="188">
        <f>J12</f>
        <v>57</v>
      </c>
      <c r="AF12" s="255">
        <f>MAX(K12,L12)</f>
        <v>0</v>
      </c>
      <c r="AG12" s="248">
        <f>MAX(M12,N12)</f>
        <v>0</v>
      </c>
      <c r="AH12" s="104">
        <f>MAX(S12,T12)</f>
        <v>0</v>
      </c>
      <c r="AI12" s="259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436">
        <f t="shared" si="0"/>
        <v>6</v>
      </c>
      <c r="B13" s="5" t="s">
        <v>141</v>
      </c>
      <c r="C13" s="25"/>
      <c r="D13" s="25" t="s">
        <v>121</v>
      </c>
      <c r="E13" s="25" t="s">
        <v>12</v>
      </c>
      <c r="F13" s="54">
        <f>ROUND(IF(COUNT(AC13:AS13)&lt;=3,SUM(AC13:AS13),SUM(LARGE(AC13:AS13,1),LARGE(AC13:AS13,2),LARGE(AC13:AS13,3))),0)</f>
        <v>141</v>
      </c>
      <c r="G13" s="138">
        <v>59</v>
      </c>
      <c r="H13" s="102"/>
      <c r="I13" s="102"/>
      <c r="J13" s="388">
        <v>82</v>
      </c>
      <c r="K13" s="252"/>
      <c r="L13" s="252"/>
      <c r="M13" s="190"/>
      <c r="N13" s="191"/>
      <c r="O13" s="415"/>
      <c r="P13" s="108"/>
      <c r="Q13" s="198"/>
      <c r="R13" s="197"/>
      <c r="S13" s="89"/>
      <c r="T13" s="89"/>
      <c r="U13" s="90"/>
      <c r="V13" s="90"/>
      <c r="W13" s="258"/>
      <c r="X13" s="90"/>
      <c r="Y13" s="90"/>
      <c r="Z13" s="90"/>
      <c r="AA13" s="228"/>
      <c r="AB13" s="142"/>
      <c r="AC13" s="212">
        <f>G13</f>
        <v>59</v>
      </c>
      <c r="AD13" s="102">
        <f>MAX(H13,I13)</f>
        <v>0</v>
      </c>
      <c r="AE13" s="188">
        <f>J13</f>
        <v>82</v>
      </c>
      <c r="AF13" s="255">
        <f>MAX(K13,L13)</f>
        <v>0</v>
      </c>
      <c r="AG13" s="248">
        <f>MAX(M13,N13)</f>
        <v>0</v>
      </c>
      <c r="AH13" s="104">
        <f>MAX(S13,T13)</f>
        <v>0</v>
      </c>
      <c r="AI13" s="259">
        <f>MAX(Q13,R13)</f>
        <v>0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436">
        <f t="shared" si="0"/>
        <v>7</v>
      </c>
      <c r="B14" s="5" t="s">
        <v>243</v>
      </c>
      <c r="C14" s="351"/>
      <c r="D14" s="25" t="s">
        <v>244</v>
      </c>
      <c r="E14" s="25" t="s">
        <v>12</v>
      </c>
      <c r="F14" s="54">
        <f>ROUND(IF(COUNT(AC14:AS14)&lt;=3,SUM(AC14:AS14),SUM(LARGE(AC14:AS14,1),LARGE(AC14:AS14,2),LARGE(AC14:AS14,3))),0)</f>
        <v>116</v>
      </c>
      <c r="G14" s="138">
        <v>116</v>
      </c>
      <c r="H14" s="102"/>
      <c r="I14" s="102"/>
      <c r="J14" s="388"/>
      <c r="K14" s="252"/>
      <c r="L14" s="252"/>
      <c r="M14" s="190"/>
      <c r="N14" s="191"/>
      <c r="O14" s="415"/>
      <c r="P14" s="108"/>
      <c r="Q14" s="198"/>
      <c r="R14" s="197"/>
      <c r="S14" s="89"/>
      <c r="T14" s="89"/>
      <c r="U14" s="90"/>
      <c r="V14" s="90"/>
      <c r="W14" s="258"/>
      <c r="X14" s="90"/>
      <c r="Y14" s="90"/>
      <c r="Z14" s="90"/>
      <c r="AA14" s="228"/>
      <c r="AB14" s="142"/>
      <c r="AC14" s="212">
        <f>G14</f>
        <v>116</v>
      </c>
      <c r="AD14" s="102">
        <f>MAX(H14,I14)</f>
        <v>0</v>
      </c>
      <c r="AE14" s="188">
        <f>J14</f>
        <v>0</v>
      </c>
      <c r="AF14" s="255">
        <f>MAX(K14,L14)</f>
        <v>0</v>
      </c>
      <c r="AG14" s="248">
        <f>MAX(M14,N14)</f>
        <v>0</v>
      </c>
      <c r="AH14" s="104">
        <f>MAX(S14,T14)</f>
        <v>0</v>
      </c>
      <c r="AI14" s="259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5" ht="12.75">
      <c r="A15" s="436">
        <f t="shared" si="0"/>
        <v>8</v>
      </c>
      <c r="B15" s="5" t="s">
        <v>318</v>
      </c>
      <c r="C15" s="351"/>
      <c r="D15" s="25" t="s">
        <v>536</v>
      </c>
      <c r="E15" s="25" t="s">
        <v>64</v>
      </c>
      <c r="F15" s="54">
        <f>ROUND(IF(COUNT(AC15:AS15)&lt;=3,SUM(AC15:AS15),SUM(LARGE(AC15:AS15,1),LARGE(AC15:AS15,2),LARGE(AC15:AS15,3))),0)</f>
        <v>114</v>
      </c>
      <c r="G15" s="138"/>
      <c r="H15" s="102"/>
      <c r="I15" s="102">
        <v>114</v>
      </c>
      <c r="J15" s="388"/>
      <c r="K15" s="252"/>
      <c r="L15" s="252"/>
      <c r="M15" s="190"/>
      <c r="N15" s="191"/>
      <c r="O15" s="415"/>
      <c r="P15" s="108"/>
      <c r="Q15" s="198"/>
      <c r="R15" s="197"/>
      <c r="S15" s="89"/>
      <c r="T15" s="89"/>
      <c r="U15" s="90"/>
      <c r="V15" s="90"/>
      <c r="W15" s="258"/>
      <c r="X15" s="90"/>
      <c r="Y15" s="90"/>
      <c r="Z15" s="90"/>
      <c r="AA15" s="228"/>
      <c r="AB15" s="142"/>
      <c r="AC15" s="212">
        <f>G15</f>
        <v>0</v>
      </c>
      <c r="AD15" s="102">
        <f>MAX(H15,I15)</f>
        <v>114</v>
      </c>
      <c r="AE15" s="188">
        <f>J15</f>
        <v>0</v>
      </c>
      <c r="AF15" s="255">
        <f>MAX(K15,L15)</f>
        <v>0</v>
      </c>
      <c r="AG15" s="248">
        <f>MAX(M15,N15)</f>
        <v>0</v>
      </c>
      <c r="AH15" s="104">
        <f>MAX(S15,T15)</f>
        <v>0</v>
      </c>
      <c r="AI15" s="259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  <c r="AS15" s="71"/>
    </row>
    <row r="16" spans="1:44" ht="12.75">
      <c r="A16" s="436">
        <f t="shared" si="0"/>
        <v>9</v>
      </c>
      <c r="B16" s="5" t="s">
        <v>424</v>
      </c>
      <c r="C16" s="351"/>
      <c r="D16" s="25" t="s">
        <v>425</v>
      </c>
      <c r="E16" s="25" t="s">
        <v>426</v>
      </c>
      <c r="F16" s="54">
        <f>ROUND(IF(COUNT(AC16:AS16)&lt;=3,SUM(AC16:AS16),SUM(LARGE(AC16:AS16,1),LARGE(AC16:AS16,2),LARGE(AC16:AS16,3))),0)</f>
        <v>112</v>
      </c>
      <c r="G16" s="138"/>
      <c r="H16" s="102"/>
      <c r="I16" s="102"/>
      <c r="J16" s="388"/>
      <c r="K16" s="252">
        <v>112</v>
      </c>
      <c r="L16" s="252"/>
      <c r="M16" s="190"/>
      <c r="N16" s="191"/>
      <c r="O16" s="415"/>
      <c r="P16" s="108"/>
      <c r="Q16" s="198"/>
      <c r="R16" s="197"/>
      <c r="S16" s="89"/>
      <c r="T16" s="89"/>
      <c r="U16" s="90"/>
      <c r="V16" s="90"/>
      <c r="W16" s="258"/>
      <c r="X16" s="90"/>
      <c r="Y16" s="90"/>
      <c r="Z16" s="90"/>
      <c r="AA16" s="228"/>
      <c r="AB16" s="142"/>
      <c r="AC16" s="212">
        <f>G16</f>
        <v>0</v>
      </c>
      <c r="AD16" s="102">
        <f>MAX(H16,I16)</f>
        <v>0</v>
      </c>
      <c r="AE16" s="188">
        <f>J16</f>
        <v>0</v>
      </c>
      <c r="AF16" s="255">
        <f>MAX(K16,L16)</f>
        <v>112</v>
      </c>
      <c r="AG16" s="248">
        <f>MAX(M16,N16)</f>
        <v>0</v>
      </c>
      <c r="AH16" s="104">
        <f>MAX(S16,T16)</f>
        <v>0</v>
      </c>
      <c r="AI16" s="259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</row>
    <row r="17" spans="1:45" ht="12.75">
      <c r="A17" s="436">
        <f t="shared" si="0"/>
        <v>10</v>
      </c>
      <c r="B17" s="5" t="s">
        <v>369</v>
      </c>
      <c r="C17" s="351"/>
      <c r="D17" s="25" t="s">
        <v>370</v>
      </c>
      <c r="E17" s="25" t="s">
        <v>12</v>
      </c>
      <c r="F17" s="54">
        <f>ROUND(IF(COUNT(AC17:AS17)&lt;=3,SUM(AC17:AS17),SUM(LARGE(AC17:AS17,1),LARGE(AC17:AS17,2),LARGE(AC17:AS17,3))),0)</f>
        <v>112</v>
      </c>
      <c r="G17" s="138"/>
      <c r="H17" s="102"/>
      <c r="I17" s="102"/>
      <c r="J17" s="388">
        <v>112</v>
      </c>
      <c r="K17" s="252"/>
      <c r="L17" s="252"/>
      <c r="M17" s="190"/>
      <c r="N17" s="191"/>
      <c r="O17" s="415"/>
      <c r="P17" s="108"/>
      <c r="Q17" s="198"/>
      <c r="R17" s="197"/>
      <c r="S17" s="89"/>
      <c r="T17" s="89"/>
      <c r="U17" s="90"/>
      <c r="V17" s="90"/>
      <c r="W17" s="258"/>
      <c r="X17" s="90"/>
      <c r="Y17" s="90"/>
      <c r="Z17" s="90"/>
      <c r="AA17" s="228"/>
      <c r="AB17" s="142"/>
      <c r="AC17" s="212">
        <f>G17</f>
        <v>0</v>
      </c>
      <c r="AD17" s="102">
        <f>MAX(H17,I17)</f>
        <v>0</v>
      </c>
      <c r="AE17" s="188">
        <f>J17</f>
        <v>112</v>
      </c>
      <c r="AF17" s="255">
        <f>MAX(K17,L17)</f>
        <v>0</v>
      </c>
      <c r="AG17" s="248">
        <f>MAX(M17,N17)</f>
        <v>0</v>
      </c>
      <c r="AH17" s="104">
        <f>MAX(S17,T17)</f>
        <v>0</v>
      </c>
      <c r="AI17" s="259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  <c r="AS17" s="71"/>
    </row>
    <row r="18" spans="1:45" ht="12.75">
      <c r="A18" s="436">
        <f t="shared" si="0"/>
        <v>11</v>
      </c>
      <c r="B18" s="5" t="s">
        <v>515</v>
      </c>
      <c r="C18" s="351"/>
      <c r="D18" s="25" t="s">
        <v>328</v>
      </c>
      <c r="E18" s="25" t="s">
        <v>64</v>
      </c>
      <c r="F18" s="54">
        <f>ROUND(IF(COUNT(AC18:AS18)&lt;=3,SUM(AC18:AS18),SUM(LARGE(AC18:AS18,1),LARGE(AC18:AS18,2),LARGE(AC18:AS18,3))),0)</f>
        <v>111</v>
      </c>
      <c r="G18" s="138"/>
      <c r="H18" s="102">
        <v>111</v>
      </c>
      <c r="I18" s="102">
        <v>35</v>
      </c>
      <c r="J18" s="388"/>
      <c r="K18" s="252"/>
      <c r="L18" s="252"/>
      <c r="M18" s="190"/>
      <c r="N18" s="191"/>
      <c r="O18" s="415"/>
      <c r="P18" s="108"/>
      <c r="Q18" s="198"/>
      <c r="R18" s="197"/>
      <c r="S18" s="89"/>
      <c r="T18" s="89"/>
      <c r="U18" s="90"/>
      <c r="V18" s="90"/>
      <c r="W18" s="258"/>
      <c r="X18" s="90"/>
      <c r="Y18" s="90"/>
      <c r="Z18" s="90"/>
      <c r="AA18" s="228"/>
      <c r="AB18" s="142"/>
      <c r="AC18" s="212">
        <f>G18</f>
        <v>0</v>
      </c>
      <c r="AD18" s="102">
        <f>MAX(H18,I18)</f>
        <v>111</v>
      </c>
      <c r="AE18" s="188">
        <f>J18</f>
        <v>0</v>
      </c>
      <c r="AF18" s="255">
        <f>MAX(K18,L18)</f>
        <v>0</v>
      </c>
      <c r="AG18" s="248">
        <f>MAX(M18,N18)</f>
        <v>0</v>
      </c>
      <c r="AH18" s="104">
        <f>MAX(S18,T18)</f>
        <v>0</v>
      </c>
      <c r="AI18" s="259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  <c r="AS18" s="71"/>
    </row>
    <row r="19" spans="1:45" ht="12.75">
      <c r="A19" s="436">
        <f t="shared" si="0"/>
        <v>12</v>
      </c>
      <c r="B19" s="5" t="s">
        <v>310</v>
      </c>
      <c r="C19" s="351"/>
      <c r="D19" s="25" t="s">
        <v>311</v>
      </c>
      <c r="E19" s="25" t="s">
        <v>64</v>
      </c>
      <c r="F19" s="54">
        <f>ROUND(IF(COUNT(AC19:AS19)&lt;=3,SUM(AC19:AS19),SUM(LARGE(AC19:AS19,1),LARGE(AC19:AS19,2),LARGE(AC19:AS19,3))),0)</f>
        <v>110</v>
      </c>
      <c r="G19" s="138"/>
      <c r="H19" s="102">
        <v>82</v>
      </c>
      <c r="I19" s="102">
        <v>110</v>
      </c>
      <c r="J19" s="388"/>
      <c r="K19" s="252"/>
      <c r="L19" s="252"/>
      <c r="M19" s="190"/>
      <c r="N19" s="191"/>
      <c r="O19" s="415"/>
      <c r="P19" s="108"/>
      <c r="Q19" s="198"/>
      <c r="R19" s="197"/>
      <c r="S19" s="89"/>
      <c r="T19" s="89"/>
      <c r="U19" s="90"/>
      <c r="V19" s="90"/>
      <c r="W19" s="258"/>
      <c r="X19" s="90"/>
      <c r="Y19" s="90"/>
      <c r="Z19" s="90"/>
      <c r="AA19" s="228"/>
      <c r="AB19" s="142"/>
      <c r="AC19" s="212">
        <f>G19</f>
        <v>0</v>
      </c>
      <c r="AD19" s="102">
        <f>MAX(H19,I19)</f>
        <v>110</v>
      </c>
      <c r="AE19" s="188">
        <f>J19</f>
        <v>0</v>
      </c>
      <c r="AF19" s="255">
        <f>MAX(K19,L19)</f>
        <v>0</v>
      </c>
      <c r="AG19" s="248">
        <f>MAX(M19,N19)</f>
        <v>0</v>
      </c>
      <c r="AH19" s="104">
        <f>MAX(S19,T19)</f>
        <v>0</v>
      </c>
      <c r="AI19" s="259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  <c r="AS19" s="71"/>
    </row>
    <row r="20" spans="1:44" ht="12.75">
      <c r="A20" s="436">
        <f t="shared" si="0"/>
        <v>13</v>
      </c>
      <c r="B20" s="5" t="s">
        <v>249</v>
      </c>
      <c r="C20" s="351"/>
      <c r="D20" s="25" t="s">
        <v>250</v>
      </c>
      <c r="E20" s="25" t="s">
        <v>12</v>
      </c>
      <c r="F20" s="87">
        <f>ROUND(IF(COUNT(AC20:AS20)&lt;=3,SUM(AC20:AS20),SUM(LARGE(AC20:AS20,1),LARGE(AC20:AS20,2),LARGE(AC20:AS20,3))),0)</f>
        <v>110</v>
      </c>
      <c r="G20" s="138">
        <v>110</v>
      </c>
      <c r="H20" s="102"/>
      <c r="I20" s="102"/>
      <c r="J20" s="388"/>
      <c r="K20" s="252"/>
      <c r="L20" s="252"/>
      <c r="M20" s="190"/>
      <c r="N20" s="191"/>
      <c r="O20" s="415"/>
      <c r="P20" s="108"/>
      <c r="Q20" s="198"/>
      <c r="R20" s="197"/>
      <c r="S20" s="89"/>
      <c r="T20" s="89"/>
      <c r="U20" s="90"/>
      <c r="V20" s="90"/>
      <c r="W20" s="258"/>
      <c r="X20" s="90"/>
      <c r="Y20" s="90"/>
      <c r="Z20" s="90"/>
      <c r="AA20" s="228"/>
      <c r="AB20" s="142"/>
      <c r="AC20" s="212">
        <f>G20</f>
        <v>110</v>
      </c>
      <c r="AD20" s="102">
        <f>MAX(H20,I20)</f>
        <v>0</v>
      </c>
      <c r="AE20" s="188">
        <f>J20</f>
        <v>0</v>
      </c>
      <c r="AF20" s="255">
        <f>MAX(K20,L20)</f>
        <v>0</v>
      </c>
      <c r="AG20" s="248">
        <f>MAX(M20,N20)</f>
        <v>0</v>
      </c>
      <c r="AH20" s="104">
        <f>MAX(S20,T20)</f>
        <v>0</v>
      </c>
      <c r="AI20" s="259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</row>
    <row r="21" spans="1:45" ht="12.75">
      <c r="A21" s="436">
        <f t="shared" si="0"/>
        <v>14</v>
      </c>
      <c r="B21" s="5" t="s">
        <v>339</v>
      </c>
      <c r="C21" s="351"/>
      <c r="D21" s="25" t="s">
        <v>340</v>
      </c>
      <c r="E21" s="25" t="s">
        <v>64</v>
      </c>
      <c r="F21" s="54">
        <f>ROUND(IF(COUNT(AC21:AS21)&lt;=3,SUM(AC21:AS21),SUM(LARGE(AC21:AS21,1),LARGE(AC21:AS21,2),LARGE(AC21:AS21,3))),0)</f>
        <v>107</v>
      </c>
      <c r="G21" s="138"/>
      <c r="H21" s="102">
        <v>0</v>
      </c>
      <c r="I21" s="102">
        <v>107</v>
      </c>
      <c r="J21" s="388"/>
      <c r="K21" s="252"/>
      <c r="L21" s="252"/>
      <c r="M21" s="190"/>
      <c r="N21" s="191"/>
      <c r="O21" s="415"/>
      <c r="P21" s="108"/>
      <c r="Q21" s="198"/>
      <c r="R21" s="197"/>
      <c r="S21" s="89"/>
      <c r="T21" s="89"/>
      <c r="U21" s="90"/>
      <c r="V21" s="90"/>
      <c r="W21" s="258"/>
      <c r="X21" s="90"/>
      <c r="Y21" s="90"/>
      <c r="Z21" s="90"/>
      <c r="AA21" s="228"/>
      <c r="AB21" s="142"/>
      <c r="AC21" s="212">
        <f>G21</f>
        <v>0</v>
      </c>
      <c r="AD21" s="102">
        <f>MAX(H21,I21)</f>
        <v>107</v>
      </c>
      <c r="AE21" s="188">
        <f>J21</f>
        <v>0</v>
      </c>
      <c r="AF21" s="255">
        <f>MAX(K21,L21)</f>
        <v>0</v>
      </c>
      <c r="AG21" s="248">
        <f>MAX(M21,N21)</f>
        <v>0</v>
      </c>
      <c r="AH21" s="104">
        <f>MAX(S21,T21)</f>
        <v>0</v>
      </c>
      <c r="AI21" s="259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  <c r="AS21" s="71"/>
    </row>
    <row r="22" spans="1:45" ht="12.75">
      <c r="A22" s="436">
        <f t="shared" si="0"/>
        <v>15</v>
      </c>
      <c r="B22" s="5" t="s">
        <v>314</v>
      </c>
      <c r="C22" s="351"/>
      <c r="D22" s="25" t="s">
        <v>315</v>
      </c>
      <c r="E22" s="25" t="s">
        <v>64</v>
      </c>
      <c r="F22" s="54">
        <f>ROUND(IF(COUNT(AC22:AS22)&lt;=3,SUM(AC22:AS22),SUM(LARGE(AC22:AS22,1),LARGE(AC22:AS22,2),LARGE(AC22:AS22,3))),0)</f>
        <v>106</v>
      </c>
      <c r="G22" s="138"/>
      <c r="H22" s="102">
        <v>16</v>
      </c>
      <c r="I22" s="102">
        <v>106</v>
      </c>
      <c r="J22" s="388"/>
      <c r="K22" s="252"/>
      <c r="L22" s="252"/>
      <c r="M22" s="190"/>
      <c r="N22" s="191"/>
      <c r="O22" s="415"/>
      <c r="P22" s="108"/>
      <c r="Q22" s="198"/>
      <c r="R22" s="197"/>
      <c r="S22" s="89"/>
      <c r="T22" s="89"/>
      <c r="U22" s="90"/>
      <c r="V22" s="90"/>
      <c r="W22" s="258"/>
      <c r="X22" s="90"/>
      <c r="Y22" s="90"/>
      <c r="Z22" s="90"/>
      <c r="AA22" s="228"/>
      <c r="AB22" s="142"/>
      <c r="AC22" s="212">
        <f>G22</f>
        <v>0</v>
      </c>
      <c r="AD22" s="102">
        <f>MAX(H22,I22)</f>
        <v>106</v>
      </c>
      <c r="AE22" s="188">
        <f>J22</f>
        <v>0</v>
      </c>
      <c r="AF22" s="255">
        <f>MAX(K22,L22)</f>
        <v>0</v>
      </c>
      <c r="AG22" s="248">
        <f>MAX(M22,N22)</f>
        <v>0</v>
      </c>
      <c r="AH22" s="104">
        <f>MAX(S22,T22)</f>
        <v>0</v>
      </c>
      <c r="AI22" s="259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  <c r="AS22" s="71"/>
    </row>
    <row r="23" spans="1:44" ht="12.75">
      <c r="A23" s="436">
        <f t="shared" si="0"/>
        <v>16</v>
      </c>
      <c r="B23" s="5" t="s">
        <v>238</v>
      </c>
      <c r="C23" s="351"/>
      <c r="D23" s="25" t="s">
        <v>156</v>
      </c>
      <c r="E23" s="25" t="s">
        <v>0</v>
      </c>
      <c r="F23" s="54">
        <f>ROUND(IF(COUNT(AC23:AS23)&lt;=3,SUM(AC23:AS23),SUM(LARGE(AC23:AS23,1),LARGE(AC23:AS23,2),LARGE(AC23:AS23,3))),0)</f>
        <v>105</v>
      </c>
      <c r="G23" s="138">
        <v>105</v>
      </c>
      <c r="H23" s="102"/>
      <c r="I23" s="102"/>
      <c r="J23" s="388"/>
      <c r="K23" s="252"/>
      <c r="L23" s="252"/>
      <c r="M23" s="190"/>
      <c r="N23" s="191"/>
      <c r="O23" s="415"/>
      <c r="P23" s="108"/>
      <c r="Q23" s="198"/>
      <c r="R23" s="197"/>
      <c r="S23" s="89"/>
      <c r="T23" s="89"/>
      <c r="U23" s="90"/>
      <c r="V23" s="90"/>
      <c r="W23" s="258"/>
      <c r="X23" s="90"/>
      <c r="Y23" s="90"/>
      <c r="Z23" s="90"/>
      <c r="AA23" s="228"/>
      <c r="AB23" s="142"/>
      <c r="AC23" s="212">
        <f>G23</f>
        <v>105</v>
      </c>
      <c r="AD23" s="102">
        <f>MAX(H23,I23)</f>
        <v>0</v>
      </c>
      <c r="AE23" s="188">
        <f>J23</f>
        <v>0</v>
      </c>
      <c r="AF23" s="255">
        <f>MAX(K23,L23)</f>
        <v>0</v>
      </c>
      <c r="AG23" s="248">
        <f>MAX(M23,N23)</f>
        <v>0</v>
      </c>
      <c r="AH23" s="104">
        <f>MAX(S23,T23)</f>
        <v>0</v>
      </c>
      <c r="AI23" s="259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</row>
    <row r="24" spans="1:45" ht="12.75">
      <c r="A24" s="436">
        <f t="shared" si="0"/>
        <v>17</v>
      </c>
      <c r="B24" s="5" t="s">
        <v>532</v>
      </c>
      <c r="C24" s="351"/>
      <c r="D24" s="25" t="s">
        <v>533</v>
      </c>
      <c r="E24" s="25" t="s">
        <v>64</v>
      </c>
      <c r="F24" s="54">
        <f>ROUND(IF(COUNT(AC24:AS24)&lt;=3,SUM(AC24:AS24),SUM(LARGE(AC24:AS24,1),LARGE(AC24:AS24,2),LARGE(AC24:AS24,3))),0)</f>
        <v>104</v>
      </c>
      <c r="G24" s="138"/>
      <c r="H24" s="102"/>
      <c r="I24" s="102">
        <v>104</v>
      </c>
      <c r="J24" s="388"/>
      <c r="K24" s="252"/>
      <c r="L24" s="252"/>
      <c r="M24" s="190"/>
      <c r="N24" s="191"/>
      <c r="O24" s="415"/>
      <c r="P24" s="108"/>
      <c r="Q24" s="198"/>
      <c r="R24" s="197"/>
      <c r="S24" s="89"/>
      <c r="T24" s="89"/>
      <c r="U24" s="90"/>
      <c r="V24" s="90"/>
      <c r="W24" s="258"/>
      <c r="X24" s="90"/>
      <c r="Y24" s="90"/>
      <c r="Z24" s="90"/>
      <c r="AA24" s="228"/>
      <c r="AB24" s="142"/>
      <c r="AC24" s="212">
        <f>G24</f>
        <v>0</v>
      </c>
      <c r="AD24" s="102">
        <f>MAX(H24,I24)</f>
        <v>104</v>
      </c>
      <c r="AE24" s="188">
        <f>J24</f>
        <v>0</v>
      </c>
      <c r="AF24" s="255">
        <f>MAX(K24,L24)</f>
        <v>0</v>
      </c>
      <c r="AG24" s="248">
        <f>MAX(M24,N24)</f>
        <v>0</v>
      </c>
      <c r="AH24" s="104">
        <f>MAX(S24,T24)</f>
        <v>0</v>
      </c>
      <c r="AI24" s="259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  <c r="AS24" s="71"/>
    </row>
    <row r="25" spans="1:45" ht="12.75">
      <c r="A25" s="436">
        <f t="shared" si="0"/>
        <v>18</v>
      </c>
      <c r="B25" s="5" t="s">
        <v>316</v>
      </c>
      <c r="C25" s="351"/>
      <c r="D25" s="25" t="s">
        <v>317</v>
      </c>
      <c r="E25" s="25" t="s">
        <v>64</v>
      </c>
      <c r="F25" s="54">
        <f>ROUND(IF(COUNT(AC25:AS25)&lt;=3,SUM(AC25:AS25),SUM(LARGE(AC25:AS25,1),LARGE(AC25:AS25,2),LARGE(AC25:AS25,3))),0)</f>
        <v>104</v>
      </c>
      <c r="G25" s="138"/>
      <c r="H25" s="102">
        <v>104</v>
      </c>
      <c r="I25" s="102">
        <v>0</v>
      </c>
      <c r="J25" s="388"/>
      <c r="K25" s="252"/>
      <c r="L25" s="252"/>
      <c r="M25" s="190"/>
      <c r="N25" s="191"/>
      <c r="O25" s="415"/>
      <c r="P25" s="108"/>
      <c r="Q25" s="198"/>
      <c r="R25" s="197"/>
      <c r="S25" s="89"/>
      <c r="T25" s="89"/>
      <c r="U25" s="90"/>
      <c r="V25" s="90"/>
      <c r="W25" s="258"/>
      <c r="X25" s="90"/>
      <c r="Y25" s="90"/>
      <c r="Z25" s="90"/>
      <c r="AA25" s="228"/>
      <c r="AB25" s="142"/>
      <c r="AC25" s="212">
        <f>G25</f>
        <v>0</v>
      </c>
      <c r="AD25" s="102">
        <f>MAX(H25,I25)</f>
        <v>104</v>
      </c>
      <c r="AE25" s="188">
        <f>J25</f>
        <v>0</v>
      </c>
      <c r="AF25" s="255">
        <f>MAX(K25,L25)</f>
        <v>0</v>
      </c>
      <c r="AG25" s="248">
        <f>MAX(M25,N25)</f>
        <v>0</v>
      </c>
      <c r="AH25" s="104">
        <f>MAX(S25,T25)</f>
        <v>0</v>
      </c>
      <c r="AI25" s="259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  <c r="AS25" s="71"/>
    </row>
    <row r="26" spans="1:44" ht="12.75">
      <c r="A26" s="436">
        <f t="shared" si="0"/>
        <v>19</v>
      </c>
      <c r="B26" s="5" t="s">
        <v>108</v>
      </c>
      <c r="C26" s="25" t="s">
        <v>221</v>
      </c>
      <c r="D26" s="25" t="s">
        <v>109</v>
      </c>
      <c r="E26" s="25" t="s">
        <v>89</v>
      </c>
      <c r="F26" s="54">
        <f>ROUND(IF(COUNT(AC26:AS26)&lt;=3,SUM(AC26:AS26),SUM(LARGE(AC26:AS26,1),LARGE(AC26:AS26,2),LARGE(AC26:AS26,3))),0)</f>
        <v>103</v>
      </c>
      <c r="G26" s="138">
        <v>103</v>
      </c>
      <c r="H26" s="102"/>
      <c r="I26" s="102"/>
      <c r="J26" s="388"/>
      <c r="K26" s="252"/>
      <c r="L26" s="252"/>
      <c r="M26" s="190"/>
      <c r="N26" s="191"/>
      <c r="O26" s="415"/>
      <c r="P26" s="108"/>
      <c r="Q26" s="198"/>
      <c r="R26" s="197"/>
      <c r="S26" s="89"/>
      <c r="T26" s="89"/>
      <c r="U26" s="90"/>
      <c r="V26" s="90"/>
      <c r="W26" s="258"/>
      <c r="X26" s="90"/>
      <c r="Y26" s="90"/>
      <c r="Z26" s="90"/>
      <c r="AA26" s="228"/>
      <c r="AB26" s="142"/>
      <c r="AC26" s="212">
        <f>G26</f>
        <v>103</v>
      </c>
      <c r="AD26" s="102">
        <f>MAX(H26,I26)</f>
        <v>0</v>
      </c>
      <c r="AE26" s="188">
        <f>J26</f>
        <v>0</v>
      </c>
      <c r="AF26" s="255">
        <f>MAX(K26,L26)</f>
        <v>0</v>
      </c>
      <c r="AG26" s="248">
        <f>MAX(M26,N26)</f>
        <v>0</v>
      </c>
      <c r="AH26" s="104">
        <f>MAX(S26,T26)</f>
        <v>0</v>
      </c>
      <c r="AI26" s="259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</row>
    <row r="27" spans="1:45" ht="12.75">
      <c r="A27" s="436">
        <f t="shared" si="0"/>
        <v>20</v>
      </c>
      <c r="B27" s="5" t="s">
        <v>322</v>
      </c>
      <c r="C27" s="351"/>
      <c r="D27" s="25" t="s">
        <v>323</v>
      </c>
      <c r="E27" s="25" t="s">
        <v>64</v>
      </c>
      <c r="F27" s="54">
        <f>ROUND(IF(COUNT(AC27:AS27)&lt;=3,SUM(AC27:AS27),SUM(LARGE(AC27:AS27,1),LARGE(AC27:AS27,2),LARGE(AC27:AS27,3))),0)</f>
        <v>102</v>
      </c>
      <c r="G27" s="138"/>
      <c r="H27" s="102">
        <v>0</v>
      </c>
      <c r="I27" s="102">
        <v>102</v>
      </c>
      <c r="J27" s="388"/>
      <c r="K27" s="252"/>
      <c r="L27" s="252"/>
      <c r="M27" s="190"/>
      <c r="N27" s="191"/>
      <c r="O27" s="415"/>
      <c r="P27" s="108"/>
      <c r="Q27" s="198"/>
      <c r="R27" s="197"/>
      <c r="S27" s="89"/>
      <c r="T27" s="89"/>
      <c r="U27" s="90"/>
      <c r="V27" s="90"/>
      <c r="W27" s="258"/>
      <c r="X27" s="90"/>
      <c r="Y27" s="90"/>
      <c r="Z27" s="90"/>
      <c r="AA27" s="228"/>
      <c r="AB27" s="142"/>
      <c r="AC27" s="212">
        <f>G27</f>
        <v>0</v>
      </c>
      <c r="AD27" s="102">
        <f>MAX(H27,I27)</f>
        <v>102</v>
      </c>
      <c r="AE27" s="188">
        <f>J27</f>
        <v>0</v>
      </c>
      <c r="AF27" s="255">
        <f>MAX(K27,L27)</f>
        <v>0</v>
      </c>
      <c r="AG27" s="248">
        <f>MAX(M27,N27)</f>
        <v>0</v>
      </c>
      <c r="AH27" s="104">
        <f>MAX(S27,T27)</f>
        <v>0</v>
      </c>
      <c r="AI27" s="259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  <c r="AS27" s="71"/>
    </row>
    <row r="28" spans="1:45" ht="12.75">
      <c r="A28" s="436">
        <f t="shared" si="0"/>
        <v>21</v>
      </c>
      <c r="B28" s="5" t="s">
        <v>320</v>
      </c>
      <c r="C28" s="351"/>
      <c r="D28" s="25" t="s">
        <v>321</v>
      </c>
      <c r="E28" s="25" t="s">
        <v>64</v>
      </c>
      <c r="F28" s="54">
        <f>ROUND(IF(COUNT(AC28:AS28)&lt;=3,SUM(AC28:AS28),SUM(LARGE(AC28:AS28,1),LARGE(AC28:AS28,2),LARGE(AC28:AS28,3))),0)</f>
        <v>98</v>
      </c>
      <c r="G28" s="138"/>
      <c r="H28" s="102">
        <v>70</v>
      </c>
      <c r="I28" s="102">
        <v>98</v>
      </c>
      <c r="J28" s="388"/>
      <c r="K28" s="252"/>
      <c r="L28" s="252"/>
      <c r="M28" s="190"/>
      <c r="N28" s="191"/>
      <c r="O28" s="415"/>
      <c r="P28" s="108"/>
      <c r="Q28" s="198"/>
      <c r="R28" s="197"/>
      <c r="S28" s="89"/>
      <c r="T28" s="89"/>
      <c r="U28" s="90"/>
      <c r="V28" s="90"/>
      <c r="W28" s="258"/>
      <c r="X28" s="90"/>
      <c r="Y28" s="90"/>
      <c r="Z28" s="90"/>
      <c r="AA28" s="228"/>
      <c r="AB28" s="142"/>
      <c r="AC28" s="212">
        <f>G28</f>
        <v>0</v>
      </c>
      <c r="AD28" s="102">
        <f>MAX(H28,I28)</f>
        <v>98</v>
      </c>
      <c r="AE28" s="188">
        <f>J28</f>
        <v>0</v>
      </c>
      <c r="AF28" s="255">
        <f>MAX(K28,L28)</f>
        <v>0</v>
      </c>
      <c r="AG28" s="248">
        <f>MAX(M28,N28)</f>
        <v>0</v>
      </c>
      <c r="AH28" s="104">
        <f>MAX(S28,T28)</f>
        <v>0</v>
      </c>
      <c r="AI28" s="259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  <c r="AS28" s="71"/>
    </row>
    <row r="29" spans="1:45" ht="12.75">
      <c r="A29" s="436">
        <f t="shared" si="0"/>
        <v>22</v>
      </c>
      <c r="B29" s="5" t="s">
        <v>525</v>
      </c>
      <c r="C29" s="351"/>
      <c r="D29" s="25" t="s">
        <v>526</v>
      </c>
      <c r="E29" s="25" t="s">
        <v>64</v>
      </c>
      <c r="F29" s="54">
        <f>ROUND(IF(COUNT(AC29:AS29)&lt;=3,SUM(AC29:AS29),SUM(LARGE(AC29:AS29,1),LARGE(AC29:AS29,2),LARGE(AC29:AS29,3))),0)</f>
        <v>97</v>
      </c>
      <c r="G29" s="138"/>
      <c r="H29" s="102"/>
      <c r="I29" s="102">
        <v>97</v>
      </c>
      <c r="J29" s="388"/>
      <c r="K29" s="252"/>
      <c r="L29" s="252"/>
      <c r="M29" s="190"/>
      <c r="N29" s="191"/>
      <c r="O29" s="415"/>
      <c r="P29" s="108"/>
      <c r="Q29" s="198"/>
      <c r="R29" s="197"/>
      <c r="S29" s="89"/>
      <c r="T29" s="89"/>
      <c r="U29" s="90"/>
      <c r="V29" s="90"/>
      <c r="W29" s="258"/>
      <c r="X29" s="90"/>
      <c r="Y29" s="90"/>
      <c r="Z29" s="90"/>
      <c r="AA29" s="228"/>
      <c r="AB29" s="142"/>
      <c r="AC29" s="212">
        <f>G29</f>
        <v>0</v>
      </c>
      <c r="AD29" s="102">
        <f>MAX(H29,I29)</f>
        <v>97</v>
      </c>
      <c r="AE29" s="188">
        <f>J29</f>
        <v>0</v>
      </c>
      <c r="AF29" s="255">
        <f>MAX(K29,L29)</f>
        <v>0</v>
      </c>
      <c r="AG29" s="248">
        <f>MAX(M29,N29)</f>
        <v>0</v>
      </c>
      <c r="AH29" s="104">
        <f>MAX(S29,T29)</f>
        <v>0</v>
      </c>
      <c r="AI29" s="259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  <c r="AS29" s="71"/>
    </row>
    <row r="30" spans="1:44" ht="12.75">
      <c r="A30" s="436">
        <f t="shared" si="0"/>
        <v>23</v>
      </c>
      <c r="B30" s="5" t="s">
        <v>107</v>
      </c>
      <c r="C30" s="25"/>
      <c r="D30" s="25" t="s">
        <v>239</v>
      </c>
      <c r="E30" s="25" t="s">
        <v>12</v>
      </c>
      <c r="F30" s="54">
        <f>ROUND(IF(COUNT(AC30:AS30)&lt;=3,SUM(AC30:AS30),SUM(LARGE(AC30:AS30,1),LARGE(AC30:AS30,2),LARGE(AC30:AS30,3))),0)</f>
        <v>96</v>
      </c>
      <c r="G30" s="138">
        <v>28</v>
      </c>
      <c r="H30" s="102"/>
      <c r="I30" s="102"/>
      <c r="J30" s="388">
        <v>68</v>
      </c>
      <c r="K30" s="252"/>
      <c r="L30" s="252"/>
      <c r="M30" s="190"/>
      <c r="N30" s="191"/>
      <c r="O30" s="415"/>
      <c r="P30" s="108"/>
      <c r="Q30" s="198"/>
      <c r="R30" s="197"/>
      <c r="S30" s="89"/>
      <c r="T30" s="89"/>
      <c r="U30" s="90"/>
      <c r="V30" s="90"/>
      <c r="W30" s="258"/>
      <c r="X30" s="90"/>
      <c r="Y30" s="90"/>
      <c r="Z30" s="90"/>
      <c r="AA30" s="228"/>
      <c r="AB30" s="142"/>
      <c r="AC30" s="212">
        <f>G30</f>
        <v>28</v>
      </c>
      <c r="AD30" s="102">
        <f>MAX(H30,I30)</f>
        <v>0</v>
      </c>
      <c r="AE30" s="188">
        <f>J30</f>
        <v>68</v>
      </c>
      <c r="AF30" s="255">
        <f>MAX(K30,L30)</f>
        <v>0</v>
      </c>
      <c r="AG30" s="248">
        <f>MAX(M30,N30)</f>
        <v>0</v>
      </c>
      <c r="AH30" s="104">
        <f>MAX(S30,T30)</f>
        <v>0</v>
      </c>
      <c r="AI30" s="259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</row>
    <row r="31" spans="1:45" ht="12.75">
      <c r="A31" s="436">
        <f t="shared" si="0"/>
        <v>24</v>
      </c>
      <c r="B31" s="5" t="s">
        <v>534</v>
      </c>
      <c r="C31" s="351"/>
      <c r="D31" s="25" t="s">
        <v>506</v>
      </c>
      <c r="E31" s="25" t="s">
        <v>535</v>
      </c>
      <c r="F31" s="54">
        <f>ROUND(IF(COUNT(AC31:AS31)&lt;=3,SUM(AC31:AS31),SUM(LARGE(AC31:AS31,1),LARGE(AC31:AS31,2),LARGE(AC31:AS31,3))),0)</f>
        <v>94</v>
      </c>
      <c r="G31" s="138"/>
      <c r="H31" s="102"/>
      <c r="I31" s="102">
        <v>94</v>
      </c>
      <c r="J31" s="388"/>
      <c r="K31" s="252"/>
      <c r="L31" s="252"/>
      <c r="M31" s="190"/>
      <c r="N31" s="191"/>
      <c r="O31" s="415"/>
      <c r="P31" s="108"/>
      <c r="Q31" s="198"/>
      <c r="R31" s="197"/>
      <c r="S31" s="89"/>
      <c r="T31" s="89"/>
      <c r="U31" s="90"/>
      <c r="V31" s="90"/>
      <c r="W31" s="258"/>
      <c r="X31" s="90"/>
      <c r="Y31" s="90"/>
      <c r="Z31" s="90"/>
      <c r="AA31" s="228"/>
      <c r="AB31" s="142"/>
      <c r="AC31" s="212">
        <f>G31</f>
        <v>0</v>
      </c>
      <c r="AD31" s="102">
        <f>MAX(H31,I31)</f>
        <v>94</v>
      </c>
      <c r="AE31" s="188">
        <f>J31</f>
        <v>0</v>
      </c>
      <c r="AF31" s="255">
        <f>MAX(K31,L31)</f>
        <v>0</v>
      </c>
      <c r="AG31" s="248">
        <f>MAX(M31,N31)</f>
        <v>0</v>
      </c>
      <c r="AH31" s="104">
        <f>MAX(S31,T31)</f>
        <v>0</v>
      </c>
      <c r="AI31" s="259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  <c r="AS31" s="71"/>
    </row>
    <row r="32" spans="1:44" ht="12.75">
      <c r="A32" s="436">
        <f t="shared" si="0"/>
        <v>25</v>
      </c>
      <c r="B32" s="5" t="s">
        <v>308</v>
      </c>
      <c r="C32" s="25"/>
      <c r="D32" s="25" t="s">
        <v>151</v>
      </c>
      <c r="E32" s="25" t="s">
        <v>0</v>
      </c>
      <c r="F32" s="54">
        <f>ROUND(IF(COUNT(AC32:AS32)&lt;=3,SUM(AC32:AS32),SUM(LARGE(AC32:AS32,1),LARGE(AC32:AS32,2),LARGE(AC32:AS32,3))),0)</f>
        <v>93</v>
      </c>
      <c r="G32" s="138">
        <v>93</v>
      </c>
      <c r="H32" s="102"/>
      <c r="I32" s="102"/>
      <c r="J32" s="388"/>
      <c r="K32" s="252"/>
      <c r="L32" s="252"/>
      <c r="M32" s="190"/>
      <c r="N32" s="191"/>
      <c r="O32" s="415"/>
      <c r="P32" s="108"/>
      <c r="Q32" s="198"/>
      <c r="R32" s="197"/>
      <c r="S32" s="89"/>
      <c r="T32" s="89"/>
      <c r="U32" s="90"/>
      <c r="V32" s="90"/>
      <c r="W32" s="258"/>
      <c r="X32" s="90"/>
      <c r="Y32" s="90"/>
      <c r="Z32" s="90"/>
      <c r="AA32" s="228"/>
      <c r="AB32" s="142"/>
      <c r="AC32" s="212">
        <f>G32</f>
        <v>93</v>
      </c>
      <c r="AD32" s="102">
        <f>MAX(H32,I32)</f>
        <v>0</v>
      </c>
      <c r="AE32" s="188">
        <f>J32</f>
        <v>0</v>
      </c>
      <c r="AF32" s="255">
        <f>MAX(K32,L32)</f>
        <v>0</v>
      </c>
      <c r="AG32" s="248">
        <f>MAX(M32,N32)</f>
        <v>0</v>
      </c>
      <c r="AH32" s="104">
        <f>MAX(S32,T32)</f>
        <v>0</v>
      </c>
      <c r="AI32" s="259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</row>
    <row r="33" spans="1:45" ht="12.75">
      <c r="A33" s="436">
        <f t="shared" si="0"/>
        <v>26</v>
      </c>
      <c r="B33" s="5" t="s">
        <v>361</v>
      </c>
      <c r="C33" s="351"/>
      <c r="D33" s="25" t="s">
        <v>354</v>
      </c>
      <c r="E33" s="25" t="s">
        <v>64</v>
      </c>
      <c r="F33" s="54">
        <f>ROUND(IF(COUNT(AC33:AS33)&lt;=3,SUM(AC33:AS33),SUM(LARGE(AC33:AS33,1),LARGE(AC33:AS33,2),LARGE(AC33:AS33,3))),0)</f>
        <v>93</v>
      </c>
      <c r="G33" s="138"/>
      <c r="H33" s="102">
        <v>93</v>
      </c>
      <c r="I33" s="102">
        <v>18</v>
      </c>
      <c r="J33" s="388"/>
      <c r="K33" s="252"/>
      <c r="L33" s="252"/>
      <c r="M33" s="190"/>
      <c r="N33" s="191"/>
      <c r="O33" s="415"/>
      <c r="P33" s="108"/>
      <c r="Q33" s="198"/>
      <c r="R33" s="197"/>
      <c r="S33" s="89"/>
      <c r="T33" s="89"/>
      <c r="U33" s="90"/>
      <c r="V33" s="90"/>
      <c r="W33" s="258"/>
      <c r="X33" s="90"/>
      <c r="Y33" s="90"/>
      <c r="Z33" s="90"/>
      <c r="AA33" s="228"/>
      <c r="AB33" s="142"/>
      <c r="AC33" s="212">
        <f>G33</f>
        <v>0</v>
      </c>
      <c r="AD33" s="102">
        <f>MAX(H33,I33)</f>
        <v>93</v>
      </c>
      <c r="AE33" s="188">
        <f>J33</f>
        <v>0</v>
      </c>
      <c r="AF33" s="255">
        <f>MAX(K33,L33)</f>
        <v>0</v>
      </c>
      <c r="AG33" s="248">
        <f>MAX(M33,N33)</f>
        <v>0</v>
      </c>
      <c r="AH33" s="104">
        <f>MAX(S33,T33)</f>
        <v>0</v>
      </c>
      <c r="AI33" s="259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  <c r="AS33" s="71"/>
    </row>
    <row r="34" spans="1:44" ht="12.75">
      <c r="A34" s="436">
        <f t="shared" si="0"/>
        <v>27</v>
      </c>
      <c r="B34" s="5" t="s">
        <v>147</v>
      </c>
      <c r="C34" s="25"/>
      <c r="D34" s="25" t="s">
        <v>148</v>
      </c>
      <c r="E34" s="25" t="s">
        <v>12</v>
      </c>
      <c r="F34" s="54">
        <f>ROUND(IF(COUNT(AC34:AS34)&lt;=3,SUM(AC34:AS34),SUM(LARGE(AC34:AS34,1),LARGE(AC34:AS34,2),LARGE(AC34:AS34,3))),0)</f>
        <v>90</v>
      </c>
      <c r="G34" s="138">
        <v>90</v>
      </c>
      <c r="H34" s="102"/>
      <c r="I34" s="102"/>
      <c r="J34" s="388"/>
      <c r="K34" s="252"/>
      <c r="L34" s="252"/>
      <c r="M34" s="190"/>
      <c r="N34" s="191"/>
      <c r="O34" s="415"/>
      <c r="P34" s="108"/>
      <c r="Q34" s="198"/>
      <c r="R34" s="197"/>
      <c r="S34" s="89"/>
      <c r="T34" s="89"/>
      <c r="U34" s="90"/>
      <c r="V34" s="90"/>
      <c r="W34" s="258"/>
      <c r="X34" s="90"/>
      <c r="Y34" s="90"/>
      <c r="Z34" s="90"/>
      <c r="AA34" s="228"/>
      <c r="AB34" s="142"/>
      <c r="AC34" s="212">
        <f>G34</f>
        <v>90</v>
      </c>
      <c r="AD34" s="102">
        <f>MAX(H34,I34)</f>
        <v>0</v>
      </c>
      <c r="AE34" s="188">
        <f>J34</f>
        <v>0</v>
      </c>
      <c r="AF34" s="255">
        <f>MAX(K34,L34)</f>
        <v>0</v>
      </c>
      <c r="AG34" s="248">
        <f>MAX(M34,N34)</f>
        <v>0</v>
      </c>
      <c r="AH34" s="104">
        <f>MAX(S34,T34)</f>
        <v>0</v>
      </c>
      <c r="AI34" s="259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</row>
    <row r="35" spans="1:45" ht="12.75">
      <c r="A35" s="436">
        <f t="shared" si="0"/>
        <v>28</v>
      </c>
      <c r="B35" s="5" t="s">
        <v>329</v>
      </c>
      <c r="C35" s="351"/>
      <c r="D35" s="25" t="s">
        <v>330</v>
      </c>
      <c r="E35" s="25" t="s">
        <v>13</v>
      </c>
      <c r="F35" s="54">
        <f>ROUND(IF(COUNT(AC35:AS35)&lt;=3,SUM(AC35:AS35),SUM(LARGE(AC35:AS35,1),LARGE(AC35:AS35,2),LARGE(AC35:AS35,3))),0)</f>
        <v>89</v>
      </c>
      <c r="G35" s="138"/>
      <c r="H35" s="102">
        <v>89</v>
      </c>
      <c r="I35" s="102"/>
      <c r="J35" s="388"/>
      <c r="K35" s="252"/>
      <c r="L35" s="252"/>
      <c r="M35" s="190"/>
      <c r="N35" s="191"/>
      <c r="O35" s="415"/>
      <c r="P35" s="108"/>
      <c r="Q35" s="198"/>
      <c r="R35" s="197"/>
      <c r="S35" s="89"/>
      <c r="T35" s="89"/>
      <c r="U35" s="90"/>
      <c r="V35" s="90"/>
      <c r="W35" s="258"/>
      <c r="X35" s="90"/>
      <c r="Y35" s="90"/>
      <c r="Z35" s="90"/>
      <c r="AA35" s="228"/>
      <c r="AB35" s="142"/>
      <c r="AC35" s="212">
        <f>G35</f>
        <v>0</v>
      </c>
      <c r="AD35" s="102">
        <f>MAX(H35,I35)</f>
        <v>89</v>
      </c>
      <c r="AE35" s="188">
        <f>J35</f>
        <v>0</v>
      </c>
      <c r="AF35" s="255">
        <f>MAX(K35,L35)</f>
        <v>0</v>
      </c>
      <c r="AG35" s="248">
        <f>MAX(M35,N35)</f>
        <v>0</v>
      </c>
      <c r="AH35" s="104">
        <f>MAX(S35,T35)</f>
        <v>0</v>
      </c>
      <c r="AI35" s="259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  <c r="AS35" s="71"/>
    </row>
    <row r="36" spans="1:44" ht="12.75">
      <c r="A36" s="436">
        <f t="shared" si="0"/>
        <v>29</v>
      </c>
      <c r="B36" s="5" t="s">
        <v>100</v>
      </c>
      <c r="C36" s="25"/>
      <c r="D36" s="25" t="s">
        <v>101</v>
      </c>
      <c r="E36" s="25" t="s">
        <v>0</v>
      </c>
      <c r="F36" s="54">
        <f>ROUND(IF(COUNT(AC36:AS36)&lt;=3,SUM(AC36:AS36),SUM(LARGE(AC36:AS36,1),LARGE(AC36:AS36,2),LARGE(AC36:AS36,3))),0)</f>
        <v>88</v>
      </c>
      <c r="G36" s="138">
        <v>88</v>
      </c>
      <c r="H36" s="102"/>
      <c r="I36" s="102"/>
      <c r="J36" s="388"/>
      <c r="K36" s="252"/>
      <c r="L36" s="252"/>
      <c r="M36" s="190"/>
      <c r="N36" s="191"/>
      <c r="O36" s="415"/>
      <c r="P36" s="108"/>
      <c r="Q36" s="198"/>
      <c r="R36" s="197"/>
      <c r="S36" s="89"/>
      <c r="T36" s="89"/>
      <c r="U36" s="90"/>
      <c r="V36" s="90"/>
      <c r="W36" s="258"/>
      <c r="X36" s="90"/>
      <c r="Y36" s="90"/>
      <c r="Z36" s="90"/>
      <c r="AA36" s="228"/>
      <c r="AB36" s="142"/>
      <c r="AC36" s="212">
        <f>G36</f>
        <v>88</v>
      </c>
      <c r="AD36" s="102">
        <f>MAX(H36,I36)</f>
        <v>0</v>
      </c>
      <c r="AE36" s="188">
        <f>J36</f>
        <v>0</v>
      </c>
      <c r="AF36" s="255">
        <f>MAX(K36,L36)</f>
        <v>0</v>
      </c>
      <c r="AG36" s="248">
        <f>MAX(M36,N36)</f>
        <v>0</v>
      </c>
      <c r="AH36" s="104">
        <f>MAX(S36,T36)</f>
        <v>0</v>
      </c>
      <c r="AI36" s="259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</row>
    <row r="37" spans="1:45" ht="12.75">
      <c r="A37" s="436">
        <f t="shared" si="0"/>
        <v>30</v>
      </c>
      <c r="B37" s="5" t="s">
        <v>359</v>
      </c>
      <c r="C37" s="351"/>
      <c r="D37" s="25" t="s">
        <v>351</v>
      </c>
      <c r="E37" s="25" t="s">
        <v>64</v>
      </c>
      <c r="F37" s="54">
        <f>ROUND(IF(COUNT(AC37:AS37)&lt;=3,SUM(AC37:AS37),SUM(LARGE(AC37:AS37,1),LARGE(AC37:AS37,2),LARGE(AC37:AS37,3))),0)</f>
        <v>85</v>
      </c>
      <c r="G37" s="138"/>
      <c r="H37" s="102">
        <v>0</v>
      </c>
      <c r="I37" s="102">
        <v>85</v>
      </c>
      <c r="J37" s="388"/>
      <c r="K37" s="252"/>
      <c r="L37" s="252"/>
      <c r="M37" s="190"/>
      <c r="N37" s="191"/>
      <c r="O37" s="415"/>
      <c r="P37" s="108"/>
      <c r="Q37" s="198"/>
      <c r="R37" s="197"/>
      <c r="S37" s="89"/>
      <c r="T37" s="89"/>
      <c r="U37" s="90"/>
      <c r="V37" s="90"/>
      <c r="W37" s="258"/>
      <c r="X37" s="90"/>
      <c r="Y37" s="90"/>
      <c r="Z37" s="90"/>
      <c r="AA37" s="228"/>
      <c r="AB37" s="142"/>
      <c r="AC37" s="212">
        <f>G37</f>
        <v>0</v>
      </c>
      <c r="AD37" s="102">
        <f>MAX(H37,I37)</f>
        <v>85</v>
      </c>
      <c r="AE37" s="188">
        <f>J37</f>
        <v>0</v>
      </c>
      <c r="AF37" s="255">
        <f>MAX(K37,L37)</f>
        <v>0</v>
      </c>
      <c r="AG37" s="248">
        <f>MAX(M37,N37)</f>
        <v>0</v>
      </c>
      <c r="AH37" s="104">
        <f>MAX(S37,T37)</f>
        <v>0</v>
      </c>
      <c r="AI37" s="259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  <c r="AS37" s="71"/>
    </row>
    <row r="38" spans="1:43" ht="12.75">
      <c r="A38" s="436">
        <f t="shared" si="0"/>
        <v>31</v>
      </c>
      <c r="B38" s="5" t="s">
        <v>273</v>
      </c>
      <c r="C38" s="25"/>
      <c r="D38" s="25" t="s">
        <v>274</v>
      </c>
      <c r="E38" s="25" t="s">
        <v>12</v>
      </c>
      <c r="F38" s="54">
        <f>ROUND(IF(COUNT(AC38:AS38)&lt;=3,SUM(AC38:AS38),SUM(LARGE(AC38:AS38,1),LARGE(AC38:AS38,2),LARGE(AC38:AS38,3))),0)</f>
        <v>85</v>
      </c>
      <c r="G38" s="138">
        <v>85</v>
      </c>
      <c r="H38" s="102"/>
      <c r="I38" s="102"/>
      <c r="J38" s="388"/>
      <c r="K38" s="252"/>
      <c r="L38" s="252"/>
      <c r="M38" s="190"/>
      <c r="N38" s="191"/>
      <c r="O38" s="415"/>
      <c r="P38" s="108"/>
      <c r="Q38" s="198"/>
      <c r="R38" s="197"/>
      <c r="S38" s="89"/>
      <c r="T38" s="89"/>
      <c r="U38" s="90"/>
      <c r="V38" s="90"/>
      <c r="W38" s="258"/>
      <c r="X38" s="90"/>
      <c r="Y38" s="90"/>
      <c r="Z38" s="90"/>
      <c r="AA38" s="228"/>
      <c r="AB38" s="142"/>
      <c r="AC38" s="212">
        <f>G38</f>
        <v>85</v>
      </c>
      <c r="AD38" s="102">
        <f>MAX(H38,I38)</f>
        <v>0</v>
      </c>
      <c r="AE38" s="188">
        <f>J38</f>
        <v>0</v>
      </c>
      <c r="AF38" s="255">
        <f>MAX(K38,L38)</f>
        <v>0</v>
      </c>
      <c r="AG38" s="248">
        <f>MAX(M38,N38)</f>
        <v>0</v>
      </c>
      <c r="AH38" s="104">
        <f>MAX(S38,T38)</f>
        <v>0</v>
      </c>
      <c r="AI38" s="259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14">
        <f>AA38</f>
        <v>0</v>
      </c>
    </row>
    <row r="39" spans="1:44" ht="12.75">
      <c r="A39" s="436">
        <f t="shared" si="0"/>
        <v>32</v>
      </c>
      <c r="B39" s="310" t="s">
        <v>263</v>
      </c>
      <c r="C39" s="311"/>
      <c r="D39" s="311" t="s">
        <v>264</v>
      </c>
      <c r="E39" s="311" t="s">
        <v>12</v>
      </c>
      <c r="F39" s="133">
        <f>ROUND(IF(COUNT(AC39:AS39)&lt;=3,SUM(AC39:AS39),SUM(LARGE(AC39:AS39,1),LARGE(AC39:AS39,2),LARGE(AC39:AS39,3))),0)</f>
        <v>84</v>
      </c>
      <c r="G39" s="139">
        <v>84</v>
      </c>
      <c r="H39" s="103"/>
      <c r="I39" s="103"/>
      <c r="J39" s="389"/>
      <c r="K39" s="253"/>
      <c r="L39" s="253"/>
      <c r="M39" s="192"/>
      <c r="N39" s="193"/>
      <c r="O39" s="416"/>
      <c r="P39" s="107"/>
      <c r="Q39" s="199"/>
      <c r="R39" s="200"/>
      <c r="S39" s="88"/>
      <c r="T39" s="88"/>
      <c r="U39" s="93"/>
      <c r="V39" s="93"/>
      <c r="W39" s="312"/>
      <c r="X39" s="93"/>
      <c r="Y39" s="93"/>
      <c r="Z39" s="93"/>
      <c r="AA39" s="229"/>
      <c r="AB39" s="142"/>
      <c r="AC39" s="212">
        <f>G39</f>
        <v>84</v>
      </c>
      <c r="AD39" s="102">
        <f>MAX(H39,I39)</f>
        <v>0</v>
      </c>
      <c r="AE39" s="188">
        <f>J39</f>
        <v>0</v>
      </c>
      <c r="AF39" s="255">
        <f>MAX(K39,L39)</f>
        <v>0</v>
      </c>
      <c r="AG39" s="248">
        <f>MAX(M39,N39)</f>
        <v>0</v>
      </c>
      <c r="AH39" s="104">
        <f>MAX(S39,T39)</f>
        <v>0</v>
      </c>
      <c r="AI39" s="259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14">
        <f>AA39</f>
        <v>0</v>
      </c>
      <c r="AR39" s="71"/>
    </row>
    <row r="40" spans="1:45" ht="12.75">
      <c r="A40" s="436">
        <f t="shared" si="0"/>
        <v>33</v>
      </c>
      <c r="B40" s="5" t="s">
        <v>377</v>
      </c>
      <c r="C40" s="351"/>
      <c r="D40" s="25" t="s">
        <v>378</v>
      </c>
      <c r="E40" s="25" t="s">
        <v>12</v>
      </c>
      <c r="F40" s="54">
        <f>ROUND(IF(COUNT(AC40:AS40)&lt;=3,SUM(AC40:AS40),SUM(LARGE(AC40:AS40,1),LARGE(AC40:AS40,2),LARGE(AC40:AS40,3))),0)</f>
        <v>84</v>
      </c>
      <c r="G40" s="138"/>
      <c r="H40" s="102"/>
      <c r="I40" s="102"/>
      <c r="J40" s="388">
        <v>84</v>
      </c>
      <c r="K40" s="252"/>
      <c r="L40" s="252"/>
      <c r="M40" s="190"/>
      <c r="N40" s="191"/>
      <c r="O40" s="415"/>
      <c r="P40" s="108"/>
      <c r="Q40" s="198"/>
      <c r="R40" s="197"/>
      <c r="S40" s="89"/>
      <c r="T40" s="89"/>
      <c r="U40" s="90"/>
      <c r="V40" s="90"/>
      <c r="W40" s="258"/>
      <c r="X40" s="90"/>
      <c r="Y40" s="90"/>
      <c r="Z40" s="90"/>
      <c r="AA40" s="228"/>
      <c r="AB40" s="142"/>
      <c r="AC40" s="212">
        <f>G40</f>
        <v>0</v>
      </c>
      <c r="AD40" s="102">
        <f>MAX(H40,I40)</f>
        <v>0</v>
      </c>
      <c r="AE40" s="188">
        <f>J40</f>
        <v>84</v>
      </c>
      <c r="AF40" s="255">
        <f>MAX(K40,L40)</f>
        <v>0</v>
      </c>
      <c r="AG40" s="248">
        <f>MAX(M40,N40)</f>
        <v>0</v>
      </c>
      <c r="AH40" s="104">
        <f>MAX(S40,T40)</f>
        <v>0</v>
      </c>
      <c r="AI40" s="259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14">
        <f>AA40</f>
        <v>0</v>
      </c>
      <c r="AR40" s="71"/>
      <c r="AS40" s="71"/>
    </row>
    <row r="41" spans="1:44" ht="12.75">
      <c r="A41" s="436">
        <f t="shared" si="0"/>
        <v>34</v>
      </c>
      <c r="B41" s="5" t="s">
        <v>427</v>
      </c>
      <c r="C41" s="351"/>
      <c r="D41" s="25" t="s">
        <v>428</v>
      </c>
      <c r="E41" s="25" t="s">
        <v>74</v>
      </c>
      <c r="F41" s="54">
        <f>ROUND(IF(COUNT(AC41:AS41)&lt;=3,SUM(AC41:AS41),SUM(LARGE(AC41:AS41,1),LARGE(AC41:AS41,2),LARGE(AC41:AS41,3))),0)</f>
        <v>83</v>
      </c>
      <c r="G41" s="138"/>
      <c r="H41" s="102"/>
      <c r="I41" s="102"/>
      <c r="J41" s="388"/>
      <c r="K41" s="252">
        <v>83</v>
      </c>
      <c r="L41" s="252"/>
      <c r="M41" s="190"/>
      <c r="N41" s="191"/>
      <c r="O41" s="415"/>
      <c r="P41" s="108"/>
      <c r="Q41" s="198"/>
      <c r="R41" s="197"/>
      <c r="S41" s="89"/>
      <c r="T41" s="89"/>
      <c r="U41" s="90"/>
      <c r="V41" s="90"/>
      <c r="W41" s="258"/>
      <c r="X41" s="90"/>
      <c r="Y41" s="90"/>
      <c r="Z41" s="90"/>
      <c r="AA41" s="228"/>
      <c r="AB41" s="142"/>
      <c r="AC41" s="212">
        <f>G41</f>
        <v>0</v>
      </c>
      <c r="AD41" s="102">
        <f>MAX(H41,I41)</f>
        <v>0</v>
      </c>
      <c r="AE41" s="188">
        <f>J41</f>
        <v>0</v>
      </c>
      <c r="AF41" s="255">
        <f>MAX(K41,L41)</f>
        <v>83</v>
      </c>
      <c r="AG41" s="248">
        <f>MAX(M41,N41)</f>
        <v>0</v>
      </c>
      <c r="AH41" s="104">
        <f>MAX(S41,T41)</f>
        <v>0</v>
      </c>
      <c r="AI41" s="259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134">
        <f>Z41</f>
        <v>0</v>
      </c>
      <c r="AQ41" s="114">
        <f>AA41</f>
        <v>0</v>
      </c>
      <c r="AR41" s="71"/>
    </row>
    <row r="42" spans="1:44" ht="12.75">
      <c r="A42" s="436">
        <f t="shared" si="0"/>
        <v>35</v>
      </c>
      <c r="B42" s="5" t="s">
        <v>104</v>
      </c>
      <c r="C42" s="25"/>
      <c r="D42" s="25" t="s">
        <v>105</v>
      </c>
      <c r="E42" s="25" t="s">
        <v>0</v>
      </c>
      <c r="F42" s="54">
        <f>ROUND(IF(COUNT(AC42:AS42)&lt;=3,SUM(AC42:AS42),SUM(LARGE(AC42:AS42,1),LARGE(AC42:AS42,2),LARGE(AC42:AS42,3))),0)</f>
        <v>82</v>
      </c>
      <c r="G42" s="138">
        <v>60</v>
      </c>
      <c r="H42" s="102"/>
      <c r="I42" s="102"/>
      <c r="J42" s="388"/>
      <c r="K42" s="252">
        <v>22</v>
      </c>
      <c r="L42" s="252"/>
      <c r="M42" s="190"/>
      <c r="N42" s="191"/>
      <c r="O42" s="415"/>
      <c r="P42" s="108"/>
      <c r="Q42" s="198"/>
      <c r="R42" s="197"/>
      <c r="S42" s="89"/>
      <c r="T42" s="89"/>
      <c r="U42" s="90"/>
      <c r="V42" s="90"/>
      <c r="W42" s="258"/>
      <c r="X42" s="90"/>
      <c r="Y42" s="90"/>
      <c r="Z42" s="90"/>
      <c r="AA42" s="228"/>
      <c r="AB42" s="142"/>
      <c r="AC42" s="212">
        <f>G42</f>
        <v>60</v>
      </c>
      <c r="AD42" s="102">
        <f>MAX(H42,I42)</f>
        <v>0</v>
      </c>
      <c r="AE42" s="188">
        <f>J42</f>
        <v>0</v>
      </c>
      <c r="AF42" s="255">
        <f>MAX(K42,L42)</f>
        <v>22</v>
      </c>
      <c r="AG42" s="248">
        <f>MAX(M42,N42)</f>
        <v>0</v>
      </c>
      <c r="AH42" s="104">
        <f>MAX(S42,T42)</f>
        <v>0</v>
      </c>
      <c r="AI42" s="259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134">
        <f>Z42</f>
        <v>0</v>
      </c>
      <c r="AQ42" s="114">
        <f>AA42</f>
        <v>0</v>
      </c>
      <c r="AR42" s="71"/>
    </row>
    <row r="43" spans="1:44" ht="12.75">
      <c r="A43" s="436">
        <f t="shared" si="0"/>
        <v>36</v>
      </c>
      <c r="B43" s="5" t="s">
        <v>227</v>
      </c>
      <c r="C43" s="25" t="s">
        <v>228</v>
      </c>
      <c r="D43" s="25" t="s">
        <v>229</v>
      </c>
      <c r="E43" s="25" t="s">
        <v>89</v>
      </c>
      <c r="F43" s="54">
        <f>ROUND(IF(COUNT(AC43:AS43)&lt;=3,SUM(AC43:AS43),SUM(LARGE(AC43:AS43,1),LARGE(AC43:AS43,2),LARGE(AC43:AS43,3))),0)</f>
        <v>82</v>
      </c>
      <c r="G43" s="138">
        <v>82</v>
      </c>
      <c r="H43" s="102"/>
      <c r="I43" s="102"/>
      <c r="J43" s="388"/>
      <c r="K43" s="252"/>
      <c r="L43" s="252"/>
      <c r="M43" s="190"/>
      <c r="N43" s="191"/>
      <c r="O43" s="415"/>
      <c r="P43" s="108"/>
      <c r="Q43" s="198"/>
      <c r="R43" s="197"/>
      <c r="S43" s="89"/>
      <c r="T43" s="89"/>
      <c r="U43" s="90"/>
      <c r="V43" s="90"/>
      <c r="W43" s="258"/>
      <c r="X43" s="90"/>
      <c r="Y43" s="90"/>
      <c r="Z43" s="90"/>
      <c r="AA43" s="228"/>
      <c r="AB43" s="142"/>
      <c r="AC43" s="212">
        <f>G43</f>
        <v>82</v>
      </c>
      <c r="AD43" s="102">
        <f>MAX(H43,I43)</f>
        <v>0</v>
      </c>
      <c r="AE43" s="188">
        <f>J43</f>
        <v>0</v>
      </c>
      <c r="AF43" s="255">
        <f>MAX(K43,L43)</f>
        <v>0</v>
      </c>
      <c r="AG43" s="248">
        <f>MAX(M43,N43)</f>
        <v>0</v>
      </c>
      <c r="AH43" s="104">
        <f>MAX(S43,T43)</f>
        <v>0</v>
      </c>
      <c r="AI43" s="259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134">
        <f>Z43</f>
        <v>0</v>
      </c>
      <c r="AQ43" s="114">
        <f>AA43</f>
        <v>0</v>
      </c>
      <c r="AR43" s="71"/>
    </row>
    <row r="44" spans="1:44" ht="12.75">
      <c r="A44" s="436">
        <f t="shared" si="0"/>
        <v>37</v>
      </c>
      <c r="B44" s="5" t="s">
        <v>429</v>
      </c>
      <c r="C44" s="351"/>
      <c r="D44" s="25" t="s">
        <v>430</v>
      </c>
      <c r="E44" s="25" t="s">
        <v>74</v>
      </c>
      <c r="F44" s="54">
        <f>ROUND(IF(COUNT(AC44:AS44)&lt;=3,SUM(AC44:AS44),SUM(LARGE(AC44:AS44,1),LARGE(AC44:AS44,2),LARGE(AC44:AS44,3))),0)</f>
        <v>81</v>
      </c>
      <c r="G44" s="138"/>
      <c r="H44" s="102"/>
      <c r="I44" s="102"/>
      <c r="J44" s="388"/>
      <c r="K44" s="252">
        <v>81</v>
      </c>
      <c r="L44" s="252"/>
      <c r="M44" s="190"/>
      <c r="N44" s="191"/>
      <c r="O44" s="415"/>
      <c r="P44" s="108"/>
      <c r="Q44" s="198"/>
      <c r="R44" s="197"/>
      <c r="S44" s="89"/>
      <c r="T44" s="89"/>
      <c r="U44" s="90"/>
      <c r="V44" s="90"/>
      <c r="W44" s="258"/>
      <c r="X44" s="90"/>
      <c r="Y44" s="90"/>
      <c r="Z44" s="90"/>
      <c r="AA44" s="228"/>
      <c r="AB44" s="142"/>
      <c r="AC44" s="212">
        <f>G44</f>
        <v>0</v>
      </c>
      <c r="AD44" s="102">
        <f>MAX(H44,I44)</f>
        <v>0</v>
      </c>
      <c r="AE44" s="188">
        <f>J44</f>
        <v>0</v>
      </c>
      <c r="AF44" s="255">
        <f>MAX(K44,L44)</f>
        <v>81</v>
      </c>
      <c r="AG44" s="248">
        <f>MAX(M44,N44)</f>
        <v>0</v>
      </c>
      <c r="AH44" s="104">
        <f>MAX(S44,T44)</f>
        <v>0</v>
      </c>
      <c r="AI44" s="259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134">
        <f>Z44</f>
        <v>0</v>
      </c>
      <c r="AQ44" s="114">
        <f>AA44</f>
        <v>0</v>
      </c>
      <c r="AR44" s="71"/>
    </row>
    <row r="45" spans="1:44" ht="12.75">
      <c r="A45" s="436">
        <f t="shared" si="0"/>
        <v>38</v>
      </c>
      <c r="B45" s="5" t="s">
        <v>230</v>
      </c>
      <c r="C45" s="25"/>
      <c r="D45" s="25" t="s">
        <v>231</v>
      </c>
      <c r="E45" s="25" t="s">
        <v>0</v>
      </c>
      <c r="F45" s="54">
        <f>ROUND(IF(COUNT(AC45:AS45)&lt;=3,SUM(AC45:AS45),SUM(LARGE(AC45:AS45,1),LARGE(AC45:AS45,2),LARGE(AC45:AS45,3))),0)</f>
        <v>78</v>
      </c>
      <c r="G45" s="138">
        <v>78</v>
      </c>
      <c r="H45" s="102"/>
      <c r="I45" s="102"/>
      <c r="J45" s="388"/>
      <c r="K45" s="252"/>
      <c r="L45" s="252"/>
      <c r="M45" s="190"/>
      <c r="N45" s="191"/>
      <c r="O45" s="415"/>
      <c r="P45" s="108"/>
      <c r="Q45" s="198"/>
      <c r="R45" s="197"/>
      <c r="S45" s="89"/>
      <c r="T45" s="89"/>
      <c r="U45" s="90"/>
      <c r="V45" s="90"/>
      <c r="W45" s="258"/>
      <c r="X45" s="90"/>
      <c r="Y45" s="90"/>
      <c r="Z45" s="90"/>
      <c r="AA45" s="228"/>
      <c r="AB45" s="142"/>
      <c r="AC45" s="212">
        <f>G45</f>
        <v>78</v>
      </c>
      <c r="AD45" s="102">
        <f>MAX(H45,I45)</f>
        <v>0</v>
      </c>
      <c r="AE45" s="188">
        <f>J45</f>
        <v>0</v>
      </c>
      <c r="AF45" s="255">
        <f>MAX(K45,L45)</f>
        <v>0</v>
      </c>
      <c r="AG45" s="248">
        <f>MAX(M45,N45)</f>
        <v>0</v>
      </c>
      <c r="AH45" s="104">
        <f>MAX(S45,T45)</f>
        <v>0</v>
      </c>
      <c r="AI45" s="259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134">
        <f>Z45</f>
        <v>0</v>
      </c>
      <c r="AQ45" s="114">
        <f>AA45</f>
        <v>0</v>
      </c>
      <c r="AR45" s="71"/>
    </row>
    <row r="46" spans="1:45" ht="12.75">
      <c r="A46" s="436">
        <f t="shared" si="0"/>
        <v>39</v>
      </c>
      <c r="B46" s="5" t="s">
        <v>546</v>
      </c>
      <c r="C46" s="351"/>
      <c r="D46" s="25" t="s">
        <v>547</v>
      </c>
      <c r="E46" s="25" t="s">
        <v>64</v>
      </c>
      <c r="F46" s="54">
        <f>ROUND(IF(COUNT(AC46:AS46)&lt;=3,SUM(AC46:AS46),SUM(LARGE(AC46:AS46,1),LARGE(AC46:AS46,2),LARGE(AC46:AS46,3))),0)</f>
        <v>75</v>
      </c>
      <c r="G46" s="138"/>
      <c r="H46" s="102"/>
      <c r="I46" s="102">
        <v>75</v>
      </c>
      <c r="J46" s="388"/>
      <c r="K46" s="252"/>
      <c r="L46" s="252"/>
      <c r="M46" s="190"/>
      <c r="N46" s="191"/>
      <c r="O46" s="415"/>
      <c r="P46" s="108"/>
      <c r="Q46" s="198"/>
      <c r="R46" s="197"/>
      <c r="S46" s="89"/>
      <c r="T46" s="89"/>
      <c r="U46" s="90"/>
      <c r="V46" s="90"/>
      <c r="W46" s="258"/>
      <c r="X46" s="90"/>
      <c r="Y46" s="90"/>
      <c r="Z46" s="90"/>
      <c r="AA46" s="228"/>
      <c r="AB46" s="142"/>
      <c r="AC46" s="212">
        <f>G46</f>
        <v>0</v>
      </c>
      <c r="AD46" s="102">
        <f>MAX(H46,I46)</f>
        <v>75</v>
      </c>
      <c r="AE46" s="188">
        <f>J46</f>
        <v>0</v>
      </c>
      <c r="AF46" s="255">
        <f>MAX(K46,L46)</f>
        <v>0</v>
      </c>
      <c r="AG46" s="248">
        <f>MAX(M46,N46)</f>
        <v>0</v>
      </c>
      <c r="AH46" s="104">
        <f>MAX(S46,T46)</f>
        <v>0</v>
      </c>
      <c r="AI46" s="259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134">
        <f>Z46</f>
        <v>0</v>
      </c>
      <c r="AQ46" s="114">
        <f>AA46</f>
        <v>0</v>
      </c>
      <c r="AR46" s="71"/>
      <c r="AS46" s="71"/>
    </row>
    <row r="47" spans="1:45" ht="12.75">
      <c r="A47" s="436">
        <f t="shared" si="0"/>
        <v>40</v>
      </c>
      <c r="B47" s="310" t="s">
        <v>341</v>
      </c>
      <c r="C47" s="384"/>
      <c r="D47" s="311" t="s">
        <v>342</v>
      </c>
      <c r="E47" s="311" t="s">
        <v>64</v>
      </c>
      <c r="F47" s="133">
        <f>ROUND(IF(COUNT(AC47:AS47)&lt;=3,SUM(AC47:AS47),SUM(LARGE(AC47:AS47,1),LARGE(AC47:AS47,2),LARGE(AC47:AS47,3))),0)</f>
        <v>73</v>
      </c>
      <c r="G47" s="139"/>
      <c r="H47" s="103">
        <v>69</v>
      </c>
      <c r="I47" s="103">
        <v>73</v>
      </c>
      <c r="J47" s="389"/>
      <c r="K47" s="253"/>
      <c r="L47" s="253"/>
      <c r="M47" s="192"/>
      <c r="N47" s="193"/>
      <c r="O47" s="416"/>
      <c r="P47" s="107"/>
      <c r="Q47" s="199"/>
      <c r="R47" s="200"/>
      <c r="S47" s="88"/>
      <c r="T47" s="88"/>
      <c r="U47" s="93"/>
      <c r="V47" s="93"/>
      <c r="W47" s="312"/>
      <c r="X47" s="93"/>
      <c r="Y47" s="93"/>
      <c r="Z47" s="93"/>
      <c r="AA47" s="229"/>
      <c r="AB47" s="340"/>
      <c r="AC47" s="341">
        <f>G47</f>
        <v>0</v>
      </c>
      <c r="AD47" s="103">
        <f>MAX(H47,I47)</f>
        <v>73</v>
      </c>
      <c r="AE47" s="342">
        <f>J47</f>
        <v>0</v>
      </c>
      <c r="AF47" s="343">
        <f>MAX(K47,L47)</f>
        <v>0</v>
      </c>
      <c r="AG47" s="344">
        <f>MAX(M47,N47)</f>
        <v>0</v>
      </c>
      <c r="AH47" s="345">
        <f>MAX(S47,T47)</f>
        <v>0</v>
      </c>
      <c r="AI47" s="346">
        <f>MAX(Q47,R47)</f>
        <v>0</v>
      </c>
      <c r="AJ47" s="347">
        <f>MAX(S47,T47)</f>
        <v>0</v>
      </c>
      <c r="AK47" s="347">
        <f>U47</f>
        <v>0</v>
      </c>
      <c r="AL47" s="347">
        <f>V47</f>
        <v>0</v>
      </c>
      <c r="AM47" s="103">
        <f>W47</f>
        <v>0</v>
      </c>
      <c r="AN47" s="107">
        <f>X47</f>
        <v>0</v>
      </c>
      <c r="AO47" s="347">
        <f>Y47</f>
        <v>0</v>
      </c>
      <c r="AP47" s="348">
        <f>Z47</f>
        <v>0</v>
      </c>
      <c r="AQ47" s="349">
        <f>AA47</f>
        <v>0</v>
      </c>
      <c r="AR47" s="71"/>
      <c r="AS47" s="71"/>
    </row>
    <row r="48" spans="1:44" ht="12.75">
      <c r="A48" s="436">
        <f t="shared" si="0"/>
        <v>41</v>
      </c>
      <c r="B48" s="5" t="s">
        <v>431</v>
      </c>
      <c r="C48" s="351"/>
      <c r="D48" s="25" t="s">
        <v>432</v>
      </c>
      <c r="E48" s="25" t="s">
        <v>74</v>
      </c>
      <c r="F48" s="54">
        <f>ROUND(IF(COUNT(AC48:AS48)&lt;=3,SUM(AC48:AS48),SUM(LARGE(AC48:AS48,1),LARGE(AC48:AS48,2),LARGE(AC48:AS48,3))),0)</f>
        <v>72</v>
      </c>
      <c r="G48" s="138"/>
      <c r="H48" s="102"/>
      <c r="I48" s="102"/>
      <c r="J48" s="388"/>
      <c r="K48" s="252">
        <v>72</v>
      </c>
      <c r="L48" s="252"/>
      <c r="M48" s="190"/>
      <c r="N48" s="191"/>
      <c r="O48" s="415"/>
      <c r="P48" s="108"/>
      <c r="Q48" s="198"/>
      <c r="R48" s="197"/>
      <c r="S48" s="89"/>
      <c r="T48" s="89"/>
      <c r="U48" s="90"/>
      <c r="V48" s="90"/>
      <c r="W48" s="258"/>
      <c r="X48" s="90"/>
      <c r="Y48" s="90"/>
      <c r="Z48" s="90"/>
      <c r="AA48" s="228"/>
      <c r="AB48" s="142"/>
      <c r="AC48" s="138">
        <f>G48</f>
        <v>0</v>
      </c>
      <c r="AD48" s="102">
        <f>MAX(H48,I48)</f>
        <v>0</v>
      </c>
      <c r="AE48" s="188">
        <f>J48</f>
        <v>0</v>
      </c>
      <c r="AF48" s="255">
        <f>MAX(K48,L48)</f>
        <v>72</v>
      </c>
      <c r="AG48" s="248">
        <f>MAX(M48,N48)</f>
        <v>0</v>
      </c>
      <c r="AH48" s="104">
        <f>MAX(S48,T48)</f>
        <v>0</v>
      </c>
      <c r="AI48" s="259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92">
        <f>Z48</f>
        <v>0</v>
      </c>
      <c r="AQ48" s="134">
        <f>AA48</f>
        <v>0</v>
      </c>
      <c r="AR48" s="71"/>
    </row>
    <row r="49" spans="1:44" ht="12.75">
      <c r="A49" s="436">
        <f t="shared" si="0"/>
        <v>42</v>
      </c>
      <c r="B49" s="5" t="s">
        <v>160</v>
      </c>
      <c r="C49" s="25" t="s">
        <v>226</v>
      </c>
      <c r="D49" s="25" t="s">
        <v>124</v>
      </c>
      <c r="E49" s="25" t="s">
        <v>4</v>
      </c>
      <c r="F49" s="54">
        <f>ROUND(IF(COUNT(AC49:AS49)&lt;=3,SUM(AC49:AS49),SUM(LARGE(AC49:AS49,1),LARGE(AC49:AS49,2),LARGE(AC49:AS49,3))),0)</f>
        <v>71</v>
      </c>
      <c r="G49" s="138">
        <v>71</v>
      </c>
      <c r="H49" s="102"/>
      <c r="I49" s="102"/>
      <c r="J49" s="388"/>
      <c r="K49" s="252"/>
      <c r="L49" s="252"/>
      <c r="M49" s="190"/>
      <c r="N49" s="191"/>
      <c r="O49" s="415"/>
      <c r="P49" s="108"/>
      <c r="Q49" s="198"/>
      <c r="R49" s="197"/>
      <c r="S49" s="89"/>
      <c r="T49" s="89"/>
      <c r="U49" s="90"/>
      <c r="V49" s="90"/>
      <c r="W49" s="258"/>
      <c r="X49" s="90"/>
      <c r="Y49" s="90"/>
      <c r="Z49" s="90"/>
      <c r="AA49" s="228"/>
      <c r="AB49" s="142"/>
      <c r="AC49" s="138">
        <f>G49</f>
        <v>71</v>
      </c>
      <c r="AD49" s="102">
        <f>MAX(H49,I49)</f>
        <v>0</v>
      </c>
      <c r="AE49" s="188">
        <f>J49</f>
        <v>0</v>
      </c>
      <c r="AF49" s="255">
        <f>MAX(K49,L49)</f>
        <v>0</v>
      </c>
      <c r="AG49" s="248">
        <f>MAX(M49,N49)</f>
        <v>0</v>
      </c>
      <c r="AH49" s="104">
        <f>MAX(S49,T49)</f>
        <v>0</v>
      </c>
      <c r="AI49" s="259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92">
        <f>Z49</f>
        <v>0</v>
      </c>
      <c r="AQ49" s="134">
        <f>AA49</f>
        <v>0</v>
      </c>
      <c r="AR49" s="71"/>
    </row>
    <row r="50" spans="1:45" ht="12.75">
      <c r="A50" s="436">
        <f t="shared" si="0"/>
        <v>43</v>
      </c>
      <c r="B50" s="5" t="s">
        <v>371</v>
      </c>
      <c r="C50" s="351"/>
      <c r="D50" s="25" t="s">
        <v>372</v>
      </c>
      <c r="E50" s="25" t="s">
        <v>12</v>
      </c>
      <c r="F50" s="54">
        <f>ROUND(IF(COUNT(AC50:AS50)&lt;=3,SUM(AC50:AS50),SUM(LARGE(AC50:AS50,1),LARGE(AC50:AS50,2),LARGE(AC50:AS50,3))),0)</f>
        <v>71</v>
      </c>
      <c r="G50" s="138"/>
      <c r="H50" s="102"/>
      <c r="I50" s="102"/>
      <c r="J50" s="388">
        <v>71</v>
      </c>
      <c r="K50" s="252"/>
      <c r="L50" s="252"/>
      <c r="M50" s="190"/>
      <c r="N50" s="191"/>
      <c r="O50" s="415"/>
      <c r="P50" s="108"/>
      <c r="Q50" s="198"/>
      <c r="R50" s="197"/>
      <c r="S50" s="89"/>
      <c r="T50" s="89"/>
      <c r="U50" s="90"/>
      <c r="V50" s="90"/>
      <c r="W50" s="258"/>
      <c r="X50" s="90"/>
      <c r="Y50" s="90"/>
      <c r="Z50" s="90"/>
      <c r="AA50" s="228"/>
      <c r="AB50" s="142"/>
      <c r="AC50" s="138">
        <f>G50</f>
        <v>0</v>
      </c>
      <c r="AD50" s="102">
        <f>MAX(H50,I50)</f>
        <v>0</v>
      </c>
      <c r="AE50" s="188">
        <f>J50</f>
        <v>71</v>
      </c>
      <c r="AF50" s="255">
        <f>MAX(K50,L50)</f>
        <v>0</v>
      </c>
      <c r="AG50" s="248">
        <f>MAX(M50,N50)</f>
        <v>0</v>
      </c>
      <c r="AH50" s="104">
        <f>MAX(S50,T50)</f>
        <v>0</v>
      </c>
      <c r="AI50" s="259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92">
        <f>Z50</f>
        <v>0</v>
      </c>
      <c r="AQ50" s="134">
        <f>AA50</f>
        <v>0</v>
      </c>
      <c r="AR50" s="71"/>
      <c r="AS50" s="71"/>
    </row>
    <row r="51" spans="1:44" ht="12.75">
      <c r="A51" s="436">
        <f t="shared" si="0"/>
        <v>44</v>
      </c>
      <c r="B51" s="5" t="s">
        <v>236</v>
      </c>
      <c r="C51" s="25" t="s">
        <v>294</v>
      </c>
      <c r="D51" s="25" t="s">
        <v>237</v>
      </c>
      <c r="E51" s="25" t="s">
        <v>12</v>
      </c>
      <c r="F51" s="54">
        <f>ROUND(IF(COUNT(AC51:AS51)&lt;=3,SUM(AC51:AS51),SUM(LARGE(AC51:AS51,1),LARGE(AC51:AS51,2),LARGE(AC51:AS51,3))),0)</f>
        <v>71</v>
      </c>
      <c r="G51" s="138">
        <v>71</v>
      </c>
      <c r="H51" s="102"/>
      <c r="I51" s="102"/>
      <c r="J51" s="388">
        <v>0</v>
      </c>
      <c r="K51" s="252"/>
      <c r="L51" s="252"/>
      <c r="M51" s="190"/>
      <c r="N51" s="191"/>
      <c r="O51" s="415"/>
      <c r="P51" s="108"/>
      <c r="Q51" s="198"/>
      <c r="R51" s="197"/>
      <c r="S51" s="89"/>
      <c r="T51" s="89"/>
      <c r="U51" s="90"/>
      <c r="V51" s="90"/>
      <c r="W51" s="258"/>
      <c r="X51" s="90"/>
      <c r="Y51" s="90"/>
      <c r="Z51" s="90"/>
      <c r="AA51" s="228"/>
      <c r="AB51" s="142"/>
      <c r="AC51" s="138">
        <f>G51</f>
        <v>71</v>
      </c>
      <c r="AD51" s="102">
        <f>MAX(H51,I51)</f>
        <v>0</v>
      </c>
      <c r="AE51" s="188">
        <f>J51</f>
        <v>0</v>
      </c>
      <c r="AF51" s="255">
        <f>MAX(K51,L51)</f>
        <v>0</v>
      </c>
      <c r="AG51" s="248">
        <f>MAX(M51,N51)</f>
        <v>0</v>
      </c>
      <c r="AH51" s="104">
        <f>MAX(S51,T51)</f>
        <v>0</v>
      </c>
      <c r="AI51" s="259">
        <f>MAX(Q51,R51)</f>
        <v>0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92">
        <f>Z51</f>
        <v>0</v>
      </c>
      <c r="AQ51" s="134">
        <f>AA51</f>
        <v>0</v>
      </c>
      <c r="AR51" s="71"/>
    </row>
    <row r="52" spans="1:44" ht="12.75">
      <c r="A52" s="436">
        <f t="shared" si="0"/>
        <v>45</v>
      </c>
      <c r="B52" s="5" t="s">
        <v>295</v>
      </c>
      <c r="C52" s="25"/>
      <c r="D52" s="25" t="s">
        <v>296</v>
      </c>
      <c r="E52" s="25" t="s">
        <v>0</v>
      </c>
      <c r="F52" s="54">
        <f>ROUND(IF(COUNT(AC52:AS52)&lt;=3,SUM(AC52:AS52),SUM(LARGE(AC52:AS52,1),LARGE(AC52:AS52,2),LARGE(AC52:AS52,3))),0)</f>
        <v>70</v>
      </c>
      <c r="G52" s="138">
        <v>70</v>
      </c>
      <c r="H52" s="102"/>
      <c r="I52" s="102"/>
      <c r="J52" s="388"/>
      <c r="K52" s="252"/>
      <c r="L52" s="252"/>
      <c r="M52" s="190"/>
      <c r="N52" s="191"/>
      <c r="O52" s="415"/>
      <c r="P52" s="108"/>
      <c r="Q52" s="198"/>
      <c r="R52" s="197"/>
      <c r="S52" s="89"/>
      <c r="T52" s="89"/>
      <c r="U52" s="90"/>
      <c r="V52" s="90"/>
      <c r="W52" s="258"/>
      <c r="X52" s="90"/>
      <c r="Y52" s="90"/>
      <c r="Z52" s="90"/>
      <c r="AA52" s="228"/>
      <c r="AB52" s="142"/>
      <c r="AC52" s="138">
        <f>G52</f>
        <v>70</v>
      </c>
      <c r="AD52" s="102">
        <f>MAX(H52,I52)</f>
        <v>0</v>
      </c>
      <c r="AE52" s="188">
        <f>J52</f>
        <v>0</v>
      </c>
      <c r="AF52" s="255">
        <f>MAX(K52,L52)</f>
        <v>0</v>
      </c>
      <c r="AG52" s="248">
        <f>MAX(M52,N52)</f>
        <v>0</v>
      </c>
      <c r="AH52" s="104">
        <f>MAX(S52,T52)</f>
        <v>0</v>
      </c>
      <c r="AI52" s="259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92">
        <f>Z52</f>
        <v>0</v>
      </c>
      <c r="AQ52" s="134">
        <f>AA52</f>
        <v>0</v>
      </c>
      <c r="AR52" s="71"/>
    </row>
    <row r="53" spans="1:44" ht="12.75">
      <c r="A53" s="436">
        <f t="shared" si="0"/>
        <v>46</v>
      </c>
      <c r="B53" s="5" t="s">
        <v>145</v>
      </c>
      <c r="C53" s="25"/>
      <c r="D53" s="25" t="s">
        <v>146</v>
      </c>
      <c r="E53" s="25" t="s">
        <v>12</v>
      </c>
      <c r="F53" s="54">
        <f>ROUND(IF(COUNT(AC53:AS53)&lt;=3,SUM(AC53:AS53),SUM(LARGE(AC53:AS53,1),LARGE(AC53:AS53,2),LARGE(AC53:AS53,3))),0)</f>
        <v>70</v>
      </c>
      <c r="G53" s="138">
        <v>70</v>
      </c>
      <c r="H53" s="102"/>
      <c r="I53" s="102"/>
      <c r="J53" s="388"/>
      <c r="K53" s="252"/>
      <c r="L53" s="252"/>
      <c r="M53" s="190"/>
      <c r="N53" s="191"/>
      <c r="O53" s="415"/>
      <c r="P53" s="108"/>
      <c r="Q53" s="198"/>
      <c r="R53" s="197"/>
      <c r="S53" s="89"/>
      <c r="T53" s="89"/>
      <c r="U53" s="90"/>
      <c r="V53" s="90"/>
      <c r="W53" s="258"/>
      <c r="X53" s="90"/>
      <c r="Y53" s="90"/>
      <c r="Z53" s="90"/>
      <c r="AA53" s="228"/>
      <c r="AB53" s="142"/>
      <c r="AC53" s="138">
        <f>G53</f>
        <v>70</v>
      </c>
      <c r="AD53" s="102">
        <f>MAX(H53,I53)</f>
        <v>0</v>
      </c>
      <c r="AE53" s="188">
        <f>J53</f>
        <v>0</v>
      </c>
      <c r="AF53" s="255">
        <f>MAX(K53,L53)</f>
        <v>0</v>
      </c>
      <c r="AG53" s="248">
        <f>MAX(M53,N53)</f>
        <v>0</v>
      </c>
      <c r="AH53" s="104">
        <f>MAX(S53,T53)</f>
        <v>0</v>
      </c>
      <c r="AI53" s="259">
        <f>MAX(Q53,R53)</f>
        <v>0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92">
        <f>Z53</f>
        <v>0</v>
      </c>
      <c r="AQ53" s="134">
        <f>AA53</f>
        <v>0</v>
      </c>
      <c r="AR53" s="71"/>
    </row>
    <row r="54" spans="1:45" ht="12.75">
      <c r="A54" s="436">
        <f t="shared" si="0"/>
        <v>47</v>
      </c>
      <c r="B54" s="5" t="s">
        <v>326</v>
      </c>
      <c r="C54" s="351"/>
      <c r="D54" s="25" t="s">
        <v>327</v>
      </c>
      <c r="E54" s="25" t="s">
        <v>64</v>
      </c>
      <c r="F54" s="54">
        <f>ROUND(IF(COUNT(AC54:AS54)&lt;=3,SUM(AC54:AS54),SUM(LARGE(AC54:AS54,1),LARGE(AC54:AS54,2),LARGE(AC54:AS54,3))),0)</f>
        <v>69</v>
      </c>
      <c r="G54" s="138"/>
      <c r="H54" s="102">
        <v>69</v>
      </c>
      <c r="I54" s="102">
        <v>59</v>
      </c>
      <c r="J54" s="388"/>
      <c r="K54" s="252"/>
      <c r="L54" s="252"/>
      <c r="M54" s="190"/>
      <c r="N54" s="191"/>
      <c r="O54" s="415"/>
      <c r="P54" s="108"/>
      <c r="Q54" s="198"/>
      <c r="R54" s="197"/>
      <c r="S54" s="89"/>
      <c r="T54" s="89"/>
      <c r="U54" s="90"/>
      <c r="V54" s="90"/>
      <c r="W54" s="258"/>
      <c r="X54" s="90"/>
      <c r="Y54" s="90"/>
      <c r="Z54" s="90"/>
      <c r="AA54" s="228"/>
      <c r="AB54" s="142"/>
      <c r="AC54" s="138">
        <f>G54</f>
        <v>0</v>
      </c>
      <c r="AD54" s="102">
        <f>MAX(H54,I54)</f>
        <v>69</v>
      </c>
      <c r="AE54" s="188">
        <f>J54</f>
        <v>0</v>
      </c>
      <c r="AF54" s="255">
        <f>MAX(K54,L54)</f>
        <v>0</v>
      </c>
      <c r="AG54" s="248">
        <f>MAX(M54,N54)</f>
        <v>0</v>
      </c>
      <c r="AH54" s="104">
        <f>MAX(S54,T54)</f>
        <v>0</v>
      </c>
      <c r="AI54" s="259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92">
        <f>Z54</f>
        <v>0</v>
      </c>
      <c r="AQ54" s="134">
        <f>AA54</f>
        <v>0</v>
      </c>
      <c r="AR54" s="71"/>
      <c r="AS54" s="71"/>
    </row>
    <row r="55" spans="1:45" ht="12.75">
      <c r="A55" s="436">
        <f t="shared" si="0"/>
        <v>48</v>
      </c>
      <c r="B55" s="5" t="s">
        <v>530</v>
      </c>
      <c r="C55" s="351"/>
      <c r="D55" s="25" t="s">
        <v>531</v>
      </c>
      <c r="E55" s="25" t="s">
        <v>64</v>
      </c>
      <c r="F55" s="54">
        <f>ROUND(IF(COUNT(AC55:AS55)&lt;=3,SUM(AC55:AS55),SUM(LARGE(AC55:AS55,1),LARGE(AC55:AS55,2),LARGE(AC55:AS55,3))),0)</f>
        <v>69</v>
      </c>
      <c r="G55" s="138"/>
      <c r="H55" s="102"/>
      <c r="I55" s="102">
        <v>69</v>
      </c>
      <c r="J55" s="388"/>
      <c r="K55" s="252"/>
      <c r="L55" s="252"/>
      <c r="M55" s="190"/>
      <c r="N55" s="191"/>
      <c r="O55" s="415"/>
      <c r="P55" s="108"/>
      <c r="Q55" s="198"/>
      <c r="R55" s="197"/>
      <c r="S55" s="89"/>
      <c r="T55" s="89"/>
      <c r="U55" s="90"/>
      <c r="V55" s="90"/>
      <c r="W55" s="258"/>
      <c r="X55" s="90"/>
      <c r="Y55" s="90"/>
      <c r="Z55" s="90"/>
      <c r="AA55" s="228"/>
      <c r="AB55" s="142"/>
      <c r="AC55" s="138">
        <f>G55</f>
        <v>0</v>
      </c>
      <c r="AD55" s="102">
        <f>MAX(H55,I55)</f>
        <v>69</v>
      </c>
      <c r="AE55" s="188">
        <f>J55</f>
        <v>0</v>
      </c>
      <c r="AF55" s="255">
        <f>MAX(K55,L55)</f>
        <v>0</v>
      </c>
      <c r="AG55" s="248">
        <f>MAX(M55,N55)</f>
        <v>0</v>
      </c>
      <c r="AH55" s="104">
        <f>MAX(S55,T55)</f>
        <v>0</v>
      </c>
      <c r="AI55" s="259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92">
        <f>Z55</f>
        <v>0</v>
      </c>
      <c r="AQ55" s="134">
        <f>AA55</f>
        <v>0</v>
      </c>
      <c r="AR55" s="71"/>
      <c r="AS55" s="71"/>
    </row>
    <row r="56" spans="1:44" ht="12.75">
      <c r="A56" s="436">
        <f t="shared" si="0"/>
        <v>49</v>
      </c>
      <c r="B56" s="5" t="s">
        <v>277</v>
      </c>
      <c r="C56" s="25" t="s">
        <v>278</v>
      </c>
      <c r="D56" s="25" t="s">
        <v>114</v>
      </c>
      <c r="E56" s="25" t="s">
        <v>89</v>
      </c>
      <c r="F56" s="54">
        <f>ROUND(IF(COUNT(AC56:AS56)&lt;=3,SUM(AC56:AS56),SUM(LARGE(AC56:AS56,1),LARGE(AC56:AS56,2),LARGE(AC56:AS56,3))),0)</f>
        <v>69</v>
      </c>
      <c r="G56" s="138">
        <v>69</v>
      </c>
      <c r="H56" s="102"/>
      <c r="I56" s="102"/>
      <c r="J56" s="388"/>
      <c r="K56" s="252"/>
      <c r="L56" s="252"/>
      <c r="M56" s="190"/>
      <c r="N56" s="191"/>
      <c r="O56" s="415"/>
      <c r="P56" s="108"/>
      <c r="Q56" s="198"/>
      <c r="R56" s="197"/>
      <c r="S56" s="89"/>
      <c r="T56" s="89"/>
      <c r="U56" s="90"/>
      <c r="V56" s="90"/>
      <c r="W56" s="258"/>
      <c r="X56" s="90"/>
      <c r="Y56" s="90"/>
      <c r="Z56" s="90"/>
      <c r="AA56" s="228"/>
      <c r="AB56" s="142"/>
      <c r="AC56" s="138">
        <f>G56</f>
        <v>69</v>
      </c>
      <c r="AD56" s="102">
        <f>MAX(H56,I56)</f>
        <v>0</v>
      </c>
      <c r="AE56" s="188">
        <f>J56</f>
        <v>0</v>
      </c>
      <c r="AF56" s="255">
        <f>MAX(K56,L56)</f>
        <v>0</v>
      </c>
      <c r="AG56" s="248">
        <f>MAX(M56,N56)</f>
        <v>0</v>
      </c>
      <c r="AH56" s="104">
        <f>MAX(S56,T56)</f>
        <v>0</v>
      </c>
      <c r="AI56" s="259">
        <f>MAX(Q56,R56)</f>
        <v>0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92">
        <f>Z56</f>
        <v>0</v>
      </c>
      <c r="AQ56" s="134">
        <f>AA56</f>
        <v>0</v>
      </c>
      <c r="AR56" s="71"/>
    </row>
    <row r="57" spans="1:44" ht="12.75">
      <c r="A57" s="436">
        <f t="shared" si="0"/>
        <v>50</v>
      </c>
      <c r="B57" s="5" t="s">
        <v>222</v>
      </c>
      <c r="C57" s="25"/>
      <c r="D57" s="25" t="s">
        <v>143</v>
      </c>
      <c r="E57" s="25" t="s">
        <v>0</v>
      </c>
      <c r="F57" s="54">
        <f>ROUND(IF(COUNT(AC57:AS57)&lt;=3,SUM(AC57:AS57),SUM(LARGE(AC57:AS57,1),LARGE(AC57:AS57,2),LARGE(AC57:AS57,3))),0)</f>
        <v>67</v>
      </c>
      <c r="G57" s="138">
        <v>67</v>
      </c>
      <c r="H57" s="102"/>
      <c r="I57" s="102"/>
      <c r="J57" s="388"/>
      <c r="K57" s="252"/>
      <c r="L57" s="252"/>
      <c r="M57" s="190"/>
      <c r="N57" s="191"/>
      <c r="O57" s="415"/>
      <c r="P57" s="108"/>
      <c r="Q57" s="198"/>
      <c r="R57" s="197"/>
      <c r="S57" s="89"/>
      <c r="T57" s="89"/>
      <c r="U57" s="90"/>
      <c r="V57" s="90"/>
      <c r="W57" s="258"/>
      <c r="X57" s="90"/>
      <c r="Y57" s="90"/>
      <c r="Z57" s="90"/>
      <c r="AA57" s="228"/>
      <c r="AB57" s="142"/>
      <c r="AC57" s="138">
        <f>G57</f>
        <v>67</v>
      </c>
      <c r="AD57" s="102">
        <f>MAX(H57,I57)</f>
        <v>0</v>
      </c>
      <c r="AE57" s="188">
        <f>J57</f>
        <v>0</v>
      </c>
      <c r="AF57" s="255">
        <f>MAX(K57,L57)</f>
        <v>0</v>
      </c>
      <c r="AG57" s="248">
        <f>MAX(M57,N57)</f>
        <v>0</v>
      </c>
      <c r="AH57" s="104">
        <f>MAX(S57,T57)</f>
        <v>0</v>
      </c>
      <c r="AI57" s="259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92">
        <f>Z57</f>
        <v>0</v>
      </c>
      <c r="AQ57" s="134">
        <f>AA57</f>
        <v>0</v>
      </c>
      <c r="AR57" s="71"/>
    </row>
    <row r="58" spans="1:44" ht="12.75">
      <c r="A58" s="436">
        <f t="shared" si="0"/>
        <v>51</v>
      </c>
      <c r="B58" s="5" t="s">
        <v>435</v>
      </c>
      <c r="C58" s="351"/>
      <c r="D58" s="25" t="s">
        <v>436</v>
      </c>
      <c r="E58" s="25" t="s">
        <v>1</v>
      </c>
      <c r="F58" s="54">
        <f>ROUND(IF(COUNT(AC58:AS58)&lt;=3,SUM(AC58:AS58),SUM(LARGE(AC58:AS58,1),LARGE(AC58:AS58,2),LARGE(AC58:AS58,3))),0)</f>
        <v>67</v>
      </c>
      <c r="G58" s="138"/>
      <c r="H58" s="102"/>
      <c r="I58" s="102"/>
      <c r="J58" s="388"/>
      <c r="K58" s="252">
        <v>67</v>
      </c>
      <c r="L58" s="252"/>
      <c r="M58" s="190"/>
      <c r="N58" s="191"/>
      <c r="O58" s="415"/>
      <c r="P58" s="108"/>
      <c r="Q58" s="198"/>
      <c r="R58" s="197"/>
      <c r="S58" s="89"/>
      <c r="T58" s="89"/>
      <c r="U58" s="90"/>
      <c r="V58" s="90"/>
      <c r="W58" s="258"/>
      <c r="X58" s="90"/>
      <c r="Y58" s="90"/>
      <c r="Z58" s="90"/>
      <c r="AA58" s="228"/>
      <c r="AB58" s="142"/>
      <c r="AC58" s="138">
        <f>G58</f>
        <v>0</v>
      </c>
      <c r="AD58" s="102">
        <f>MAX(H58,I58)</f>
        <v>0</v>
      </c>
      <c r="AE58" s="188">
        <f>J58</f>
        <v>0</v>
      </c>
      <c r="AF58" s="255">
        <f>MAX(K58,L58)</f>
        <v>67</v>
      </c>
      <c r="AG58" s="248">
        <f>MAX(M58,N58)</f>
        <v>0</v>
      </c>
      <c r="AH58" s="104">
        <f>MAX(S58,T58)</f>
        <v>0</v>
      </c>
      <c r="AI58" s="259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92">
        <f>Z58</f>
        <v>0</v>
      </c>
      <c r="AQ58" s="134">
        <f>AA58</f>
        <v>0</v>
      </c>
      <c r="AR58" s="71"/>
    </row>
    <row r="59" spans="1:44" ht="12.75">
      <c r="A59" s="436">
        <f t="shared" si="0"/>
        <v>52</v>
      </c>
      <c r="B59" s="5" t="s">
        <v>433</v>
      </c>
      <c r="C59" s="351"/>
      <c r="D59" s="25" t="s">
        <v>434</v>
      </c>
      <c r="E59" s="25" t="s">
        <v>426</v>
      </c>
      <c r="F59" s="54">
        <f>ROUND(IF(COUNT(AC59:AS59)&lt;=3,SUM(AC59:AS59),SUM(LARGE(AC59:AS59,1),LARGE(AC59:AS59,2),LARGE(AC59:AS59,3))),0)</f>
        <v>67</v>
      </c>
      <c r="G59" s="138"/>
      <c r="H59" s="102"/>
      <c r="I59" s="102"/>
      <c r="J59" s="388"/>
      <c r="K59" s="252">
        <v>67</v>
      </c>
      <c r="L59" s="252"/>
      <c r="M59" s="190"/>
      <c r="N59" s="191"/>
      <c r="O59" s="415"/>
      <c r="P59" s="108"/>
      <c r="Q59" s="198"/>
      <c r="R59" s="197"/>
      <c r="S59" s="89"/>
      <c r="T59" s="89"/>
      <c r="U59" s="90"/>
      <c r="V59" s="90"/>
      <c r="W59" s="258"/>
      <c r="X59" s="90"/>
      <c r="Y59" s="90"/>
      <c r="Z59" s="90"/>
      <c r="AA59" s="228"/>
      <c r="AB59" s="142"/>
      <c r="AC59" s="138">
        <f>G59</f>
        <v>0</v>
      </c>
      <c r="AD59" s="102">
        <f>MAX(H59,I59)</f>
        <v>0</v>
      </c>
      <c r="AE59" s="188">
        <f>J59</f>
        <v>0</v>
      </c>
      <c r="AF59" s="255">
        <f>MAX(K59,L59)</f>
        <v>67</v>
      </c>
      <c r="AG59" s="248">
        <f>MAX(M59,N59)</f>
        <v>0</v>
      </c>
      <c r="AH59" s="104">
        <f>MAX(S59,T59)</f>
        <v>0</v>
      </c>
      <c r="AI59" s="259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  <c r="AR59" s="71"/>
    </row>
    <row r="60" spans="1:44" ht="12.75">
      <c r="A60" s="436">
        <f t="shared" si="0"/>
        <v>53</v>
      </c>
      <c r="B60" s="5" t="s">
        <v>113</v>
      </c>
      <c r="C60" s="25"/>
      <c r="D60" s="25" t="s">
        <v>144</v>
      </c>
      <c r="E60" s="25" t="s">
        <v>0</v>
      </c>
      <c r="F60" s="54">
        <f>ROUND(IF(COUNT(AC60:AS60)&lt;=3,SUM(AC60:AS60),SUM(LARGE(AC60:AS60,1),LARGE(AC60:AS60,2),LARGE(AC60:AS60,3))),0)</f>
        <v>66</v>
      </c>
      <c r="G60" s="138">
        <v>66</v>
      </c>
      <c r="H60" s="102"/>
      <c r="I60" s="102"/>
      <c r="J60" s="388"/>
      <c r="K60" s="252"/>
      <c r="L60" s="252"/>
      <c r="M60" s="190"/>
      <c r="N60" s="191"/>
      <c r="O60" s="415"/>
      <c r="P60" s="108"/>
      <c r="Q60" s="198"/>
      <c r="R60" s="197"/>
      <c r="S60" s="89"/>
      <c r="T60" s="89"/>
      <c r="U60" s="90"/>
      <c r="V60" s="90"/>
      <c r="W60" s="258"/>
      <c r="X60" s="90"/>
      <c r="Y60" s="90"/>
      <c r="Z60" s="90"/>
      <c r="AA60" s="228"/>
      <c r="AB60" s="142"/>
      <c r="AC60" s="138">
        <f>G60</f>
        <v>66</v>
      </c>
      <c r="AD60" s="102">
        <f>MAX(H60,I60)</f>
        <v>0</v>
      </c>
      <c r="AE60" s="188">
        <f>J60</f>
        <v>0</v>
      </c>
      <c r="AF60" s="255">
        <f>MAX(K60,L60)</f>
        <v>0</v>
      </c>
      <c r="AG60" s="248">
        <f>MAX(M60,N60)</f>
        <v>0</v>
      </c>
      <c r="AH60" s="104">
        <f>MAX(S60,T60)</f>
        <v>0</v>
      </c>
      <c r="AI60" s="259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  <c r="AR60" s="71"/>
    </row>
    <row r="61" spans="1:44" ht="12.75">
      <c r="A61" s="436">
        <f t="shared" si="0"/>
        <v>54</v>
      </c>
      <c r="B61" s="5" t="s">
        <v>116</v>
      </c>
      <c r="C61" s="25"/>
      <c r="D61" s="25" t="s">
        <v>281</v>
      </c>
      <c r="E61" s="25" t="s">
        <v>12</v>
      </c>
      <c r="F61" s="54">
        <f>ROUND(IF(COUNT(AC61:AS61)&lt;=3,SUM(AC61:AS61),SUM(LARGE(AC61:AS61,1),LARGE(AC61:AS61,2),LARGE(AC61:AS61,3))),0)</f>
        <v>66</v>
      </c>
      <c r="G61" s="138">
        <v>66</v>
      </c>
      <c r="H61" s="102"/>
      <c r="I61" s="102"/>
      <c r="J61" s="388"/>
      <c r="K61" s="252"/>
      <c r="L61" s="252"/>
      <c r="M61" s="190"/>
      <c r="N61" s="191"/>
      <c r="O61" s="415"/>
      <c r="P61" s="108"/>
      <c r="Q61" s="198"/>
      <c r="R61" s="197"/>
      <c r="S61" s="89"/>
      <c r="T61" s="89"/>
      <c r="U61" s="90"/>
      <c r="V61" s="90"/>
      <c r="W61" s="258"/>
      <c r="X61" s="90"/>
      <c r="Y61" s="90"/>
      <c r="Z61" s="90"/>
      <c r="AA61" s="228"/>
      <c r="AB61" s="142"/>
      <c r="AC61" s="138">
        <f>G61</f>
        <v>66</v>
      </c>
      <c r="AD61" s="102">
        <f>MAX(H61,I61)</f>
        <v>0</v>
      </c>
      <c r="AE61" s="188">
        <f>J61</f>
        <v>0</v>
      </c>
      <c r="AF61" s="255">
        <f>MAX(K61,L61)</f>
        <v>0</v>
      </c>
      <c r="AG61" s="248">
        <f>MAX(M61,N61)</f>
        <v>0</v>
      </c>
      <c r="AH61" s="104">
        <f>MAX(S61,T61)</f>
        <v>0</v>
      </c>
      <c r="AI61" s="259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  <c r="AR61" s="71"/>
    </row>
    <row r="62" spans="1:45" ht="12.75">
      <c r="A62" s="436">
        <f t="shared" si="0"/>
        <v>55</v>
      </c>
      <c r="B62" s="5" t="s">
        <v>556</v>
      </c>
      <c r="C62" s="351"/>
      <c r="D62" s="25" t="s">
        <v>547</v>
      </c>
      <c r="E62" s="25" t="s">
        <v>64</v>
      </c>
      <c r="F62" s="54">
        <f>ROUND(IF(COUNT(AC62:AS62)&lt;=3,SUM(AC62:AS62),SUM(LARGE(AC62:AS62,1),LARGE(AC62:AS62,2),LARGE(AC62:AS62,3))),0)</f>
        <v>65</v>
      </c>
      <c r="G62" s="138"/>
      <c r="H62" s="102"/>
      <c r="I62" s="102">
        <v>65</v>
      </c>
      <c r="J62" s="388"/>
      <c r="K62" s="252"/>
      <c r="L62" s="252"/>
      <c r="M62" s="190"/>
      <c r="N62" s="191"/>
      <c r="O62" s="415"/>
      <c r="P62" s="108"/>
      <c r="Q62" s="198"/>
      <c r="R62" s="197"/>
      <c r="S62" s="89"/>
      <c r="T62" s="89"/>
      <c r="U62" s="90"/>
      <c r="V62" s="90"/>
      <c r="W62" s="258"/>
      <c r="X62" s="90"/>
      <c r="Y62" s="90"/>
      <c r="Z62" s="90"/>
      <c r="AA62" s="228"/>
      <c r="AB62" s="142"/>
      <c r="AC62" s="138">
        <f>G62</f>
        <v>0</v>
      </c>
      <c r="AD62" s="102">
        <f>MAX(H62,I62)</f>
        <v>65</v>
      </c>
      <c r="AE62" s="188">
        <f>J62</f>
        <v>0</v>
      </c>
      <c r="AF62" s="255">
        <f>MAX(K62,L62)</f>
        <v>0</v>
      </c>
      <c r="AG62" s="248">
        <f>MAX(M62,N62)</f>
        <v>0</v>
      </c>
      <c r="AH62" s="104">
        <f>MAX(S62,T62)</f>
        <v>0</v>
      </c>
      <c r="AI62" s="259">
        <f>MAX(Q62,R62)</f>
        <v>0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  <c r="AR62" s="71"/>
      <c r="AS62" s="71"/>
    </row>
    <row r="63" spans="1:45" ht="12.75">
      <c r="A63" s="436">
        <f t="shared" si="0"/>
        <v>56</v>
      </c>
      <c r="B63" s="310" t="s">
        <v>394</v>
      </c>
      <c r="C63" s="384"/>
      <c r="D63" s="311" t="s">
        <v>395</v>
      </c>
      <c r="E63" s="311" t="s">
        <v>12</v>
      </c>
      <c r="F63" s="133">
        <f>ROUND(IF(COUNT(AC63:AS63)&lt;=3,SUM(AC63:AS63),SUM(LARGE(AC63:AS63,1),LARGE(AC63:AS63,2),LARGE(AC63:AS63,3))),0)</f>
        <v>65</v>
      </c>
      <c r="G63" s="139"/>
      <c r="H63" s="103"/>
      <c r="I63" s="103"/>
      <c r="J63" s="389">
        <v>65</v>
      </c>
      <c r="K63" s="253"/>
      <c r="L63" s="253"/>
      <c r="M63" s="192"/>
      <c r="N63" s="193"/>
      <c r="O63" s="416"/>
      <c r="P63" s="107"/>
      <c r="Q63" s="199"/>
      <c r="R63" s="200"/>
      <c r="S63" s="88"/>
      <c r="T63" s="88"/>
      <c r="U63" s="93"/>
      <c r="V63" s="93"/>
      <c r="W63" s="312"/>
      <c r="X63" s="93"/>
      <c r="Y63" s="93"/>
      <c r="Z63" s="93"/>
      <c r="AA63" s="229"/>
      <c r="AB63" s="340"/>
      <c r="AC63" s="139">
        <f>G63</f>
        <v>0</v>
      </c>
      <c r="AD63" s="103">
        <f>MAX(H63,I63)</f>
        <v>0</v>
      </c>
      <c r="AE63" s="342">
        <f>J63</f>
        <v>65</v>
      </c>
      <c r="AF63" s="343">
        <f>MAX(K63,L63)</f>
        <v>0</v>
      </c>
      <c r="AG63" s="344">
        <f>MAX(M63,N63)</f>
        <v>0</v>
      </c>
      <c r="AH63" s="345">
        <f>MAX(S63,T63)</f>
        <v>0</v>
      </c>
      <c r="AI63" s="346">
        <f>MAX(Q63,R63)</f>
        <v>0</v>
      </c>
      <c r="AJ63" s="347">
        <f>MAX(S63,T63)</f>
        <v>0</v>
      </c>
      <c r="AK63" s="347">
        <f>U63</f>
        <v>0</v>
      </c>
      <c r="AL63" s="347">
        <f>V63</f>
        <v>0</v>
      </c>
      <c r="AM63" s="103">
        <f>W63</f>
        <v>0</v>
      </c>
      <c r="AN63" s="107">
        <f>X63</f>
        <v>0</v>
      </c>
      <c r="AO63" s="347">
        <f>Y63</f>
        <v>0</v>
      </c>
      <c r="AP63" s="347">
        <f>Z63</f>
        <v>0</v>
      </c>
      <c r="AQ63" s="348">
        <f>AA63</f>
        <v>0</v>
      </c>
      <c r="AR63" s="71"/>
      <c r="AS63" s="71"/>
    </row>
    <row r="64" spans="1:45" ht="12.75">
      <c r="A64" s="436">
        <f t="shared" si="0"/>
        <v>57</v>
      </c>
      <c r="B64" s="5" t="s">
        <v>399</v>
      </c>
      <c r="C64" s="351"/>
      <c r="D64" s="25" t="s">
        <v>400</v>
      </c>
      <c r="E64" s="25" t="s">
        <v>12</v>
      </c>
      <c r="F64" s="54">
        <f>ROUND(IF(COUNT(AC64:AS64)&lt;=3,SUM(AC64:AS64),SUM(LARGE(AC64:AS64,1),LARGE(AC64:AS64,2),LARGE(AC64:AS64,3))),0)</f>
        <v>64</v>
      </c>
      <c r="G64" s="138"/>
      <c r="H64" s="102"/>
      <c r="I64" s="102"/>
      <c r="J64" s="388">
        <v>64</v>
      </c>
      <c r="K64" s="252"/>
      <c r="L64" s="252"/>
      <c r="M64" s="190"/>
      <c r="N64" s="191"/>
      <c r="O64" s="415"/>
      <c r="P64" s="108"/>
      <c r="Q64" s="198"/>
      <c r="R64" s="197"/>
      <c r="S64" s="89"/>
      <c r="T64" s="89"/>
      <c r="U64" s="90"/>
      <c r="V64" s="90"/>
      <c r="W64" s="258"/>
      <c r="X64" s="90"/>
      <c r="Y64" s="90"/>
      <c r="Z64" s="90"/>
      <c r="AA64" s="228"/>
      <c r="AB64" s="142"/>
      <c r="AC64" s="138">
        <f>G64</f>
        <v>0</v>
      </c>
      <c r="AD64" s="102">
        <f>MAX(H64,I64)</f>
        <v>0</v>
      </c>
      <c r="AE64" s="188">
        <f>J64</f>
        <v>64</v>
      </c>
      <c r="AF64" s="255">
        <f>MAX(K64,L64)</f>
        <v>0</v>
      </c>
      <c r="AG64" s="248">
        <f>MAX(M64,N64)</f>
        <v>0</v>
      </c>
      <c r="AH64" s="104">
        <f>MAX(S64,T64)</f>
        <v>0</v>
      </c>
      <c r="AI64" s="259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  <c r="AR64" s="71"/>
      <c r="AS64" s="71"/>
    </row>
    <row r="65" spans="1:44" ht="12.75">
      <c r="A65" s="436">
        <f t="shared" si="0"/>
        <v>58</v>
      </c>
      <c r="B65" s="5" t="s">
        <v>275</v>
      </c>
      <c r="C65" s="25"/>
      <c r="D65" s="25" t="s">
        <v>276</v>
      </c>
      <c r="E65" s="25" t="s">
        <v>14</v>
      </c>
      <c r="F65" s="54">
        <f>ROUND(IF(COUNT(AC65:AS65)&lt;=3,SUM(AC65:AS65),SUM(LARGE(AC65:AS65,1),LARGE(AC65:AS65,2),LARGE(AC65:AS65,3))),0)</f>
        <v>61</v>
      </c>
      <c r="G65" s="138">
        <v>61</v>
      </c>
      <c r="H65" s="102"/>
      <c r="I65" s="102"/>
      <c r="J65" s="388"/>
      <c r="K65" s="252"/>
      <c r="L65" s="252"/>
      <c r="M65" s="190"/>
      <c r="N65" s="191"/>
      <c r="O65" s="415"/>
      <c r="P65" s="108"/>
      <c r="Q65" s="198"/>
      <c r="R65" s="197"/>
      <c r="S65" s="89"/>
      <c r="T65" s="89"/>
      <c r="U65" s="90"/>
      <c r="V65" s="90"/>
      <c r="W65" s="258"/>
      <c r="X65" s="90"/>
      <c r="Y65" s="90"/>
      <c r="Z65" s="90"/>
      <c r="AA65" s="228"/>
      <c r="AB65" s="142"/>
      <c r="AC65" s="138">
        <f>G65</f>
        <v>61</v>
      </c>
      <c r="AD65" s="102">
        <f>MAX(H65,I65)</f>
        <v>0</v>
      </c>
      <c r="AE65" s="188">
        <f>J65</f>
        <v>0</v>
      </c>
      <c r="AF65" s="255">
        <f>MAX(K65,L65)</f>
        <v>0</v>
      </c>
      <c r="AG65" s="248">
        <f>MAX(M65,N65)</f>
        <v>0</v>
      </c>
      <c r="AH65" s="104">
        <f>MAX(S65,T65)</f>
        <v>0</v>
      </c>
      <c r="AI65" s="259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  <c r="AR65" s="71"/>
    </row>
    <row r="66" spans="1:44" ht="12.75">
      <c r="A66" s="436">
        <f t="shared" si="0"/>
        <v>59</v>
      </c>
      <c r="B66" s="5" t="s">
        <v>437</v>
      </c>
      <c r="C66" s="351"/>
      <c r="D66" s="25" t="s">
        <v>438</v>
      </c>
      <c r="E66" s="25" t="s">
        <v>74</v>
      </c>
      <c r="F66" s="54">
        <f>ROUND(IF(COUNT(AC66:AS66)&lt;=3,SUM(AC66:AS66),SUM(LARGE(AC66:AS66,1),LARGE(AC66:AS66,2),LARGE(AC66:AS66,3))),0)</f>
        <v>58</v>
      </c>
      <c r="G66" s="138"/>
      <c r="H66" s="102"/>
      <c r="I66" s="102"/>
      <c r="J66" s="388"/>
      <c r="K66" s="252">
        <v>58</v>
      </c>
      <c r="L66" s="252"/>
      <c r="M66" s="190"/>
      <c r="N66" s="191"/>
      <c r="O66" s="415"/>
      <c r="P66" s="108"/>
      <c r="Q66" s="198"/>
      <c r="R66" s="197"/>
      <c r="S66" s="89"/>
      <c r="T66" s="89"/>
      <c r="U66" s="90"/>
      <c r="V66" s="90"/>
      <c r="W66" s="258"/>
      <c r="X66" s="90"/>
      <c r="Y66" s="90"/>
      <c r="Z66" s="90"/>
      <c r="AA66" s="228"/>
      <c r="AB66" s="142"/>
      <c r="AC66" s="138">
        <f>G66</f>
        <v>0</v>
      </c>
      <c r="AD66" s="102">
        <f>MAX(H66,I66)</f>
        <v>0</v>
      </c>
      <c r="AE66" s="188">
        <f>J66</f>
        <v>0</v>
      </c>
      <c r="AF66" s="255">
        <f>MAX(K66,L66)</f>
        <v>58</v>
      </c>
      <c r="AG66" s="248">
        <f>MAX(M66,N66)</f>
        <v>0</v>
      </c>
      <c r="AH66" s="104">
        <f>MAX(S66,T66)</f>
        <v>0</v>
      </c>
      <c r="AI66" s="259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</row>
    <row r="67" spans="1:45" ht="12.75">
      <c r="A67" s="436">
        <f t="shared" si="0"/>
        <v>60</v>
      </c>
      <c r="B67" s="5" t="s">
        <v>331</v>
      </c>
      <c r="C67" s="351"/>
      <c r="D67" s="25" t="s">
        <v>332</v>
      </c>
      <c r="E67" s="25" t="s">
        <v>64</v>
      </c>
      <c r="F67" s="54">
        <f>ROUND(IF(COUNT(AC67:AS67)&lt;=3,SUM(AC67:AS67),SUM(LARGE(AC67:AS67,1),LARGE(AC67:AS67,2),LARGE(AC67:AS67,3))),0)</f>
        <v>57</v>
      </c>
      <c r="G67" s="138"/>
      <c r="H67" s="102">
        <v>52</v>
      </c>
      <c r="I67" s="102">
        <v>57</v>
      </c>
      <c r="J67" s="388"/>
      <c r="K67" s="252"/>
      <c r="L67" s="252"/>
      <c r="M67" s="190"/>
      <c r="N67" s="191"/>
      <c r="O67" s="415"/>
      <c r="P67" s="108"/>
      <c r="Q67" s="198"/>
      <c r="R67" s="197"/>
      <c r="S67" s="89"/>
      <c r="T67" s="89"/>
      <c r="U67" s="90"/>
      <c r="V67" s="90"/>
      <c r="W67" s="258"/>
      <c r="X67" s="90"/>
      <c r="Y67" s="90"/>
      <c r="Z67" s="90"/>
      <c r="AA67" s="228"/>
      <c r="AB67" s="142"/>
      <c r="AC67" s="138">
        <f>G67</f>
        <v>0</v>
      </c>
      <c r="AD67" s="102">
        <f>MAX(H67,I67)</f>
        <v>57</v>
      </c>
      <c r="AE67" s="188">
        <f>J67</f>
        <v>0</v>
      </c>
      <c r="AF67" s="255">
        <f>MAX(K67,L67)</f>
        <v>0</v>
      </c>
      <c r="AG67" s="248">
        <f>MAX(M67,N67)</f>
        <v>0</v>
      </c>
      <c r="AH67" s="104">
        <f>MAX(S67,T67)</f>
        <v>0</v>
      </c>
      <c r="AI67" s="259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  <c r="AS67" s="71"/>
    </row>
    <row r="68" spans="1:45" ht="12.75">
      <c r="A68" s="436">
        <f t="shared" si="0"/>
        <v>61</v>
      </c>
      <c r="B68" s="5" t="s">
        <v>397</v>
      </c>
      <c r="C68" s="351"/>
      <c r="D68" s="25" t="s">
        <v>398</v>
      </c>
      <c r="E68" s="25" t="s">
        <v>12</v>
      </c>
      <c r="F68" s="54">
        <f>ROUND(IF(COUNT(AC68:AS68)&lt;=3,SUM(AC68:AS68),SUM(LARGE(AC68:AS68,1),LARGE(AC68:AS68,2),LARGE(AC68:AS68,3))),0)</f>
        <v>57</v>
      </c>
      <c r="G68" s="138"/>
      <c r="H68" s="102"/>
      <c r="I68" s="102"/>
      <c r="J68" s="388">
        <v>57</v>
      </c>
      <c r="K68" s="252"/>
      <c r="L68" s="252"/>
      <c r="M68" s="190"/>
      <c r="N68" s="191"/>
      <c r="O68" s="415"/>
      <c r="P68" s="108"/>
      <c r="Q68" s="198"/>
      <c r="R68" s="197"/>
      <c r="S68" s="89"/>
      <c r="T68" s="89"/>
      <c r="U68" s="90"/>
      <c r="V68" s="90"/>
      <c r="W68" s="258"/>
      <c r="X68" s="90"/>
      <c r="Y68" s="90"/>
      <c r="Z68" s="90"/>
      <c r="AA68" s="228"/>
      <c r="AB68" s="142"/>
      <c r="AC68" s="138">
        <f>G68</f>
        <v>0</v>
      </c>
      <c r="AD68" s="102">
        <f>MAX(H68,I68)</f>
        <v>0</v>
      </c>
      <c r="AE68" s="188">
        <f>J68</f>
        <v>57</v>
      </c>
      <c r="AF68" s="255">
        <f>MAX(K68,L68)</f>
        <v>0</v>
      </c>
      <c r="AG68" s="248">
        <f>MAX(M68,N68)</f>
        <v>0</v>
      </c>
      <c r="AH68" s="104">
        <f>MAX(S68,T68)</f>
        <v>0</v>
      </c>
      <c r="AI68" s="259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  <c r="AS68" s="71"/>
    </row>
    <row r="69" spans="1:44" ht="12.75">
      <c r="A69" s="436">
        <f t="shared" si="0"/>
        <v>62</v>
      </c>
      <c r="B69" s="5" t="s">
        <v>223</v>
      </c>
      <c r="C69" s="25"/>
      <c r="D69" s="25" t="s">
        <v>224</v>
      </c>
      <c r="E69" s="25" t="s">
        <v>12</v>
      </c>
      <c r="F69" s="54">
        <f>ROUND(IF(COUNT(AC69:AS69)&lt;=3,SUM(AC69:AS69),SUM(LARGE(AC69:AS69,1),LARGE(AC69:AS69,2),LARGE(AC69:AS69,3))),0)</f>
        <v>55</v>
      </c>
      <c r="G69" s="138">
        <v>55</v>
      </c>
      <c r="H69" s="102"/>
      <c r="I69" s="102"/>
      <c r="J69" s="388"/>
      <c r="K69" s="252"/>
      <c r="L69" s="252"/>
      <c r="M69" s="190"/>
      <c r="N69" s="191"/>
      <c r="O69" s="415"/>
      <c r="P69" s="108"/>
      <c r="Q69" s="198"/>
      <c r="R69" s="197"/>
      <c r="S69" s="89"/>
      <c r="T69" s="89"/>
      <c r="U69" s="90"/>
      <c r="V69" s="90"/>
      <c r="W69" s="258"/>
      <c r="X69" s="90"/>
      <c r="Y69" s="90"/>
      <c r="Z69" s="90"/>
      <c r="AA69" s="228"/>
      <c r="AB69" s="142"/>
      <c r="AC69" s="138">
        <f>G69</f>
        <v>55</v>
      </c>
      <c r="AD69" s="102">
        <f>MAX(H69,I69)</f>
        <v>0</v>
      </c>
      <c r="AE69" s="188">
        <f>J69</f>
        <v>0</v>
      </c>
      <c r="AF69" s="255">
        <f>MAX(K69,L69)</f>
        <v>0</v>
      </c>
      <c r="AG69" s="248">
        <f>MAX(M69,N69)</f>
        <v>0</v>
      </c>
      <c r="AH69" s="104">
        <f>MAX(S69,T69)</f>
        <v>0</v>
      </c>
      <c r="AI69" s="259">
        <f>MAX(Q69,R69)</f>
        <v>0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</row>
    <row r="70" spans="1:44" ht="12.75">
      <c r="A70" s="436">
        <f t="shared" si="0"/>
        <v>63</v>
      </c>
      <c r="B70" s="5" t="s">
        <v>234</v>
      </c>
      <c r="C70" s="25"/>
      <c r="D70" s="25" t="s">
        <v>235</v>
      </c>
      <c r="E70" s="25" t="s">
        <v>14</v>
      </c>
      <c r="F70" s="54">
        <f>ROUND(IF(COUNT(AC70:AS70)&lt;=3,SUM(AC70:AS70),SUM(LARGE(AC70:AS70,1),LARGE(AC70:AS70,2),LARGE(AC70:AS70,3))),0)</f>
        <v>54</v>
      </c>
      <c r="G70" s="138">
        <v>54</v>
      </c>
      <c r="H70" s="102"/>
      <c r="I70" s="102"/>
      <c r="J70" s="138"/>
      <c r="K70" s="255"/>
      <c r="L70" s="255"/>
      <c r="M70" s="191"/>
      <c r="N70" s="191"/>
      <c r="O70" s="415"/>
      <c r="P70" s="108"/>
      <c r="Q70" s="198"/>
      <c r="R70" s="197"/>
      <c r="S70" s="89"/>
      <c r="T70" s="89"/>
      <c r="U70" s="92"/>
      <c r="V70" s="90"/>
      <c r="W70" s="258"/>
      <c r="X70" s="92"/>
      <c r="Y70" s="90"/>
      <c r="Z70" s="90"/>
      <c r="AA70" s="228"/>
      <c r="AB70" s="142"/>
      <c r="AC70" s="138">
        <f>G70</f>
        <v>54</v>
      </c>
      <c r="AD70" s="102">
        <f>MAX(H70,I70)</f>
        <v>0</v>
      </c>
      <c r="AE70" s="188">
        <f>J70</f>
        <v>0</v>
      </c>
      <c r="AF70" s="255">
        <f>MAX(K70,L70)</f>
        <v>0</v>
      </c>
      <c r="AG70" s="248">
        <f>MAX(M70,N70)</f>
        <v>0</v>
      </c>
      <c r="AH70" s="104">
        <f>MAX(S70,T70)</f>
        <v>0</v>
      </c>
      <c r="AI70" s="259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</row>
    <row r="71" spans="1:44" ht="12.75">
      <c r="A71" s="436">
        <f t="shared" si="0"/>
        <v>64</v>
      </c>
      <c r="B71" s="5" t="s">
        <v>268</v>
      </c>
      <c r="C71" s="25" t="s">
        <v>269</v>
      </c>
      <c r="D71" s="25" t="s">
        <v>270</v>
      </c>
      <c r="E71" s="25" t="s">
        <v>4</v>
      </c>
      <c r="F71" s="54">
        <f>ROUND(IF(COUNT(AC71:AS71)&lt;=3,SUM(AC71:AS71),SUM(LARGE(AC71:AS71,1),LARGE(AC71:AS71,2),LARGE(AC71:AS71,3))),0)</f>
        <v>51</v>
      </c>
      <c r="G71" s="138">
        <v>51</v>
      </c>
      <c r="H71" s="102"/>
      <c r="I71" s="102"/>
      <c r="J71" s="388"/>
      <c r="K71" s="252"/>
      <c r="L71" s="252"/>
      <c r="M71" s="190"/>
      <c r="N71" s="191"/>
      <c r="O71" s="415"/>
      <c r="P71" s="108"/>
      <c r="Q71" s="198"/>
      <c r="R71" s="197"/>
      <c r="S71" s="89"/>
      <c r="T71" s="89"/>
      <c r="U71" s="90"/>
      <c r="V71" s="90"/>
      <c r="W71" s="258"/>
      <c r="X71" s="90"/>
      <c r="Y71" s="90"/>
      <c r="Z71" s="90"/>
      <c r="AA71" s="228"/>
      <c r="AB71" s="142"/>
      <c r="AC71" s="138">
        <f>G71</f>
        <v>51</v>
      </c>
      <c r="AD71" s="102">
        <f>MAX(H71,I71)</f>
        <v>0</v>
      </c>
      <c r="AE71" s="188">
        <f>J71</f>
        <v>0</v>
      </c>
      <c r="AF71" s="255">
        <f>MAX(K71,L71)</f>
        <v>0</v>
      </c>
      <c r="AG71" s="248">
        <f>MAX(M71,N71)</f>
        <v>0</v>
      </c>
      <c r="AH71" s="104">
        <f>MAX(S71,T71)</f>
        <v>0</v>
      </c>
      <c r="AI71" s="259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</row>
    <row r="72" spans="1:44" ht="12.75">
      <c r="A72" s="436">
        <f t="shared" si="0"/>
        <v>65</v>
      </c>
      <c r="B72" s="5" t="s">
        <v>111</v>
      </c>
      <c r="C72" s="25"/>
      <c r="D72" s="25" t="s">
        <v>262</v>
      </c>
      <c r="E72" s="25" t="s">
        <v>12</v>
      </c>
      <c r="F72" s="54">
        <f>ROUND(IF(COUNT(AC72:AS72)&lt;=3,SUM(AC72:AS72),SUM(LARGE(AC72:AS72,1),LARGE(AC72:AS72,2),LARGE(AC72:AS72,3))),0)</f>
        <v>51</v>
      </c>
      <c r="G72" s="138">
        <v>51</v>
      </c>
      <c r="H72" s="102"/>
      <c r="I72" s="102"/>
      <c r="J72" s="388"/>
      <c r="K72" s="252"/>
      <c r="L72" s="252"/>
      <c r="M72" s="190"/>
      <c r="N72" s="191"/>
      <c r="O72" s="415"/>
      <c r="P72" s="108"/>
      <c r="Q72" s="198"/>
      <c r="R72" s="197"/>
      <c r="S72" s="89"/>
      <c r="T72" s="89"/>
      <c r="U72" s="90"/>
      <c r="V72" s="90"/>
      <c r="W72" s="258"/>
      <c r="X72" s="90"/>
      <c r="Y72" s="90"/>
      <c r="Z72" s="90"/>
      <c r="AA72" s="228"/>
      <c r="AB72" s="142"/>
      <c r="AC72" s="138">
        <f>G72</f>
        <v>51</v>
      </c>
      <c r="AD72" s="102">
        <f>MAX(H72,I72)</f>
        <v>0</v>
      </c>
      <c r="AE72" s="188">
        <f>J72</f>
        <v>0</v>
      </c>
      <c r="AF72" s="255">
        <f>MAX(K72,L72)</f>
        <v>0</v>
      </c>
      <c r="AG72" s="248">
        <f>MAX(M72,N72)</f>
        <v>0</v>
      </c>
      <c r="AH72" s="104">
        <f>MAX(S72,T72)</f>
        <v>0</v>
      </c>
      <c r="AI72" s="259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</row>
    <row r="73" spans="1:45" ht="12.75">
      <c r="A73" s="436">
        <f t="shared" si="0"/>
        <v>66</v>
      </c>
      <c r="B73" s="5" t="s">
        <v>408</v>
      </c>
      <c r="C73" s="351"/>
      <c r="D73" s="25" t="s">
        <v>376</v>
      </c>
      <c r="E73" s="25" t="s">
        <v>12</v>
      </c>
      <c r="F73" s="54">
        <f>ROUND(IF(COUNT(AC73:AS73)&lt;=3,SUM(AC73:AS73),SUM(LARGE(AC73:AS73,1),LARGE(AC73:AS73,2),LARGE(AC73:AS73,3))),0)</f>
        <v>49</v>
      </c>
      <c r="G73" s="138"/>
      <c r="H73" s="102"/>
      <c r="I73" s="102"/>
      <c r="J73" s="388">
        <v>49</v>
      </c>
      <c r="K73" s="252"/>
      <c r="L73" s="252"/>
      <c r="M73" s="190"/>
      <c r="N73" s="191"/>
      <c r="O73" s="415"/>
      <c r="P73" s="108"/>
      <c r="Q73" s="198"/>
      <c r="R73" s="197"/>
      <c r="S73" s="89"/>
      <c r="T73" s="89"/>
      <c r="U73" s="90"/>
      <c r="V73" s="90"/>
      <c r="W73" s="258"/>
      <c r="X73" s="90"/>
      <c r="Y73" s="90"/>
      <c r="Z73" s="90"/>
      <c r="AA73" s="228"/>
      <c r="AB73" s="142"/>
      <c r="AC73" s="138">
        <f>G73</f>
        <v>0</v>
      </c>
      <c r="AD73" s="102">
        <f>MAX(H73,I73)</f>
        <v>0</v>
      </c>
      <c r="AE73" s="188">
        <f>J73</f>
        <v>49</v>
      </c>
      <c r="AF73" s="255">
        <f>MAX(K73,L73)</f>
        <v>0</v>
      </c>
      <c r="AG73" s="248">
        <f>MAX(M73,N73)</f>
        <v>0</v>
      </c>
      <c r="AH73" s="104">
        <f>MAX(S73,T73)</f>
        <v>0</v>
      </c>
      <c r="AI73" s="259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  <c r="AR73" s="71"/>
      <c r="AS73" s="71"/>
    </row>
    <row r="74" spans="1:44" ht="12.75">
      <c r="A74" s="436">
        <f aca="true" t="shared" si="1" ref="A74:A126">1+A73</f>
        <v>67</v>
      </c>
      <c r="B74" s="5" t="s">
        <v>240</v>
      </c>
      <c r="C74" s="25"/>
      <c r="D74" s="25" t="s">
        <v>155</v>
      </c>
      <c r="E74" s="25" t="s">
        <v>0</v>
      </c>
      <c r="F74" s="54">
        <f>ROUND(IF(COUNT(AC74:AS74)&lt;=3,SUM(AC74:AS74),SUM(LARGE(AC74:AS74,1),LARGE(AC74:AS74,2),LARGE(AC74:AS74,3))),0)</f>
        <v>48</v>
      </c>
      <c r="G74" s="138">
        <v>48</v>
      </c>
      <c r="H74" s="102"/>
      <c r="I74" s="102"/>
      <c r="J74" s="388"/>
      <c r="K74" s="252"/>
      <c r="L74" s="252"/>
      <c r="M74" s="190"/>
      <c r="N74" s="191"/>
      <c r="O74" s="415"/>
      <c r="P74" s="108"/>
      <c r="Q74" s="198"/>
      <c r="R74" s="197"/>
      <c r="S74" s="89"/>
      <c r="T74" s="89"/>
      <c r="U74" s="90"/>
      <c r="V74" s="90"/>
      <c r="W74" s="258"/>
      <c r="X74" s="90"/>
      <c r="Y74" s="90"/>
      <c r="Z74" s="90"/>
      <c r="AA74" s="228"/>
      <c r="AB74" s="142"/>
      <c r="AC74" s="138">
        <f>G74</f>
        <v>48</v>
      </c>
      <c r="AD74" s="102">
        <f>MAX(H74,I74)</f>
        <v>0</v>
      </c>
      <c r="AE74" s="188">
        <f>J74</f>
        <v>0</v>
      </c>
      <c r="AF74" s="255">
        <f>MAX(K74,L74)</f>
        <v>0</v>
      </c>
      <c r="AG74" s="248">
        <f>MAX(M74,N74)</f>
        <v>0</v>
      </c>
      <c r="AH74" s="104">
        <f>MAX(S74,T74)</f>
        <v>0</v>
      </c>
      <c r="AI74" s="259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  <c r="AR74" s="71"/>
    </row>
    <row r="75" spans="1:44" ht="12.75">
      <c r="A75" s="436">
        <f t="shared" si="1"/>
        <v>68</v>
      </c>
      <c r="B75" s="5" t="s">
        <v>279</v>
      </c>
      <c r="C75" s="25"/>
      <c r="D75" s="25" t="s">
        <v>280</v>
      </c>
      <c r="E75" s="25" t="s">
        <v>0</v>
      </c>
      <c r="F75" s="54">
        <f>ROUND(IF(COUNT(AC75:AS75)&lt;=3,SUM(AC75:AS75),SUM(LARGE(AC75:AS75,1),LARGE(AC75:AS75,2),LARGE(AC75:AS75,3))),0)</f>
        <v>48</v>
      </c>
      <c r="G75" s="138">
        <v>48</v>
      </c>
      <c r="H75" s="102"/>
      <c r="I75" s="102"/>
      <c r="J75" s="388"/>
      <c r="K75" s="252"/>
      <c r="L75" s="252"/>
      <c r="M75" s="190"/>
      <c r="N75" s="191"/>
      <c r="O75" s="415"/>
      <c r="P75" s="108"/>
      <c r="Q75" s="198"/>
      <c r="R75" s="197"/>
      <c r="S75" s="89"/>
      <c r="T75" s="89"/>
      <c r="U75" s="90"/>
      <c r="V75" s="90"/>
      <c r="W75" s="258"/>
      <c r="X75" s="90"/>
      <c r="Y75" s="90"/>
      <c r="Z75" s="90"/>
      <c r="AA75" s="228"/>
      <c r="AB75" s="142"/>
      <c r="AC75" s="138">
        <f>G75</f>
        <v>48</v>
      </c>
      <c r="AD75" s="102">
        <f>MAX(H75,I75)</f>
        <v>0</v>
      </c>
      <c r="AE75" s="188">
        <f>J75</f>
        <v>0</v>
      </c>
      <c r="AF75" s="255">
        <f>MAX(K75,L75)</f>
        <v>0</v>
      </c>
      <c r="AG75" s="248">
        <f>MAX(M75,N75)</f>
        <v>0</v>
      </c>
      <c r="AH75" s="104">
        <f>MAX(S75,T75)</f>
        <v>0</v>
      </c>
      <c r="AI75" s="259">
        <f>MAX(Q75,R75)</f>
        <v>0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</row>
    <row r="76" spans="1:45" ht="12.75">
      <c r="A76" s="436">
        <f t="shared" si="1"/>
        <v>69</v>
      </c>
      <c r="B76" s="5" t="s">
        <v>507</v>
      </c>
      <c r="C76" s="351"/>
      <c r="D76" s="25" t="s">
        <v>508</v>
      </c>
      <c r="E76" s="25" t="s">
        <v>509</v>
      </c>
      <c r="F76" s="54">
        <f>ROUND(IF(COUNT(AC76:AS76)&lt;=3,SUM(AC76:AS76),SUM(LARGE(AC76:AS76,1),LARGE(AC76:AS76,2),LARGE(AC76:AS76,3))),0)</f>
        <v>48</v>
      </c>
      <c r="G76" s="138"/>
      <c r="H76" s="102"/>
      <c r="I76" s="102">
        <v>48</v>
      </c>
      <c r="J76" s="388"/>
      <c r="K76" s="252"/>
      <c r="L76" s="252"/>
      <c r="M76" s="190"/>
      <c r="N76" s="191"/>
      <c r="O76" s="415"/>
      <c r="P76" s="108"/>
      <c r="Q76" s="198"/>
      <c r="R76" s="197"/>
      <c r="S76" s="89"/>
      <c r="T76" s="89"/>
      <c r="U76" s="90"/>
      <c r="V76" s="90"/>
      <c r="W76" s="258"/>
      <c r="X76" s="90"/>
      <c r="Y76" s="90"/>
      <c r="Z76" s="90"/>
      <c r="AA76" s="228"/>
      <c r="AB76" s="142"/>
      <c r="AC76" s="138">
        <f>G76</f>
        <v>0</v>
      </c>
      <c r="AD76" s="102">
        <f>MAX(H76,I76)</f>
        <v>48</v>
      </c>
      <c r="AE76" s="188">
        <f>J76</f>
        <v>0</v>
      </c>
      <c r="AF76" s="255">
        <f>MAX(K76,L76)</f>
        <v>0</v>
      </c>
      <c r="AG76" s="248">
        <f>MAX(M76,N76)</f>
        <v>0</v>
      </c>
      <c r="AH76" s="104">
        <f>MAX(S76,T76)</f>
        <v>0</v>
      </c>
      <c r="AI76" s="259">
        <f>MAX(Q76,R76)</f>
        <v>0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  <c r="AR76" s="71"/>
      <c r="AS76" s="71"/>
    </row>
    <row r="77" spans="1:45" ht="12.75">
      <c r="A77" s="436">
        <f t="shared" si="1"/>
        <v>70</v>
      </c>
      <c r="B77" s="5" t="s">
        <v>337</v>
      </c>
      <c r="C77" s="351"/>
      <c r="D77" s="25" t="s">
        <v>338</v>
      </c>
      <c r="E77" s="25" t="s">
        <v>64</v>
      </c>
      <c r="F77" s="54">
        <f>ROUND(IF(COUNT(AC77:AS77)&lt;=3,SUM(AC77:AS77),SUM(LARGE(AC77:AS77,1),LARGE(AC77:AS77,2),LARGE(AC77:AS77,3))),0)</f>
        <v>47</v>
      </c>
      <c r="G77" s="138"/>
      <c r="H77" s="102">
        <v>34</v>
      </c>
      <c r="I77" s="102">
        <v>47</v>
      </c>
      <c r="J77" s="388"/>
      <c r="K77" s="252"/>
      <c r="L77" s="252"/>
      <c r="M77" s="190"/>
      <c r="N77" s="191"/>
      <c r="O77" s="415"/>
      <c r="P77" s="108"/>
      <c r="Q77" s="198"/>
      <c r="R77" s="197"/>
      <c r="S77" s="89"/>
      <c r="T77" s="89"/>
      <c r="U77" s="90"/>
      <c r="V77" s="90"/>
      <c r="W77" s="258"/>
      <c r="X77" s="90"/>
      <c r="Y77" s="90"/>
      <c r="Z77" s="90"/>
      <c r="AA77" s="228"/>
      <c r="AB77" s="142"/>
      <c r="AC77" s="138">
        <f>G77</f>
        <v>0</v>
      </c>
      <c r="AD77" s="102">
        <f>MAX(H77,I77)</f>
        <v>47</v>
      </c>
      <c r="AE77" s="188">
        <f>J77</f>
        <v>0</v>
      </c>
      <c r="AF77" s="255">
        <f>MAX(K77,L77)</f>
        <v>0</v>
      </c>
      <c r="AG77" s="248">
        <f>MAX(M77,N77)</f>
        <v>0</v>
      </c>
      <c r="AH77" s="104">
        <f>MAX(S77,T77)</f>
        <v>0</v>
      </c>
      <c r="AI77" s="259">
        <f>MAX(Q77,R77)</f>
        <v>0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  <c r="AR77" s="71"/>
      <c r="AS77" s="71"/>
    </row>
    <row r="78" spans="1:43" ht="12.75">
      <c r="A78" s="436">
        <f t="shared" si="1"/>
        <v>71</v>
      </c>
      <c r="B78" s="5" t="s">
        <v>297</v>
      </c>
      <c r="C78" s="25"/>
      <c r="D78" s="25" t="s">
        <v>298</v>
      </c>
      <c r="E78" s="25" t="s">
        <v>0</v>
      </c>
      <c r="F78" s="54">
        <f>ROUND(IF(COUNT(AC78:AS78)&lt;=3,SUM(AC78:AS78),SUM(LARGE(AC78:AS78,1),LARGE(AC78:AS78,2),LARGE(AC78:AS78,3))),0)</f>
        <v>46</v>
      </c>
      <c r="G78" s="138">
        <v>46</v>
      </c>
      <c r="H78" s="102"/>
      <c r="I78" s="102"/>
      <c r="J78" s="388"/>
      <c r="K78" s="252"/>
      <c r="L78" s="252"/>
      <c r="M78" s="190"/>
      <c r="N78" s="191"/>
      <c r="O78" s="415"/>
      <c r="P78" s="108"/>
      <c r="Q78" s="198"/>
      <c r="R78" s="197"/>
      <c r="S78" s="89"/>
      <c r="T78" s="89"/>
      <c r="U78" s="90"/>
      <c r="V78" s="90"/>
      <c r="W78" s="258"/>
      <c r="X78" s="90"/>
      <c r="Y78" s="90"/>
      <c r="Z78" s="90"/>
      <c r="AA78" s="228"/>
      <c r="AB78" s="142"/>
      <c r="AC78" s="138">
        <f>G78</f>
        <v>46</v>
      </c>
      <c r="AD78" s="102">
        <f>MAX(H78,I78)</f>
        <v>0</v>
      </c>
      <c r="AE78" s="188">
        <f>J78</f>
        <v>0</v>
      </c>
      <c r="AF78" s="255">
        <f>MAX(K78,L78)</f>
        <v>0</v>
      </c>
      <c r="AG78" s="248">
        <f>MAX(M78,N78)</f>
        <v>0</v>
      </c>
      <c r="AH78" s="104">
        <f>MAX(S78,T78)</f>
        <v>0</v>
      </c>
      <c r="AI78" s="259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</row>
    <row r="79" spans="1:44" ht="12.75">
      <c r="A79" s="436">
        <f t="shared" si="1"/>
        <v>72</v>
      </c>
      <c r="B79" s="5" t="s">
        <v>439</v>
      </c>
      <c r="C79" s="351"/>
      <c r="D79" s="25" t="s">
        <v>440</v>
      </c>
      <c r="E79" s="25" t="s">
        <v>74</v>
      </c>
      <c r="F79" s="54">
        <f>ROUND(IF(COUNT(AC79:AS79)&lt;=3,SUM(AC79:AS79),SUM(LARGE(AC79:AS79,1),LARGE(AC79:AS79,2),LARGE(AC79:AS79,3))),0)</f>
        <v>46</v>
      </c>
      <c r="G79" s="138"/>
      <c r="H79" s="102"/>
      <c r="I79" s="102"/>
      <c r="J79" s="388"/>
      <c r="K79" s="252">
        <v>46</v>
      </c>
      <c r="L79" s="252"/>
      <c r="M79" s="190"/>
      <c r="N79" s="191"/>
      <c r="O79" s="415"/>
      <c r="P79" s="108"/>
      <c r="Q79" s="198"/>
      <c r="R79" s="197"/>
      <c r="S79" s="89"/>
      <c r="T79" s="89"/>
      <c r="U79" s="90"/>
      <c r="V79" s="90"/>
      <c r="W79" s="258"/>
      <c r="X79" s="90"/>
      <c r="Y79" s="90"/>
      <c r="Z79" s="90"/>
      <c r="AA79" s="228"/>
      <c r="AB79" s="142"/>
      <c r="AC79" s="138">
        <f>G79</f>
        <v>0</v>
      </c>
      <c r="AD79" s="102">
        <f>MAX(H79,I79)</f>
        <v>0</v>
      </c>
      <c r="AE79" s="188">
        <f>J79</f>
        <v>0</v>
      </c>
      <c r="AF79" s="255">
        <f>MAX(K79,L79)</f>
        <v>46</v>
      </c>
      <c r="AG79" s="248">
        <f>MAX(M79,N79)</f>
        <v>0</v>
      </c>
      <c r="AH79" s="104">
        <f>MAX(S79,T79)</f>
        <v>0</v>
      </c>
      <c r="AI79" s="259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</row>
    <row r="80" spans="1:44" ht="12.75">
      <c r="A80" s="436">
        <f t="shared" si="1"/>
        <v>73</v>
      </c>
      <c r="B80" s="5" t="s">
        <v>106</v>
      </c>
      <c r="C80" s="25"/>
      <c r="D80" s="25" t="s">
        <v>251</v>
      </c>
      <c r="E80" s="25" t="s">
        <v>12</v>
      </c>
      <c r="F80" s="54">
        <f>ROUND(IF(COUNT(AC80:AS80)&lt;=3,SUM(AC80:AS80),SUM(LARGE(AC80:AS80,1),LARGE(AC80:AS80,2),LARGE(AC80:AS80,3))),0)</f>
        <v>45</v>
      </c>
      <c r="G80" s="138">
        <v>45</v>
      </c>
      <c r="H80" s="102"/>
      <c r="I80" s="102"/>
      <c r="J80" s="388"/>
      <c r="K80" s="252"/>
      <c r="L80" s="252"/>
      <c r="M80" s="190"/>
      <c r="N80" s="191"/>
      <c r="O80" s="415"/>
      <c r="P80" s="108"/>
      <c r="Q80" s="198"/>
      <c r="R80" s="197"/>
      <c r="S80" s="89"/>
      <c r="T80" s="89"/>
      <c r="U80" s="90"/>
      <c r="V80" s="90"/>
      <c r="W80" s="258"/>
      <c r="X80" s="90"/>
      <c r="Y80" s="90"/>
      <c r="Z80" s="90"/>
      <c r="AA80" s="228"/>
      <c r="AB80" s="142"/>
      <c r="AC80" s="138">
        <f>G80</f>
        <v>45</v>
      </c>
      <c r="AD80" s="102">
        <f>MAX(H80,I80)</f>
        <v>0</v>
      </c>
      <c r="AE80" s="188">
        <f>J80</f>
        <v>0</v>
      </c>
      <c r="AF80" s="255">
        <f>MAX(K80,L80)</f>
        <v>0</v>
      </c>
      <c r="AG80" s="248">
        <f>MAX(M80,N80)</f>
        <v>0</v>
      </c>
      <c r="AH80" s="104">
        <f>MAX(S80,T80)</f>
        <v>0</v>
      </c>
      <c r="AI80" s="259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</row>
    <row r="81" spans="1:44" ht="12.75">
      <c r="A81" s="436">
        <f t="shared" si="1"/>
        <v>74</v>
      </c>
      <c r="B81" s="5" t="s">
        <v>219</v>
      </c>
      <c r="C81" s="25"/>
      <c r="D81" s="25" t="s">
        <v>220</v>
      </c>
      <c r="E81" s="25" t="s">
        <v>12</v>
      </c>
      <c r="F81" s="54">
        <f>ROUND(IF(COUNT(AC81:AS81)&lt;=3,SUM(AC81:AS81),SUM(LARGE(AC81:AS81,1),LARGE(AC81:AS81,2),LARGE(AC81:AS81,3))),0)</f>
        <v>43</v>
      </c>
      <c r="G81" s="138">
        <v>43</v>
      </c>
      <c r="H81" s="102"/>
      <c r="I81" s="102"/>
      <c r="J81" s="388"/>
      <c r="K81" s="252"/>
      <c r="L81" s="252"/>
      <c r="M81" s="190"/>
      <c r="N81" s="191"/>
      <c r="O81" s="415"/>
      <c r="P81" s="108"/>
      <c r="Q81" s="198"/>
      <c r="R81" s="197"/>
      <c r="S81" s="89"/>
      <c r="T81" s="89"/>
      <c r="U81" s="90"/>
      <c r="V81" s="90"/>
      <c r="W81" s="258"/>
      <c r="X81" s="90"/>
      <c r="Y81" s="90"/>
      <c r="Z81" s="90"/>
      <c r="AA81" s="228"/>
      <c r="AB81" s="142"/>
      <c r="AC81" s="138">
        <f>G81</f>
        <v>43</v>
      </c>
      <c r="AD81" s="102">
        <f>MAX(H81,I81)</f>
        <v>0</v>
      </c>
      <c r="AE81" s="188">
        <f>J81</f>
        <v>0</v>
      </c>
      <c r="AF81" s="255">
        <f>MAX(K81,L81)</f>
        <v>0</v>
      </c>
      <c r="AG81" s="248">
        <f>MAX(M81,N81)</f>
        <v>0</v>
      </c>
      <c r="AH81" s="104">
        <f>MAX(S81,T81)</f>
        <v>0</v>
      </c>
      <c r="AI81" s="259">
        <f>MAX(Q81,R81)</f>
        <v>0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  <c r="AR81" s="71"/>
    </row>
    <row r="82" spans="1:44" ht="12.75">
      <c r="A82" s="436">
        <f t="shared" si="1"/>
        <v>75</v>
      </c>
      <c r="B82" s="5" t="s">
        <v>302</v>
      </c>
      <c r="C82" s="25"/>
      <c r="D82" s="25" t="s">
        <v>303</v>
      </c>
      <c r="E82" s="25" t="s">
        <v>14</v>
      </c>
      <c r="F82" s="54">
        <f>ROUND(IF(COUNT(AC82:AS82)&lt;=3,SUM(AC82:AS82),SUM(LARGE(AC82:AS82,1),LARGE(AC82:AS82,2),LARGE(AC82:AS82,3))),0)</f>
        <v>43</v>
      </c>
      <c r="G82" s="138">
        <v>43</v>
      </c>
      <c r="H82" s="102"/>
      <c r="I82" s="102"/>
      <c r="J82" s="388"/>
      <c r="K82" s="252"/>
      <c r="L82" s="252"/>
      <c r="M82" s="190"/>
      <c r="N82" s="191"/>
      <c r="O82" s="415"/>
      <c r="P82" s="108"/>
      <c r="Q82" s="198"/>
      <c r="R82" s="197"/>
      <c r="S82" s="89"/>
      <c r="T82" s="89"/>
      <c r="U82" s="90"/>
      <c r="V82" s="90"/>
      <c r="W82" s="258"/>
      <c r="X82" s="90"/>
      <c r="Y82" s="90"/>
      <c r="Z82" s="90"/>
      <c r="AA82" s="228"/>
      <c r="AB82" s="142"/>
      <c r="AC82" s="138">
        <f>G82</f>
        <v>43</v>
      </c>
      <c r="AD82" s="102">
        <f>MAX(H82,I82)</f>
        <v>0</v>
      </c>
      <c r="AE82" s="188">
        <f>J82</f>
        <v>0</v>
      </c>
      <c r="AF82" s="255">
        <f>MAX(K82,L82)</f>
        <v>0</v>
      </c>
      <c r="AG82" s="248">
        <f>MAX(M82,N82)</f>
        <v>0</v>
      </c>
      <c r="AH82" s="104">
        <f>MAX(S82,T82)</f>
        <v>0</v>
      </c>
      <c r="AI82" s="259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</row>
    <row r="83" spans="1:44" ht="12.75">
      <c r="A83" s="436">
        <f t="shared" si="1"/>
        <v>76</v>
      </c>
      <c r="B83" s="5" t="s">
        <v>232</v>
      </c>
      <c r="C83" s="25"/>
      <c r="D83" s="25" t="s">
        <v>233</v>
      </c>
      <c r="E83" s="25" t="s">
        <v>12</v>
      </c>
      <c r="F83" s="54">
        <f>ROUND(IF(COUNT(AC83:AS83)&lt;=3,SUM(AC83:AS83),SUM(LARGE(AC83:AS83,1),LARGE(AC83:AS83,2),LARGE(AC83:AS83,3))),0)</f>
        <v>42</v>
      </c>
      <c r="G83" s="138">
        <v>42</v>
      </c>
      <c r="H83" s="102"/>
      <c r="I83" s="102"/>
      <c r="J83" s="388"/>
      <c r="K83" s="252"/>
      <c r="L83" s="252"/>
      <c r="M83" s="190"/>
      <c r="N83" s="191"/>
      <c r="O83" s="415"/>
      <c r="P83" s="108"/>
      <c r="Q83" s="198"/>
      <c r="R83" s="197"/>
      <c r="S83" s="89"/>
      <c r="T83" s="89"/>
      <c r="U83" s="90"/>
      <c r="V83" s="90"/>
      <c r="W83" s="258"/>
      <c r="X83" s="90"/>
      <c r="Y83" s="90"/>
      <c r="Z83" s="90"/>
      <c r="AA83" s="228"/>
      <c r="AB83" s="142"/>
      <c r="AC83" s="138">
        <f>G83</f>
        <v>42</v>
      </c>
      <c r="AD83" s="102">
        <f>MAX(H83,I83)</f>
        <v>0</v>
      </c>
      <c r="AE83" s="188">
        <f>J83</f>
        <v>0</v>
      </c>
      <c r="AF83" s="255">
        <f>MAX(K83,L83)</f>
        <v>0</v>
      </c>
      <c r="AG83" s="248">
        <f>MAX(M83,N83)</f>
        <v>0</v>
      </c>
      <c r="AH83" s="104">
        <f>MAX(S83,T83)</f>
        <v>0</v>
      </c>
      <c r="AI83" s="259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</row>
    <row r="84" spans="1:44" ht="12.75">
      <c r="A84" s="436">
        <f t="shared" si="1"/>
        <v>77</v>
      </c>
      <c r="B84" s="5" t="s">
        <v>110</v>
      </c>
      <c r="C84" s="25"/>
      <c r="D84" s="25" t="s">
        <v>225</v>
      </c>
      <c r="E84" s="25" t="s">
        <v>0</v>
      </c>
      <c r="F84" s="54">
        <f>ROUND(IF(COUNT(AC84:AS84)&lt;=3,SUM(AC84:AS84),SUM(LARGE(AC84:AS84,1),LARGE(AC84:AS84,2),LARGE(AC84:AS84,3))),0)</f>
        <v>41</v>
      </c>
      <c r="G84" s="138">
        <v>41</v>
      </c>
      <c r="H84" s="102"/>
      <c r="I84" s="102"/>
      <c r="J84" s="388"/>
      <c r="K84" s="252"/>
      <c r="L84" s="252"/>
      <c r="M84" s="190"/>
      <c r="N84" s="191"/>
      <c r="O84" s="415"/>
      <c r="P84" s="108"/>
      <c r="Q84" s="198"/>
      <c r="R84" s="197"/>
      <c r="S84" s="89"/>
      <c r="T84" s="89"/>
      <c r="U84" s="90"/>
      <c r="V84" s="90"/>
      <c r="W84" s="258"/>
      <c r="X84" s="90"/>
      <c r="Y84" s="90"/>
      <c r="Z84" s="90"/>
      <c r="AA84" s="228"/>
      <c r="AB84" s="142"/>
      <c r="AC84" s="138">
        <f>G84</f>
        <v>41</v>
      </c>
      <c r="AD84" s="102">
        <f>MAX(H84,I84)</f>
        <v>0</v>
      </c>
      <c r="AE84" s="188">
        <f>J84</f>
        <v>0</v>
      </c>
      <c r="AF84" s="255">
        <f>MAX(K84,L84)</f>
        <v>0</v>
      </c>
      <c r="AG84" s="248">
        <f>MAX(M84,N84)</f>
        <v>0</v>
      </c>
      <c r="AH84" s="104">
        <f>MAX(S84,T84)</f>
        <v>0</v>
      </c>
      <c r="AI84" s="259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  <c r="AR84" s="71"/>
    </row>
    <row r="85" spans="1:44" ht="12.75">
      <c r="A85" s="436">
        <f t="shared" si="1"/>
        <v>78</v>
      </c>
      <c r="B85" s="5" t="s">
        <v>260</v>
      </c>
      <c r="C85" s="25"/>
      <c r="D85" s="25" t="s">
        <v>261</v>
      </c>
      <c r="E85" s="25" t="s">
        <v>0</v>
      </c>
      <c r="F85" s="54">
        <f>ROUND(IF(COUNT(AC85:AS85)&lt;=3,SUM(AC85:AS85),SUM(LARGE(AC85:AS85,1),LARGE(AC85:AS85,2),LARGE(AC85:AS85,3))),0)</f>
        <v>40</v>
      </c>
      <c r="G85" s="138">
        <v>40</v>
      </c>
      <c r="H85" s="102"/>
      <c r="I85" s="102"/>
      <c r="J85" s="388"/>
      <c r="K85" s="252"/>
      <c r="L85" s="252"/>
      <c r="M85" s="190"/>
      <c r="N85" s="191"/>
      <c r="O85" s="415"/>
      <c r="P85" s="108"/>
      <c r="Q85" s="198"/>
      <c r="R85" s="197"/>
      <c r="S85" s="89"/>
      <c r="T85" s="89"/>
      <c r="U85" s="90"/>
      <c r="V85" s="90"/>
      <c r="W85" s="258"/>
      <c r="X85" s="90"/>
      <c r="Y85" s="90"/>
      <c r="Z85" s="90"/>
      <c r="AA85" s="228"/>
      <c r="AB85" s="142"/>
      <c r="AC85" s="138">
        <f>G85</f>
        <v>40</v>
      </c>
      <c r="AD85" s="102">
        <f>MAX(H85,I85)</f>
        <v>0</v>
      </c>
      <c r="AE85" s="188">
        <f>J85</f>
        <v>0</v>
      </c>
      <c r="AF85" s="255">
        <f>MAX(K85,L85)</f>
        <v>0</v>
      </c>
      <c r="AG85" s="248">
        <f>MAX(M85,N85)</f>
        <v>0</v>
      </c>
      <c r="AH85" s="104">
        <f>MAX(S85,T85)</f>
        <v>0</v>
      </c>
      <c r="AI85" s="259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  <c r="AR85" s="71"/>
    </row>
    <row r="86" spans="1:44" ht="12.75">
      <c r="A86" s="436">
        <f t="shared" si="1"/>
        <v>79</v>
      </c>
      <c r="B86" s="5" t="s">
        <v>241</v>
      </c>
      <c r="C86" s="25"/>
      <c r="D86" s="25" t="s">
        <v>242</v>
      </c>
      <c r="E86" s="25" t="s">
        <v>12</v>
      </c>
      <c r="F86" s="54">
        <f>ROUND(IF(COUNT(AC86:AS86)&lt;=3,SUM(AC86:AS86),SUM(LARGE(AC86:AS86,1),LARGE(AC86:AS86,2),LARGE(AC86:AS86,3))),0)</f>
        <v>39</v>
      </c>
      <c r="G86" s="138">
        <v>39</v>
      </c>
      <c r="H86" s="102"/>
      <c r="I86" s="102"/>
      <c r="J86" s="388"/>
      <c r="K86" s="252"/>
      <c r="L86" s="252"/>
      <c r="M86" s="190"/>
      <c r="N86" s="191"/>
      <c r="O86" s="415"/>
      <c r="P86" s="108"/>
      <c r="Q86" s="198"/>
      <c r="R86" s="197"/>
      <c r="S86" s="89"/>
      <c r="T86" s="89"/>
      <c r="U86" s="90"/>
      <c r="V86" s="90"/>
      <c r="W86" s="258"/>
      <c r="X86" s="90"/>
      <c r="Y86" s="90"/>
      <c r="Z86" s="90"/>
      <c r="AA86" s="228"/>
      <c r="AB86" s="142"/>
      <c r="AC86" s="138">
        <f>G86</f>
        <v>39</v>
      </c>
      <c r="AD86" s="102">
        <f>MAX(H86,I86)</f>
        <v>0</v>
      </c>
      <c r="AE86" s="188">
        <f>J86</f>
        <v>0</v>
      </c>
      <c r="AF86" s="255">
        <f>MAX(K86,L86)</f>
        <v>0</v>
      </c>
      <c r="AG86" s="248">
        <f>MAX(M86,N86)</f>
        <v>0</v>
      </c>
      <c r="AH86" s="104">
        <f>MAX(S86,T86)</f>
        <v>0</v>
      </c>
      <c r="AI86" s="259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</row>
    <row r="87" spans="1:45" ht="12.75">
      <c r="A87" s="436">
        <f t="shared" si="1"/>
        <v>80</v>
      </c>
      <c r="B87" s="5" t="s">
        <v>422</v>
      </c>
      <c r="C87" s="351"/>
      <c r="D87" s="25" t="s">
        <v>404</v>
      </c>
      <c r="E87" s="25" t="s">
        <v>12</v>
      </c>
      <c r="F87" s="54">
        <f>ROUND(IF(COUNT(AC87:AS87)&lt;=3,SUM(AC87:AS87),SUM(LARGE(AC87:AS87,1),LARGE(AC87:AS87,2),LARGE(AC87:AS87,3))),0)</f>
        <v>37</v>
      </c>
      <c r="G87" s="138"/>
      <c r="H87" s="102"/>
      <c r="I87" s="102"/>
      <c r="J87" s="388">
        <v>37</v>
      </c>
      <c r="K87" s="252"/>
      <c r="L87" s="252"/>
      <c r="M87" s="190"/>
      <c r="N87" s="191"/>
      <c r="O87" s="415"/>
      <c r="P87" s="108"/>
      <c r="Q87" s="198"/>
      <c r="R87" s="197"/>
      <c r="S87" s="89"/>
      <c r="T87" s="89"/>
      <c r="U87" s="90"/>
      <c r="V87" s="90"/>
      <c r="W87" s="258"/>
      <c r="X87" s="90"/>
      <c r="Y87" s="90"/>
      <c r="Z87" s="90"/>
      <c r="AA87" s="228"/>
      <c r="AB87" s="142"/>
      <c r="AC87" s="138">
        <f>G87</f>
        <v>0</v>
      </c>
      <c r="AD87" s="102">
        <f>MAX(H87,I87)</f>
        <v>0</v>
      </c>
      <c r="AE87" s="188">
        <f>J87</f>
        <v>37</v>
      </c>
      <c r="AF87" s="255">
        <f>MAX(K87,L87)</f>
        <v>0</v>
      </c>
      <c r="AG87" s="248">
        <f>MAX(M87,N87)</f>
        <v>0</v>
      </c>
      <c r="AH87" s="104">
        <f>MAX(S87,T87)</f>
        <v>0</v>
      </c>
      <c r="AI87" s="259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  <c r="AS87" s="71"/>
    </row>
    <row r="88" spans="1:44" ht="12.75">
      <c r="A88" s="436">
        <f t="shared" si="1"/>
        <v>81</v>
      </c>
      <c r="B88" s="5" t="s">
        <v>290</v>
      </c>
      <c r="C88" s="25"/>
      <c r="D88" s="25" t="s">
        <v>291</v>
      </c>
      <c r="E88" s="25" t="s">
        <v>0</v>
      </c>
      <c r="F88" s="54">
        <f>ROUND(IF(COUNT(AC88:AS88)&lt;=3,SUM(AC88:AS88),SUM(LARGE(AC88:AS88,1),LARGE(AC88:AS88,2),LARGE(AC88:AS88,3))),0)</f>
        <v>36</v>
      </c>
      <c r="G88" s="138">
        <v>36</v>
      </c>
      <c r="H88" s="102"/>
      <c r="I88" s="102"/>
      <c r="J88" s="388"/>
      <c r="K88" s="252"/>
      <c r="L88" s="252"/>
      <c r="M88" s="190"/>
      <c r="N88" s="191"/>
      <c r="O88" s="415"/>
      <c r="P88" s="108"/>
      <c r="Q88" s="198"/>
      <c r="R88" s="197"/>
      <c r="S88" s="89"/>
      <c r="T88" s="89"/>
      <c r="U88" s="90"/>
      <c r="V88" s="90"/>
      <c r="W88" s="258"/>
      <c r="X88" s="90"/>
      <c r="Y88" s="90"/>
      <c r="Z88" s="90"/>
      <c r="AA88" s="228"/>
      <c r="AB88" s="142"/>
      <c r="AC88" s="138">
        <f>G88</f>
        <v>36</v>
      </c>
      <c r="AD88" s="102">
        <f>MAX(H88,I88)</f>
        <v>0</v>
      </c>
      <c r="AE88" s="188">
        <f>J88</f>
        <v>0</v>
      </c>
      <c r="AF88" s="255">
        <f>MAX(K88,L88)</f>
        <v>0</v>
      </c>
      <c r="AG88" s="248">
        <f>MAX(M88,N88)</f>
        <v>0</v>
      </c>
      <c r="AH88" s="104">
        <f>MAX(S88,T88)</f>
        <v>0</v>
      </c>
      <c r="AI88" s="259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</row>
    <row r="89" spans="1:45" ht="12.75">
      <c r="A89" s="436">
        <f t="shared" si="1"/>
        <v>82</v>
      </c>
      <c r="B89" s="5" t="s">
        <v>541</v>
      </c>
      <c r="C89" s="351"/>
      <c r="D89" s="25" t="s">
        <v>542</v>
      </c>
      <c r="E89" s="25" t="s">
        <v>64</v>
      </c>
      <c r="F89" s="54">
        <f>ROUND(IF(COUNT(AC89:AS89)&lt;=3,SUM(AC89:AS89),SUM(LARGE(AC89:AS89,1),LARGE(AC89:AS89,2),LARGE(AC89:AS89,3))),0)</f>
        <v>35</v>
      </c>
      <c r="G89" s="138"/>
      <c r="H89" s="102"/>
      <c r="I89" s="102">
        <v>35</v>
      </c>
      <c r="J89" s="388"/>
      <c r="K89" s="252"/>
      <c r="L89" s="252"/>
      <c r="M89" s="190"/>
      <c r="N89" s="191"/>
      <c r="O89" s="415"/>
      <c r="P89" s="108"/>
      <c r="Q89" s="198"/>
      <c r="R89" s="197"/>
      <c r="S89" s="89"/>
      <c r="T89" s="89"/>
      <c r="U89" s="90"/>
      <c r="V89" s="90"/>
      <c r="W89" s="258"/>
      <c r="X89" s="90"/>
      <c r="Y89" s="90"/>
      <c r="Z89" s="90"/>
      <c r="AA89" s="228"/>
      <c r="AB89" s="142"/>
      <c r="AC89" s="138">
        <f>G89</f>
        <v>0</v>
      </c>
      <c r="AD89" s="102">
        <f>MAX(H89,I89)</f>
        <v>35</v>
      </c>
      <c r="AE89" s="188">
        <f>J89</f>
        <v>0</v>
      </c>
      <c r="AF89" s="255">
        <f>MAX(K89,L89)</f>
        <v>0</v>
      </c>
      <c r="AG89" s="248">
        <f>MAX(M89,N89)</f>
        <v>0</v>
      </c>
      <c r="AH89" s="104">
        <f>MAX(S89,T89)</f>
        <v>0</v>
      </c>
      <c r="AI89" s="259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  <c r="AS89" s="71"/>
    </row>
    <row r="90" spans="1:44" ht="12.75">
      <c r="A90" s="436">
        <f t="shared" si="1"/>
        <v>83</v>
      </c>
      <c r="B90" s="5" t="s">
        <v>245</v>
      </c>
      <c r="C90" s="25"/>
      <c r="D90" s="25" t="s">
        <v>246</v>
      </c>
      <c r="E90" s="25" t="s">
        <v>12</v>
      </c>
      <c r="F90" s="54">
        <f>ROUND(IF(COUNT(AC90:AS90)&lt;=3,SUM(AC90:AS90),SUM(LARGE(AC90:AS90,1),LARGE(AC90:AS90,2),LARGE(AC90:AS90,3))),0)</f>
        <v>35</v>
      </c>
      <c r="G90" s="138">
        <v>35</v>
      </c>
      <c r="H90" s="102"/>
      <c r="I90" s="102"/>
      <c r="J90" s="388"/>
      <c r="K90" s="252"/>
      <c r="L90" s="252"/>
      <c r="M90" s="190"/>
      <c r="N90" s="191"/>
      <c r="O90" s="415"/>
      <c r="P90" s="108"/>
      <c r="Q90" s="198"/>
      <c r="R90" s="197"/>
      <c r="S90" s="89"/>
      <c r="T90" s="89"/>
      <c r="U90" s="90"/>
      <c r="V90" s="90"/>
      <c r="W90" s="258"/>
      <c r="X90" s="90"/>
      <c r="Y90" s="90"/>
      <c r="Z90" s="90"/>
      <c r="AA90" s="228"/>
      <c r="AB90" s="142"/>
      <c r="AC90" s="138">
        <f>G90</f>
        <v>35</v>
      </c>
      <c r="AD90" s="102">
        <f>MAX(H90,I90)</f>
        <v>0</v>
      </c>
      <c r="AE90" s="188">
        <f>J90</f>
        <v>0</v>
      </c>
      <c r="AF90" s="255">
        <f>MAX(K90,L90)</f>
        <v>0</v>
      </c>
      <c r="AG90" s="248">
        <f>MAX(M90,N90)</f>
        <v>0</v>
      </c>
      <c r="AH90" s="104">
        <f>MAX(S90,T90)</f>
        <v>0</v>
      </c>
      <c r="AI90" s="259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</row>
    <row r="91" spans="1:45" ht="12.75">
      <c r="A91" s="436">
        <f t="shared" si="1"/>
        <v>84</v>
      </c>
      <c r="B91" s="5" t="s">
        <v>312</v>
      </c>
      <c r="C91" s="351"/>
      <c r="D91" s="25" t="s">
        <v>313</v>
      </c>
      <c r="E91" s="25" t="s">
        <v>64</v>
      </c>
      <c r="F91" s="54">
        <f>ROUND(IF(COUNT(AC91:AS91)&lt;=3,SUM(AC91:AS91),SUM(LARGE(AC91:AS91,1),LARGE(AC91:AS91,2),LARGE(AC91:AS91,3))),0)</f>
        <v>34</v>
      </c>
      <c r="G91" s="138"/>
      <c r="H91" s="102">
        <v>34</v>
      </c>
      <c r="I91" s="102">
        <v>33</v>
      </c>
      <c r="J91" s="388"/>
      <c r="K91" s="252"/>
      <c r="L91" s="252"/>
      <c r="M91" s="190"/>
      <c r="N91" s="191"/>
      <c r="O91" s="415"/>
      <c r="P91" s="108"/>
      <c r="Q91" s="198"/>
      <c r="R91" s="197"/>
      <c r="S91" s="89"/>
      <c r="T91" s="89"/>
      <c r="U91" s="90"/>
      <c r="V91" s="90"/>
      <c r="W91" s="258"/>
      <c r="X91" s="90"/>
      <c r="Y91" s="90"/>
      <c r="Z91" s="90"/>
      <c r="AA91" s="228"/>
      <c r="AB91" s="142"/>
      <c r="AC91" s="138">
        <f>G91</f>
        <v>0</v>
      </c>
      <c r="AD91" s="102">
        <f>MAX(H91,I91)</f>
        <v>34</v>
      </c>
      <c r="AE91" s="188">
        <f>J91</f>
        <v>0</v>
      </c>
      <c r="AF91" s="255">
        <f>MAX(K91,L91)</f>
        <v>0</v>
      </c>
      <c r="AG91" s="248">
        <f>MAX(M91,N91)</f>
        <v>0</v>
      </c>
      <c r="AH91" s="104">
        <f>MAX(S91,T91)</f>
        <v>0</v>
      </c>
      <c r="AI91" s="259">
        <f>MAX(Q91,R91)</f>
        <v>0</v>
      </c>
      <c r="AJ91" s="92">
        <f>MAX(S91,T91)</f>
        <v>0</v>
      </c>
      <c r="AK91" s="92">
        <f>U91</f>
        <v>0</v>
      </c>
      <c r="AL91" s="92">
        <f>V91</f>
        <v>0</v>
      </c>
      <c r="AM91" s="102">
        <f>W91</f>
        <v>0</v>
      </c>
      <c r="AN91" s="108">
        <f>X91</f>
        <v>0</v>
      </c>
      <c r="AO91" s="92">
        <f>Y91</f>
        <v>0</v>
      </c>
      <c r="AP91" s="92">
        <f>Z91</f>
        <v>0</v>
      </c>
      <c r="AQ91" s="134">
        <f>AA91</f>
        <v>0</v>
      </c>
      <c r="AR91" s="71"/>
      <c r="AS91" s="71"/>
    </row>
    <row r="92" spans="1:45" ht="12.75">
      <c r="A92" s="436">
        <f t="shared" si="1"/>
        <v>85</v>
      </c>
      <c r="B92" s="5" t="s">
        <v>504</v>
      </c>
      <c r="C92" s="351"/>
      <c r="D92" s="25" t="s">
        <v>505</v>
      </c>
      <c r="E92" s="25" t="s">
        <v>535</v>
      </c>
      <c r="F92" s="54">
        <f>ROUND(IF(COUNT(AC92:AS92)&lt;=3,SUM(AC92:AS92),SUM(LARGE(AC92:AS92,1),LARGE(AC92:AS92,2),LARGE(AC92:AS92,3))),0)</f>
        <v>34</v>
      </c>
      <c r="G92" s="138"/>
      <c r="H92" s="102"/>
      <c r="I92" s="102">
        <v>34</v>
      </c>
      <c r="J92" s="388"/>
      <c r="K92" s="252"/>
      <c r="L92" s="252"/>
      <c r="M92" s="190"/>
      <c r="N92" s="191"/>
      <c r="O92" s="415"/>
      <c r="P92" s="108"/>
      <c r="Q92" s="198"/>
      <c r="R92" s="197"/>
      <c r="S92" s="89"/>
      <c r="T92" s="89"/>
      <c r="U92" s="90"/>
      <c r="V92" s="90"/>
      <c r="W92" s="258"/>
      <c r="X92" s="90"/>
      <c r="Y92" s="90"/>
      <c r="Z92" s="90"/>
      <c r="AA92" s="228"/>
      <c r="AB92" s="142"/>
      <c r="AC92" s="138">
        <f>G92</f>
        <v>0</v>
      </c>
      <c r="AD92" s="102">
        <f>MAX(H92,I92)</f>
        <v>34</v>
      </c>
      <c r="AE92" s="188">
        <f>J92</f>
        <v>0</v>
      </c>
      <c r="AF92" s="255">
        <f>MAX(K92,L92)</f>
        <v>0</v>
      </c>
      <c r="AG92" s="248">
        <f>MAX(M92,N92)</f>
        <v>0</v>
      </c>
      <c r="AH92" s="104">
        <f>MAX(S92,T92)</f>
        <v>0</v>
      </c>
      <c r="AI92" s="259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  <c r="AS92" s="71"/>
    </row>
    <row r="93" spans="1:44" ht="12.75">
      <c r="A93" s="436">
        <f t="shared" si="1"/>
        <v>86</v>
      </c>
      <c r="B93" s="5" t="s">
        <v>254</v>
      </c>
      <c r="C93" s="25"/>
      <c r="D93" s="25" t="s">
        <v>152</v>
      </c>
      <c r="E93" s="25" t="s">
        <v>0</v>
      </c>
      <c r="F93" s="54">
        <f>ROUND(IF(COUNT(AC93:AS93)&lt;=3,SUM(AC93:AS93),SUM(LARGE(AC93:AS93,1),LARGE(AC93:AS93,2),LARGE(AC93:AS93,3))),0)</f>
        <v>33</v>
      </c>
      <c r="G93" s="138">
        <v>33</v>
      </c>
      <c r="H93" s="102"/>
      <c r="I93" s="102"/>
      <c r="J93" s="388"/>
      <c r="K93" s="252"/>
      <c r="L93" s="252"/>
      <c r="M93" s="190"/>
      <c r="N93" s="191"/>
      <c r="O93" s="415"/>
      <c r="P93" s="108"/>
      <c r="Q93" s="198"/>
      <c r="R93" s="197"/>
      <c r="S93" s="89"/>
      <c r="T93" s="89"/>
      <c r="U93" s="90"/>
      <c r="V93" s="90"/>
      <c r="W93" s="258"/>
      <c r="X93" s="90"/>
      <c r="Y93" s="90"/>
      <c r="Z93" s="90"/>
      <c r="AA93" s="228"/>
      <c r="AB93" s="142"/>
      <c r="AC93" s="138">
        <f>G93</f>
        <v>33</v>
      </c>
      <c r="AD93" s="102">
        <f>MAX(H93,I93)</f>
        <v>0</v>
      </c>
      <c r="AE93" s="188">
        <f>J93</f>
        <v>0</v>
      </c>
      <c r="AF93" s="255">
        <f>MAX(K93,L93)</f>
        <v>0</v>
      </c>
      <c r="AG93" s="248">
        <f>MAX(M93,N93)</f>
        <v>0</v>
      </c>
      <c r="AH93" s="104">
        <f>MAX(S93,T93)</f>
        <v>0</v>
      </c>
      <c r="AI93" s="259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  <c r="AR93" s="71"/>
    </row>
    <row r="94" spans="1:44" ht="12.75">
      <c r="A94" s="436">
        <f t="shared" si="1"/>
        <v>87</v>
      </c>
      <c r="B94" s="5" t="s">
        <v>112</v>
      </c>
      <c r="C94" s="25"/>
      <c r="D94" s="25" t="s">
        <v>218</v>
      </c>
      <c r="E94" s="25" t="s">
        <v>12</v>
      </c>
      <c r="F94" s="54">
        <f>ROUND(IF(COUNT(AC94:AS94)&lt;=3,SUM(AC94:AS94),SUM(LARGE(AC94:AS94,1),LARGE(AC94:AS94,2),LARGE(AC94:AS94,3))),0)</f>
        <v>33</v>
      </c>
      <c r="G94" s="138">
        <v>33</v>
      </c>
      <c r="H94" s="102"/>
      <c r="I94" s="102"/>
      <c r="J94" s="388"/>
      <c r="K94" s="252"/>
      <c r="L94" s="252"/>
      <c r="M94" s="190"/>
      <c r="N94" s="191"/>
      <c r="O94" s="415"/>
      <c r="P94" s="108"/>
      <c r="Q94" s="198"/>
      <c r="R94" s="197"/>
      <c r="S94" s="89"/>
      <c r="T94" s="89"/>
      <c r="U94" s="90"/>
      <c r="V94" s="90"/>
      <c r="W94" s="258"/>
      <c r="X94" s="90"/>
      <c r="Y94" s="90"/>
      <c r="Z94" s="90"/>
      <c r="AA94" s="228"/>
      <c r="AB94" s="142"/>
      <c r="AC94" s="138">
        <f>G94</f>
        <v>33</v>
      </c>
      <c r="AD94" s="102">
        <f>MAX(H94,I94)</f>
        <v>0</v>
      </c>
      <c r="AE94" s="188">
        <f>J94</f>
        <v>0</v>
      </c>
      <c r="AF94" s="255">
        <f>MAX(K94,L94)</f>
        <v>0</v>
      </c>
      <c r="AG94" s="248">
        <f>MAX(M94,N94)</f>
        <v>0</v>
      </c>
      <c r="AH94" s="104">
        <f>MAX(S94,T94)</f>
        <v>0</v>
      </c>
      <c r="AI94" s="259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</row>
    <row r="95" spans="1:44" ht="12.75">
      <c r="A95" s="436">
        <f t="shared" si="1"/>
        <v>88</v>
      </c>
      <c r="B95" s="5" t="s">
        <v>441</v>
      </c>
      <c r="C95" s="351"/>
      <c r="D95" s="25" t="s">
        <v>442</v>
      </c>
      <c r="E95" s="25" t="s">
        <v>443</v>
      </c>
      <c r="F95" s="54">
        <f>ROUND(IF(COUNT(AC95:AS95)&lt;=3,SUM(AC95:AS95),SUM(LARGE(AC95:AS95,1),LARGE(AC95:AS95,2),LARGE(AC95:AS95,3))),0)</f>
        <v>32</v>
      </c>
      <c r="G95" s="138"/>
      <c r="H95" s="102"/>
      <c r="I95" s="102"/>
      <c r="J95" s="388"/>
      <c r="K95" s="252">
        <v>32</v>
      </c>
      <c r="L95" s="252"/>
      <c r="M95" s="190"/>
      <c r="N95" s="191"/>
      <c r="O95" s="415"/>
      <c r="P95" s="108"/>
      <c r="Q95" s="198"/>
      <c r="R95" s="197"/>
      <c r="S95" s="89"/>
      <c r="T95" s="89"/>
      <c r="U95" s="90"/>
      <c r="V95" s="90"/>
      <c r="W95" s="258"/>
      <c r="X95" s="90"/>
      <c r="Y95" s="90"/>
      <c r="Z95" s="90"/>
      <c r="AA95" s="228"/>
      <c r="AB95" s="142"/>
      <c r="AC95" s="138">
        <f>G95</f>
        <v>0</v>
      </c>
      <c r="AD95" s="102">
        <f>MAX(H95,I95)</f>
        <v>0</v>
      </c>
      <c r="AE95" s="188">
        <f>J95</f>
        <v>0</v>
      </c>
      <c r="AF95" s="255">
        <f>MAX(K95,L95)</f>
        <v>32</v>
      </c>
      <c r="AG95" s="248">
        <f>MAX(M95,N95)</f>
        <v>0</v>
      </c>
      <c r="AH95" s="104">
        <f>MAX(S95,T95)</f>
        <v>0</v>
      </c>
      <c r="AI95" s="259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</row>
    <row r="96" spans="1:44" ht="12.75">
      <c r="A96" s="436">
        <f t="shared" si="1"/>
        <v>89</v>
      </c>
      <c r="B96" s="5" t="s">
        <v>102</v>
      </c>
      <c r="C96" s="25"/>
      <c r="D96" s="25" t="s">
        <v>103</v>
      </c>
      <c r="E96" s="25" t="s">
        <v>0</v>
      </c>
      <c r="F96" s="54">
        <f>ROUND(IF(COUNT(AC96:AS96)&lt;=3,SUM(AC96:AS96),SUM(LARGE(AC96:AS96,1),LARGE(AC96:AS96,2),LARGE(AC96:AS96,3))),0)</f>
        <v>31</v>
      </c>
      <c r="G96" s="138">
        <v>31</v>
      </c>
      <c r="H96" s="102"/>
      <c r="I96" s="102"/>
      <c r="J96" s="388"/>
      <c r="K96" s="252"/>
      <c r="L96" s="252"/>
      <c r="M96" s="190"/>
      <c r="N96" s="191"/>
      <c r="O96" s="415"/>
      <c r="P96" s="108"/>
      <c r="Q96" s="198"/>
      <c r="R96" s="197"/>
      <c r="S96" s="89"/>
      <c r="T96" s="89"/>
      <c r="U96" s="90"/>
      <c r="V96" s="90"/>
      <c r="W96" s="258"/>
      <c r="X96" s="90"/>
      <c r="Y96" s="90"/>
      <c r="Z96" s="90"/>
      <c r="AA96" s="228"/>
      <c r="AB96" s="142"/>
      <c r="AC96" s="138">
        <f>G96</f>
        <v>31</v>
      </c>
      <c r="AD96" s="102">
        <f>MAX(H96,I96)</f>
        <v>0</v>
      </c>
      <c r="AE96" s="188">
        <f>J96</f>
        <v>0</v>
      </c>
      <c r="AF96" s="255">
        <f>MAX(K96,L96)</f>
        <v>0</v>
      </c>
      <c r="AG96" s="248">
        <f>MAX(M96,N96)</f>
        <v>0</v>
      </c>
      <c r="AH96" s="104">
        <f>MAX(S96,T96)</f>
        <v>0</v>
      </c>
      <c r="AI96" s="259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</row>
    <row r="97" spans="1:45" ht="12.75">
      <c r="A97" s="436">
        <f t="shared" si="1"/>
        <v>90</v>
      </c>
      <c r="B97" s="5" t="s">
        <v>401</v>
      </c>
      <c r="C97" s="351"/>
      <c r="D97" s="25" t="s">
        <v>402</v>
      </c>
      <c r="E97" s="25" t="s">
        <v>12</v>
      </c>
      <c r="F97" s="54">
        <f>ROUND(IF(COUNT(AC97:AS97)&lt;=3,SUM(AC97:AS97),SUM(LARGE(AC97:AS97,1),LARGE(AC97:AS97,2),LARGE(AC97:AS97,3))),0)</f>
        <v>31</v>
      </c>
      <c r="G97" s="138"/>
      <c r="H97" s="102"/>
      <c r="I97" s="102"/>
      <c r="J97" s="388">
        <v>31</v>
      </c>
      <c r="K97" s="252"/>
      <c r="L97" s="252"/>
      <c r="M97" s="190"/>
      <c r="N97" s="191"/>
      <c r="O97" s="415"/>
      <c r="P97" s="108"/>
      <c r="Q97" s="198"/>
      <c r="R97" s="197"/>
      <c r="S97" s="89"/>
      <c r="T97" s="89"/>
      <c r="U97" s="90"/>
      <c r="V97" s="90"/>
      <c r="W97" s="258"/>
      <c r="X97" s="90"/>
      <c r="Y97" s="90"/>
      <c r="Z97" s="90"/>
      <c r="AA97" s="228"/>
      <c r="AB97" s="142"/>
      <c r="AC97" s="138">
        <f>G97</f>
        <v>0</v>
      </c>
      <c r="AD97" s="102">
        <f>MAX(H97,I97)</f>
        <v>0</v>
      </c>
      <c r="AE97" s="188">
        <f>J97</f>
        <v>31</v>
      </c>
      <c r="AF97" s="255">
        <f>MAX(K97,L97)</f>
        <v>0</v>
      </c>
      <c r="AG97" s="248">
        <f>MAX(M97,N97)</f>
        <v>0</v>
      </c>
      <c r="AH97" s="104">
        <f>MAX(S97,T97)</f>
        <v>0</v>
      </c>
      <c r="AI97" s="259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  <c r="AS97" s="71"/>
    </row>
    <row r="98" spans="1:44" ht="12.75">
      <c r="A98" s="436">
        <f t="shared" si="1"/>
        <v>91</v>
      </c>
      <c r="B98" s="310" t="s">
        <v>444</v>
      </c>
      <c r="C98" s="384"/>
      <c r="D98" s="311" t="s">
        <v>445</v>
      </c>
      <c r="E98" s="311" t="s">
        <v>446</v>
      </c>
      <c r="F98" s="133">
        <f>ROUND(IF(COUNT(AC98:AS98)&lt;=3,SUM(AC98:AS98),SUM(LARGE(AC98:AS98,1),LARGE(AC98:AS98,2),LARGE(AC98:AS98,3))),0)</f>
        <v>31</v>
      </c>
      <c r="G98" s="139"/>
      <c r="H98" s="103"/>
      <c r="I98" s="103"/>
      <c r="J98" s="389"/>
      <c r="K98" s="253">
        <v>31</v>
      </c>
      <c r="L98" s="253"/>
      <c r="M98" s="192"/>
      <c r="N98" s="193"/>
      <c r="O98" s="416"/>
      <c r="P98" s="107"/>
      <c r="Q98" s="199"/>
      <c r="R98" s="200"/>
      <c r="S98" s="88"/>
      <c r="T98" s="88"/>
      <c r="U98" s="93"/>
      <c r="V98" s="93"/>
      <c r="W98" s="312"/>
      <c r="X98" s="93"/>
      <c r="Y98" s="93"/>
      <c r="Z98" s="93"/>
      <c r="AA98" s="229"/>
      <c r="AB98" s="340"/>
      <c r="AC98" s="139">
        <f>G98</f>
        <v>0</v>
      </c>
      <c r="AD98" s="103">
        <f>MAX(H98,I98)</f>
        <v>0</v>
      </c>
      <c r="AE98" s="342">
        <f>J98</f>
        <v>0</v>
      </c>
      <c r="AF98" s="343">
        <f>MAX(K98,L98)</f>
        <v>31</v>
      </c>
      <c r="AG98" s="344">
        <f>MAX(M98,N98)</f>
        <v>0</v>
      </c>
      <c r="AH98" s="345">
        <f>MAX(S98,T98)</f>
        <v>0</v>
      </c>
      <c r="AI98" s="346">
        <f>MAX(Q98,R98)</f>
        <v>0</v>
      </c>
      <c r="AJ98" s="347">
        <f>MAX(S98,T98)</f>
        <v>0</v>
      </c>
      <c r="AK98" s="347">
        <f>U98</f>
        <v>0</v>
      </c>
      <c r="AL98" s="347">
        <f>V98</f>
        <v>0</v>
      </c>
      <c r="AM98" s="103">
        <f>W98</f>
        <v>0</v>
      </c>
      <c r="AN98" s="107">
        <f>X98</f>
        <v>0</v>
      </c>
      <c r="AO98" s="347">
        <f>Y98</f>
        <v>0</v>
      </c>
      <c r="AP98" s="347">
        <f>Z98</f>
        <v>0</v>
      </c>
      <c r="AQ98" s="348">
        <f>AA98</f>
        <v>0</v>
      </c>
      <c r="AR98" s="71"/>
    </row>
    <row r="99" spans="1:45" ht="12.75">
      <c r="A99" s="436">
        <f t="shared" si="1"/>
        <v>92</v>
      </c>
      <c r="B99" s="5" t="s">
        <v>527</v>
      </c>
      <c r="C99" s="351"/>
      <c r="D99" s="25" t="s">
        <v>528</v>
      </c>
      <c r="E99" s="25" t="s">
        <v>64</v>
      </c>
      <c r="F99" s="54">
        <f>ROUND(IF(COUNT(AC99:AS99)&lt;=3,SUM(AC99:AS99),SUM(LARGE(AC99:AS99,1),LARGE(AC99:AS99,2),LARGE(AC99:AS99,3))),0)</f>
        <v>29</v>
      </c>
      <c r="G99" s="138"/>
      <c r="H99" s="102"/>
      <c r="I99" s="102">
        <v>29</v>
      </c>
      <c r="J99" s="388"/>
      <c r="K99" s="252"/>
      <c r="L99" s="252"/>
      <c r="M99" s="190"/>
      <c r="N99" s="191"/>
      <c r="O99" s="415"/>
      <c r="P99" s="108"/>
      <c r="Q99" s="198"/>
      <c r="R99" s="197"/>
      <c r="S99" s="89"/>
      <c r="T99" s="89"/>
      <c r="U99" s="90"/>
      <c r="V99" s="90"/>
      <c r="W99" s="258"/>
      <c r="X99" s="90"/>
      <c r="Y99" s="90"/>
      <c r="Z99" s="90"/>
      <c r="AA99" s="228"/>
      <c r="AB99" s="142"/>
      <c r="AC99" s="138">
        <f>G99</f>
        <v>0</v>
      </c>
      <c r="AD99" s="102">
        <f>MAX(H99,I99)</f>
        <v>29</v>
      </c>
      <c r="AE99" s="188">
        <f>J99</f>
        <v>0</v>
      </c>
      <c r="AF99" s="255">
        <f>MAX(K99,L99)</f>
        <v>0</v>
      </c>
      <c r="AG99" s="248">
        <f>MAX(M99,N99)</f>
        <v>0</v>
      </c>
      <c r="AH99" s="104">
        <f>MAX(S99,T99)</f>
        <v>0</v>
      </c>
      <c r="AI99" s="259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  <c r="AS99" s="71"/>
    </row>
    <row r="100" spans="1:44" ht="12.75">
      <c r="A100" s="436">
        <f t="shared" si="1"/>
        <v>93</v>
      </c>
      <c r="B100" s="5" t="s">
        <v>447</v>
      </c>
      <c r="C100" s="351"/>
      <c r="D100" s="25" t="s">
        <v>448</v>
      </c>
      <c r="E100" s="25" t="s">
        <v>74</v>
      </c>
      <c r="F100" s="54">
        <f>ROUND(IF(COUNT(AC100:AS100)&lt;=3,SUM(AC100:AS100),SUM(LARGE(AC100:AS100,1),LARGE(AC100:AS100,2),LARGE(AC100:AS100,3))),0)</f>
        <v>27</v>
      </c>
      <c r="G100" s="138"/>
      <c r="H100" s="102"/>
      <c r="I100" s="102"/>
      <c r="J100" s="388"/>
      <c r="K100" s="252">
        <v>27</v>
      </c>
      <c r="L100" s="252"/>
      <c r="M100" s="190"/>
      <c r="N100" s="191"/>
      <c r="O100" s="415"/>
      <c r="P100" s="108"/>
      <c r="Q100" s="198"/>
      <c r="R100" s="197"/>
      <c r="S100" s="89"/>
      <c r="T100" s="89"/>
      <c r="U100" s="90"/>
      <c r="V100" s="90"/>
      <c r="W100" s="258"/>
      <c r="X100" s="90"/>
      <c r="Y100" s="90"/>
      <c r="Z100" s="90"/>
      <c r="AA100" s="228"/>
      <c r="AB100" s="142"/>
      <c r="AC100" s="138">
        <f>G100</f>
        <v>0</v>
      </c>
      <c r="AD100" s="102">
        <f>MAX(H100,I100)</f>
        <v>0</v>
      </c>
      <c r="AE100" s="188">
        <f>J100</f>
        <v>0</v>
      </c>
      <c r="AF100" s="255">
        <f>MAX(K100,L100)</f>
        <v>27</v>
      </c>
      <c r="AG100" s="248">
        <f>MAX(M100,N100)</f>
        <v>0</v>
      </c>
      <c r="AH100" s="104">
        <f>MAX(S100,T100)</f>
        <v>0</v>
      </c>
      <c r="AI100" s="259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</row>
    <row r="101" spans="1:45" ht="12.75">
      <c r="A101" s="436">
        <f t="shared" si="1"/>
        <v>94</v>
      </c>
      <c r="B101" s="5" t="s">
        <v>510</v>
      </c>
      <c r="C101" s="351"/>
      <c r="D101" s="25" t="s">
        <v>511</v>
      </c>
      <c r="E101" s="25" t="s">
        <v>509</v>
      </c>
      <c r="F101" s="54">
        <f>ROUND(IF(COUNT(AC101:AS101)&lt;=3,SUM(AC101:AS101),SUM(LARGE(AC101:AS101,1),LARGE(AC101:AS101,2),LARGE(AC101:AS101,3))),0)</f>
        <v>25</v>
      </c>
      <c r="G101" s="138"/>
      <c r="H101" s="102"/>
      <c r="I101" s="102">
        <v>25</v>
      </c>
      <c r="J101" s="388"/>
      <c r="K101" s="252"/>
      <c r="L101" s="252"/>
      <c r="M101" s="190"/>
      <c r="N101" s="191"/>
      <c r="O101" s="415"/>
      <c r="P101" s="108"/>
      <c r="Q101" s="198"/>
      <c r="R101" s="197"/>
      <c r="S101" s="89"/>
      <c r="T101" s="89"/>
      <c r="U101" s="90"/>
      <c r="V101" s="90"/>
      <c r="W101" s="258"/>
      <c r="X101" s="90"/>
      <c r="Y101" s="90"/>
      <c r="Z101" s="90"/>
      <c r="AA101" s="228"/>
      <c r="AB101" s="142"/>
      <c r="AC101" s="138">
        <f>G101</f>
        <v>0</v>
      </c>
      <c r="AD101" s="102">
        <f>MAX(H101,I101)</f>
        <v>25</v>
      </c>
      <c r="AE101" s="188">
        <f>J101</f>
        <v>0</v>
      </c>
      <c r="AF101" s="255">
        <f>MAX(K101,L101)</f>
        <v>0</v>
      </c>
      <c r="AG101" s="248">
        <f>MAX(M101,N101)</f>
        <v>0</v>
      </c>
      <c r="AH101" s="104">
        <f>MAX(S101,T101)</f>
        <v>0</v>
      </c>
      <c r="AI101" s="259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  <c r="AS101" s="71"/>
    </row>
    <row r="102" spans="1:45" ht="12.75">
      <c r="A102" s="436">
        <f t="shared" si="1"/>
        <v>95</v>
      </c>
      <c r="B102" s="5" t="s">
        <v>360</v>
      </c>
      <c r="C102" s="351"/>
      <c r="D102" s="25" t="s">
        <v>353</v>
      </c>
      <c r="E102" s="25" t="s">
        <v>64</v>
      </c>
      <c r="F102" s="54">
        <f>ROUND(IF(COUNT(AC102:AS102)&lt;=3,SUM(AC102:AS102),SUM(LARGE(AC102:AS102,1),LARGE(AC102:AS102,2),LARGE(AC102:AS102,3))),0)</f>
        <v>24</v>
      </c>
      <c r="G102" s="138"/>
      <c r="H102" s="102">
        <v>24</v>
      </c>
      <c r="I102" s="102"/>
      <c r="J102" s="388"/>
      <c r="K102" s="252"/>
      <c r="L102" s="252"/>
      <c r="M102" s="190"/>
      <c r="N102" s="191"/>
      <c r="O102" s="415"/>
      <c r="P102" s="108"/>
      <c r="Q102" s="198"/>
      <c r="R102" s="197"/>
      <c r="S102" s="89"/>
      <c r="T102" s="89"/>
      <c r="U102" s="90"/>
      <c r="V102" s="90"/>
      <c r="W102" s="258"/>
      <c r="X102" s="90"/>
      <c r="Y102" s="90"/>
      <c r="Z102" s="90"/>
      <c r="AA102" s="228"/>
      <c r="AB102" s="142"/>
      <c r="AC102" s="138">
        <f>G102</f>
        <v>0</v>
      </c>
      <c r="AD102" s="102">
        <f>MAX(H102,I102)</f>
        <v>24</v>
      </c>
      <c r="AE102" s="188">
        <f>J102</f>
        <v>0</v>
      </c>
      <c r="AF102" s="255">
        <f>MAX(K102,L102)</f>
        <v>0</v>
      </c>
      <c r="AG102" s="248">
        <f>MAX(M102,N102)</f>
        <v>0</v>
      </c>
      <c r="AH102" s="104">
        <f>MAX(S102,T102)</f>
        <v>0</v>
      </c>
      <c r="AI102" s="259">
        <f>MAX(Q102,R102)</f>
        <v>0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  <c r="AS102" s="71"/>
    </row>
    <row r="103" spans="1:44" ht="12.75">
      <c r="A103" s="436">
        <f t="shared" si="1"/>
        <v>96</v>
      </c>
      <c r="B103" s="5" t="s">
        <v>449</v>
      </c>
      <c r="C103" s="351"/>
      <c r="D103" s="25" t="s">
        <v>450</v>
      </c>
      <c r="E103" s="25" t="s">
        <v>74</v>
      </c>
      <c r="F103" s="54">
        <f>ROUND(IF(COUNT(AC103:AS103)&lt;=3,SUM(AC103:AS103),SUM(LARGE(AC103:AS103,1),LARGE(AC103:AS103,2),LARGE(AC103:AS103,3))),0)</f>
        <v>21</v>
      </c>
      <c r="G103" s="138"/>
      <c r="H103" s="102"/>
      <c r="I103" s="102"/>
      <c r="J103" s="388"/>
      <c r="K103" s="252">
        <v>21</v>
      </c>
      <c r="L103" s="252"/>
      <c r="M103" s="190"/>
      <c r="N103" s="191"/>
      <c r="O103" s="415"/>
      <c r="P103" s="108"/>
      <c r="Q103" s="198"/>
      <c r="R103" s="197"/>
      <c r="S103" s="89"/>
      <c r="T103" s="89"/>
      <c r="U103" s="90"/>
      <c r="V103" s="90"/>
      <c r="W103" s="258"/>
      <c r="X103" s="90"/>
      <c r="Y103" s="90"/>
      <c r="Z103" s="90"/>
      <c r="AA103" s="228"/>
      <c r="AB103" s="142"/>
      <c r="AC103" s="138">
        <f>G103</f>
        <v>0</v>
      </c>
      <c r="AD103" s="102">
        <f>MAX(H103,I103)</f>
        <v>0</v>
      </c>
      <c r="AE103" s="188">
        <f>J103</f>
        <v>0</v>
      </c>
      <c r="AF103" s="255">
        <f>MAX(K103,L103)</f>
        <v>21</v>
      </c>
      <c r="AG103" s="248">
        <f>MAX(M103,N103)</f>
        <v>0</v>
      </c>
      <c r="AH103" s="104">
        <f>MAX(S103,T103)</f>
        <v>0</v>
      </c>
      <c r="AI103" s="259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</row>
    <row r="104" spans="1:44" ht="12.75">
      <c r="A104" s="436">
        <f t="shared" si="1"/>
        <v>97</v>
      </c>
      <c r="B104" s="5" t="s">
        <v>453</v>
      </c>
      <c r="C104" s="351"/>
      <c r="D104" s="25" t="s">
        <v>454</v>
      </c>
      <c r="E104" s="25" t="s">
        <v>426</v>
      </c>
      <c r="F104" s="54">
        <f>ROUND(IF(COUNT(AC104:AS104)&lt;=3,SUM(AC104:AS104),SUM(LARGE(AC104:AS104,1),LARGE(AC104:AS104,2),LARGE(AC104:AS104,3))),0)</f>
        <v>20</v>
      </c>
      <c r="G104" s="138"/>
      <c r="H104" s="102"/>
      <c r="I104" s="102"/>
      <c r="J104" s="388"/>
      <c r="K104" s="252">
        <v>20</v>
      </c>
      <c r="L104" s="252"/>
      <c r="M104" s="190"/>
      <c r="N104" s="191"/>
      <c r="O104" s="415"/>
      <c r="P104" s="108"/>
      <c r="Q104" s="198"/>
      <c r="R104" s="197"/>
      <c r="S104" s="89"/>
      <c r="T104" s="89"/>
      <c r="U104" s="90"/>
      <c r="V104" s="90"/>
      <c r="W104" s="258"/>
      <c r="X104" s="90"/>
      <c r="Y104" s="90"/>
      <c r="Z104" s="90"/>
      <c r="AA104" s="228"/>
      <c r="AB104" s="142"/>
      <c r="AC104" s="138">
        <f>G104</f>
        <v>0</v>
      </c>
      <c r="AD104" s="102">
        <f>MAX(H104,I104)</f>
        <v>0</v>
      </c>
      <c r="AE104" s="188">
        <f>J104</f>
        <v>0</v>
      </c>
      <c r="AF104" s="255">
        <f>MAX(K104,L104)</f>
        <v>20</v>
      </c>
      <c r="AG104" s="248">
        <f>MAX(M104,N104)</f>
        <v>0</v>
      </c>
      <c r="AH104" s="104">
        <f>MAX(S104,T104)</f>
        <v>0</v>
      </c>
      <c r="AI104" s="259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</row>
    <row r="105" spans="1:44" ht="12.75">
      <c r="A105" s="436">
        <f t="shared" si="1"/>
        <v>98</v>
      </c>
      <c r="B105" s="5" t="s">
        <v>451</v>
      </c>
      <c r="C105" s="25">
        <v>24373</v>
      </c>
      <c r="D105" s="25" t="s">
        <v>452</v>
      </c>
      <c r="E105" s="25" t="s">
        <v>45</v>
      </c>
      <c r="F105" s="54">
        <f>ROUND(IF(COUNT(AC105:AS105)&lt;=3,SUM(AC105:AS105),SUM(LARGE(AC105:AS105,1),LARGE(AC105:AS105,2),LARGE(AC105:AS105,3))),0)</f>
        <v>20</v>
      </c>
      <c r="G105" s="138"/>
      <c r="H105" s="102"/>
      <c r="I105" s="102"/>
      <c r="J105" s="388"/>
      <c r="K105" s="252">
        <v>20</v>
      </c>
      <c r="L105" s="252"/>
      <c r="M105" s="190"/>
      <c r="N105" s="191"/>
      <c r="O105" s="415"/>
      <c r="P105" s="108"/>
      <c r="Q105" s="198"/>
      <c r="R105" s="197"/>
      <c r="S105" s="89"/>
      <c r="T105" s="89"/>
      <c r="U105" s="90"/>
      <c r="V105" s="90"/>
      <c r="W105" s="258"/>
      <c r="X105" s="90"/>
      <c r="Y105" s="90"/>
      <c r="Z105" s="90"/>
      <c r="AA105" s="228"/>
      <c r="AB105" s="142"/>
      <c r="AC105" s="138">
        <f>G105</f>
        <v>0</v>
      </c>
      <c r="AD105" s="102">
        <f>MAX(H105,I105)</f>
        <v>0</v>
      </c>
      <c r="AE105" s="188">
        <f>J105</f>
        <v>0</v>
      </c>
      <c r="AF105" s="255">
        <f>MAX(K105,L105)</f>
        <v>20</v>
      </c>
      <c r="AG105" s="248">
        <f>MAX(M105,N105)</f>
        <v>0</v>
      </c>
      <c r="AH105" s="104">
        <f>MAX(S105,T105)</f>
        <v>0</v>
      </c>
      <c r="AI105" s="259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</row>
    <row r="106" spans="1:45" ht="12.75">
      <c r="A106" s="436">
        <f t="shared" si="1"/>
        <v>99</v>
      </c>
      <c r="B106" s="5" t="s">
        <v>512</v>
      </c>
      <c r="C106" s="351"/>
      <c r="D106" s="25" t="s">
        <v>513</v>
      </c>
      <c r="E106" s="25" t="s">
        <v>535</v>
      </c>
      <c r="F106" s="54">
        <f>ROUND(IF(COUNT(AC106:AS106)&lt;=3,SUM(AC106:AS106),SUM(LARGE(AC106:AS106,1),LARGE(AC106:AS106,2),LARGE(AC106:AS106,3))),0)</f>
        <v>19</v>
      </c>
      <c r="G106" s="138"/>
      <c r="H106" s="102"/>
      <c r="I106" s="102">
        <v>19</v>
      </c>
      <c r="J106" s="388"/>
      <c r="K106" s="252"/>
      <c r="L106" s="252"/>
      <c r="M106" s="190"/>
      <c r="N106" s="191"/>
      <c r="O106" s="415"/>
      <c r="P106" s="108"/>
      <c r="Q106" s="198"/>
      <c r="R106" s="197"/>
      <c r="S106" s="89"/>
      <c r="T106" s="89"/>
      <c r="U106" s="90"/>
      <c r="V106" s="90"/>
      <c r="W106" s="258"/>
      <c r="X106" s="90"/>
      <c r="Y106" s="90"/>
      <c r="Z106" s="90"/>
      <c r="AA106" s="228"/>
      <c r="AB106" s="142"/>
      <c r="AC106" s="138">
        <f>G106</f>
        <v>0</v>
      </c>
      <c r="AD106" s="102">
        <f>MAX(H106,I106)</f>
        <v>19</v>
      </c>
      <c r="AE106" s="188">
        <f>J106</f>
        <v>0</v>
      </c>
      <c r="AF106" s="255">
        <f>MAX(K106,L106)</f>
        <v>0</v>
      </c>
      <c r="AG106" s="248">
        <f>MAX(M106,N106)</f>
        <v>0</v>
      </c>
      <c r="AH106" s="104">
        <f>MAX(S106,T106)</f>
        <v>0</v>
      </c>
      <c r="AI106" s="259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  <c r="AS106" s="71"/>
    </row>
    <row r="107" spans="1:44" ht="12.75">
      <c r="A107" s="436">
        <f t="shared" si="1"/>
        <v>100</v>
      </c>
      <c r="B107" s="5" t="s">
        <v>455</v>
      </c>
      <c r="C107" s="351"/>
      <c r="D107" s="25" t="s">
        <v>387</v>
      </c>
      <c r="E107" s="25" t="s">
        <v>74</v>
      </c>
      <c r="F107" s="54">
        <f>ROUND(IF(COUNT(AC107:AS107)&lt;=3,SUM(AC107:AS107),SUM(LARGE(AC107:AS107,1),LARGE(AC107:AS107,2),LARGE(AC107:AS107,3))),0)</f>
        <v>17</v>
      </c>
      <c r="G107" s="138"/>
      <c r="H107" s="102"/>
      <c r="I107" s="102"/>
      <c r="J107" s="388"/>
      <c r="K107" s="252">
        <v>17</v>
      </c>
      <c r="L107" s="252"/>
      <c r="M107" s="190"/>
      <c r="N107" s="191"/>
      <c r="O107" s="415"/>
      <c r="P107" s="108"/>
      <c r="Q107" s="198"/>
      <c r="R107" s="197"/>
      <c r="S107" s="89"/>
      <c r="T107" s="89"/>
      <c r="U107" s="90"/>
      <c r="V107" s="90"/>
      <c r="W107" s="258"/>
      <c r="X107" s="90"/>
      <c r="Y107" s="90"/>
      <c r="Z107" s="90"/>
      <c r="AA107" s="228"/>
      <c r="AB107" s="142"/>
      <c r="AC107" s="138">
        <f>G107</f>
        <v>0</v>
      </c>
      <c r="AD107" s="102">
        <f>MAX(H107,I107)</f>
        <v>0</v>
      </c>
      <c r="AE107" s="188">
        <f>J107</f>
        <v>0</v>
      </c>
      <c r="AF107" s="255">
        <f>MAX(K107,L107)</f>
        <v>17</v>
      </c>
      <c r="AG107" s="248">
        <f>MAX(M107,N107)</f>
        <v>0</v>
      </c>
      <c r="AH107" s="104">
        <f>MAX(S107,T107)</f>
        <v>0</v>
      </c>
      <c r="AI107" s="259">
        <f>MAX(Q107,R107)</f>
        <v>0</v>
      </c>
      <c r="AJ107" s="92">
        <f>MAX(S107,T107)</f>
        <v>0</v>
      </c>
      <c r="AK107" s="92">
        <f>U107</f>
        <v>0</v>
      </c>
      <c r="AL107" s="92">
        <f>V107</f>
        <v>0</v>
      </c>
      <c r="AM107" s="102">
        <f>W107</f>
        <v>0</v>
      </c>
      <c r="AN107" s="108">
        <f>X107</f>
        <v>0</v>
      </c>
      <c r="AO107" s="92">
        <f>Y107</f>
        <v>0</v>
      </c>
      <c r="AP107" s="92">
        <f>Z107</f>
        <v>0</v>
      </c>
      <c r="AQ107" s="134">
        <f>AA107</f>
        <v>0</v>
      </c>
      <c r="AR107" s="71"/>
    </row>
    <row r="108" spans="1:45" ht="12.75">
      <c r="A108" s="436">
        <f t="shared" si="1"/>
        <v>101</v>
      </c>
      <c r="B108" s="5" t="s">
        <v>539</v>
      </c>
      <c r="C108" s="351"/>
      <c r="D108" s="25" t="s">
        <v>540</v>
      </c>
      <c r="E108" s="25" t="s">
        <v>64</v>
      </c>
      <c r="F108" s="54">
        <f>ROUND(IF(COUNT(AC108:AS108)&lt;=3,SUM(AC108:AS108),SUM(LARGE(AC108:AS108,1),LARGE(AC108:AS108,2),LARGE(AC108:AS108,3))),0)</f>
        <v>15</v>
      </c>
      <c r="G108" s="138"/>
      <c r="H108" s="102"/>
      <c r="I108" s="102">
        <v>15</v>
      </c>
      <c r="J108" s="388"/>
      <c r="K108" s="252"/>
      <c r="L108" s="252"/>
      <c r="M108" s="190"/>
      <c r="N108" s="191"/>
      <c r="O108" s="415"/>
      <c r="P108" s="108"/>
      <c r="Q108" s="198"/>
      <c r="R108" s="197"/>
      <c r="S108" s="89"/>
      <c r="T108" s="89"/>
      <c r="U108" s="90"/>
      <c r="V108" s="90"/>
      <c r="W108" s="258"/>
      <c r="X108" s="90"/>
      <c r="Y108" s="90"/>
      <c r="Z108" s="90"/>
      <c r="AA108" s="228"/>
      <c r="AB108" s="142"/>
      <c r="AC108" s="138">
        <f>G108</f>
        <v>0</v>
      </c>
      <c r="AD108" s="102">
        <f>MAX(H108,I108)</f>
        <v>15</v>
      </c>
      <c r="AE108" s="188">
        <f>J108</f>
        <v>0</v>
      </c>
      <c r="AF108" s="255">
        <f>MAX(K108,L108)</f>
        <v>0</v>
      </c>
      <c r="AG108" s="248">
        <f>MAX(M108,N108)</f>
        <v>0</v>
      </c>
      <c r="AH108" s="104">
        <f>MAX(S108,T108)</f>
        <v>0</v>
      </c>
      <c r="AI108" s="259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  <c r="AS108" s="71"/>
    </row>
    <row r="109" spans="1:44" ht="12.75">
      <c r="A109" s="436">
        <f t="shared" si="1"/>
        <v>102</v>
      </c>
      <c r="B109" s="5" t="s">
        <v>282</v>
      </c>
      <c r="C109" s="25" t="s">
        <v>283</v>
      </c>
      <c r="D109" s="25" t="s">
        <v>284</v>
      </c>
      <c r="E109" s="25" t="s">
        <v>4</v>
      </c>
      <c r="F109" s="54">
        <f>ROUND(IF(COUNT(AC109:AS109)&lt;=3,SUM(AC109:AS109),SUM(LARGE(AC109:AS109,1),LARGE(AC109:AS109,2),LARGE(AC109:AS109,3))),0)</f>
        <v>14</v>
      </c>
      <c r="G109" s="138">
        <v>14</v>
      </c>
      <c r="H109" s="102"/>
      <c r="I109" s="102"/>
      <c r="J109" s="388"/>
      <c r="K109" s="252"/>
      <c r="L109" s="252"/>
      <c r="M109" s="190"/>
      <c r="N109" s="191"/>
      <c r="O109" s="415"/>
      <c r="P109" s="108"/>
      <c r="Q109" s="198"/>
      <c r="R109" s="197"/>
      <c r="S109" s="89"/>
      <c r="T109" s="89"/>
      <c r="U109" s="90"/>
      <c r="V109" s="90"/>
      <c r="W109" s="258"/>
      <c r="X109" s="90"/>
      <c r="Y109" s="90"/>
      <c r="Z109" s="90"/>
      <c r="AA109" s="228"/>
      <c r="AB109" s="142"/>
      <c r="AC109" s="138">
        <f>G109</f>
        <v>14</v>
      </c>
      <c r="AD109" s="102">
        <f>MAX(H109,I109)</f>
        <v>0</v>
      </c>
      <c r="AE109" s="188">
        <f>J109</f>
        <v>0</v>
      </c>
      <c r="AF109" s="255">
        <f>MAX(K109,L109)</f>
        <v>0</v>
      </c>
      <c r="AG109" s="248">
        <f>MAX(M109,N109)</f>
        <v>0</v>
      </c>
      <c r="AH109" s="104">
        <f>MAX(S109,T109)</f>
        <v>0</v>
      </c>
      <c r="AI109" s="259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</row>
    <row r="110" spans="1:45" ht="12.75">
      <c r="A110" s="436">
        <f t="shared" si="1"/>
        <v>103</v>
      </c>
      <c r="B110" s="5" t="s">
        <v>345</v>
      </c>
      <c r="C110" s="351"/>
      <c r="D110" s="25" t="s">
        <v>346</v>
      </c>
      <c r="E110" s="25" t="s">
        <v>347</v>
      </c>
      <c r="F110" s="54">
        <f>ROUND(IF(COUNT(AC110:AS110)&lt;=3,SUM(AC110:AS110),SUM(LARGE(AC110:AS110,1),LARGE(AC110:AS110,2),LARGE(AC110:AS110,3))),0)</f>
        <v>11</v>
      </c>
      <c r="G110" s="138"/>
      <c r="H110" s="102">
        <v>11</v>
      </c>
      <c r="I110" s="102"/>
      <c r="J110" s="388"/>
      <c r="K110" s="252"/>
      <c r="L110" s="252"/>
      <c r="M110" s="190"/>
      <c r="N110" s="191"/>
      <c r="O110" s="415"/>
      <c r="P110" s="108"/>
      <c r="Q110" s="198"/>
      <c r="R110" s="197"/>
      <c r="S110" s="89"/>
      <c r="T110" s="89"/>
      <c r="U110" s="90"/>
      <c r="V110" s="90"/>
      <c r="W110" s="258"/>
      <c r="X110" s="90"/>
      <c r="Y110" s="90"/>
      <c r="Z110" s="90"/>
      <c r="AA110" s="228"/>
      <c r="AB110" s="142"/>
      <c r="AC110" s="138">
        <f>G110</f>
        <v>0</v>
      </c>
      <c r="AD110" s="102">
        <f>MAX(H110,I110)</f>
        <v>11</v>
      </c>
      <c r="AE110" s="188">
        <f>J110</f>
        <v>0</v>
      </c>
      <c r="AF110" s="255">
        <f>MAX(K110,L110)</f>
        <v>0</v>
      </c>
      <c r="AG110" s="248">
        <f>MAX(M110,N110)</f>
        <v>0</v>
      </c>
      <c r="AH110" s="104">
        <f>MAX(S110,T110)</f>
        <v>0</v>
      </c>
      <c r="AI110" s="259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  <c r="AS110" s="71"/>
    </row>
    <row r="111" spans="1:45" ht="12.75">
      <c r="A111" s="436">
        <f t="shared" si="1"/>
        <v>104</v>
      </c>
      <c r="B111" s="5" t="s">
        <v>405</v>
      </c>
      <c r="C111" s="351"/>
      <c r="D111" s="25" t="s">
        <v>387</v>
      </c>
      <c r="E111" s="25" t="s">
        <v>12</v>
      </c>
      <c r="F111" s="54">
        <f>ROUND(IF(COUNT(AC111:AS111)&lt;=3,SUM(AC111:AS111),SUM(LARGE(AC111:AS111,1),LARGE(AC111:AS111,2),LARGE(AC111:AS111,3))),0)</f>
        <v>11</v>
      </c>
      <c r="G111" s="138"/>
      <c r="H111" s="102"/>
      <c r="I111" s="102"/>
      <c r="J111" s="388">
        <v>11</v>
      </c>
      <c r="K111" s="252"/>
      <c r="L111" s="252"/>
      <c r="M111" s="190"/>
      <c r="N111" s="191"/>
      <c r="O111" s="415"/>
      <c r="P111" s="108"/>
      <c r="Q111" s="198"/>
      <c r="R111" s="197"/>
      <c r="S111" s="89"/>
      <c r="T111" s="89"/>
      <c r="U111" s="90"/>
      <c r="V111" s="90"/>
      <c r="W111" s="258"/>
      <c r="X111" s="90"/>
      <c r="Y111" s="90"/>
      <c r="Z111" s="90"/>
      <c r="AA111" s="228"/>
      <c r="AB111" s="142"/>
      <c r="AC111" s="138">
        <f>G111</f>
        <v>0</v>
      </c>
      <c r="AD111" s="102">
        <f>MAX(H111,I111)</f>
        <v>0</v>
      </c>
      <c r="AE111" s="188">
        <f>J111</f>
        <v>11</v>
      </c>
      <c r="AF111" s="255">
        <f>MAX(K111,L111)</f>
        <v>0</v>
      </c>
      <c r="AG111" s="248">
        <f>MAX(M111,N111)</f>
        <v>0</v>
      </c>
      <c r="AH111" s="104">
        <f>MAX(S111,T111)</f>
        <v>0</v>
      </c>
      <c r="AI111" s="259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  <c r="AS111" s="71"/>
    </row>
    <row r="112" spans="1:44" ht="12.75">
      <c r="A112" s="436">
        <f t="shared" si="1"/>
        <v>105</v>
      </c>
      <c r="B112" s="5" t="s">
        <v>271</v>
      </c>
      <c r="C112" s="25"/>
      <c r="D112" s="25" t="s">
        <v>272</v>
      </c>
      <c r="E112" s="25" t="s">
        <v>0</v>
      </c>
      <c r="F112" s="54">
        <f>ROUND(IF(COUNT(AC112:AS112)&lt;=3,SUM(AC112:AS112),SUM(LARGE(AC112:AS112,1),LARGE(AC112:AS112,2),LARGE(AC112:AS112,3))),0)</f>
        <v>10</v>
      </c>
      <c r="G112" s="138">
        <v>10</v>
      </c>
      <c r="H112" s="102"/>
      <c r="I112" s="102"/>
      <c r="J112" s="388"/>
      <c r="K112" s="252"/>
      <c r="L112" s="252"/>
      <c r="M112" s="190"/>
      <c r="N112" s="191"/>
      <c r="O112" s="415"/>
      <c r="P112" s="108"/>
      <c r="Q112" s="198"/>
      <c r="R112" s="197"/>
      <c r="S112" s="89"/>
      <c r="T112" s="89"/>
      <c r="U112" s="90"/>
      <c r="V112" s="90"/>
      <c r="W112" s="258"/>
      <c r="X112" s="90"/>
      <c r="Y112" s="90"/>
      <c r="Z112" s="90"/>
      <c r="AA112" s="228"/>
      <c r="AB112" s="142"/>
      <c r="AC112" s="138">
        <f>G112</f>
        <v>10</v>
      </c>
      <c r="AD112" s="102">
        <f>MAX(H112,I112)</f>
        <v>0</v>
      </c>
      <c r="AE112" s="188">
        <f>J112</f>
        <v>0</v>
      </c>
      <c r="AF112" s="255">
        <f>MAX(K112,L112)</f>
        <v>0</v>
      </c>
      <c r="AG112" s="248">
        <f>MAX(M112,N112)</f>
        <v>0</v>
      </c>
      <c r="AH112" s="104">
        <f>MAX(S112,T112)</f>
        <v>0</v>
      </c>
      <c r="AI112" s="259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</row>
    <row r="113" spans="1:44" ht="12.75">
      <c r="A113" s="436">
        <f t="shared" si="1"/>
        <v>106</v>
      </c>
      <c r="B113" s="5" t="s">
        <v>255</v>
      </c>
      <c r="C113" s="25"/>
      <c r="D113" s="25" t="s">
        <v>159</v>
      </c>
      <c r="E113" s="25" t="s">
        <v>0</v>
      </c>
      <c r="F113" s="54">
        <f>ROUND(IF(COUNT(AC113:AS113)&lt;=3,SUM(AC113:AS113),SUM(LARGE(AC113:AS113,1),LARGE(AC113:AS113,2),LARGE(AC113:AS113,3))),0)</f>
        <v>10</v>
      </c>
      <c r="G113" s="138">
        <v>10</v>
      </c>
      <c r="H113" s="102"/>
      <c r="I113" s="102"/>
      <c r="J113" s="388"/>
      <c r="K113" s="252"/>
      <c r="L113" s="252"/>
      <c r="M113" s="190"/>
      <c r="N113" s="191"/>
      <c r="O113" s="415"/>
      <c r="P113" s="108"/>
      <c r="Q113" s="198"/>
      <c r="R113" s="197"/>
      <c r="S113" s="89"/>
      <c r="T113" s="89"/>
      <c r="U113" s="90"/>
      <c r="V113" s="90"/>
      <c r="W113" s="258"/>
      <c r="X113" s="90"/>
      <c r="Y113" s="90"/>
      <c r="Z113" s="90"/>
      <c r="AA113" s="228"/>
      <c r="AB113" s="142"/>
      <c r="AC113" s="138">
        <f>G113</f>
        <v>10</v>
      </c>
      <c r="AD113" s="102">
        <f>MAX(H113,I113)</f>
        <v>0</v>
      </c>
      <c r="AE113" s="188">
        <f>J113</f>
        <v>0</v>
      </c>
      <c r="AF113" s="255">
        <f>MAX(K113,L113)</f>
        <v>0</v>
      </c>
      <c r="AG113" s="248">
        <f>MAX(M113,N113)</f>
        <v>0</v>
      </c>
      <c r="AH113" s="104">
        <f>MAX(S113,T113)</f>
        <v>0</v>
      </c>
      <c r="AI113" s="259">
        <f>MAX(Q113,R113)</f>
        <v>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  <c r="AR113" s="71"/>
    </row>
    <row r="114" spans="1:45" ht="12.75">
      <c r="A114" s="436">
        <f t="shared" si="1"/>
        <v>107</v>
      </c>
      <c r="B114" s="5" t="s">
        <v>412</v>
      </c>
      <c r="C114" s="351"/>
      <c r="D114" s="25" t="s">
        <v>307</v>
      </c>
      <c r="E114" s="25" t="s">
        <v>10</v>
      </c>
      <c r="F114" s="54">
        <f>ROUND(IF(COUNT(AC114:AS114)&lt;=3,SUM(AC114:AS114),SUM(LARGE(AC114:AS114,1),LARGE(AC114:AS114,2),LARGE(AC114:AS114,3))),0)</f>
        <v>5</v>
      </c>
      <c r="G114" s="138"/>
      <c r="H114" s="102"/>
      <c r="I114" s="102"/>
      <c r="J114" s="388">
        <v>5</v>
      </c>
      <c r="K114" s="252"/>
      <c r="L114" s="252"/>
      <c r="M114" s="190"/>
      <c r="N114" s="191"/>
      <c r="O114" s="415"/>
      <c r="P114" s="108"/>
      <c r="Q114" s="198"/>
      <c r="R114" s="197"/>
      <c r="S114" s="89"/>
      <c r="T114" s="89"/>
      <c r="U114" s="90"/>
      <c r="V114" s="90"/>
      <c r="W114" s="258"/>
      <c r="X114" s="90"/>
      <c r="Y114" s="90"/>
      <c r="Z114" s="90"/>
      <c r="AA114" s="228"/>
      <c r="AB114" s="142"/>
      <c r="AC114" s="138">
        <f>G114</f>
        <v>0</v>
      </c>
      <c r="AD114" s="102">
        <f>MAX(H114,I114)</f>
        <v>0</v>
      </c>
      <c r="AE114" s="188">
        <f>J114</f>
        <v>5</v>
      </c>
      <c r="AF114" s="255">
        <f>MAX(K114,L114)</f>
        <v>0</v>
      </c>
      <c r="AG114" s="248">
        <f>MAX(M114,N114)</f>
        <v>0</v>
      </c>
      <c r="AH114" s="104">
        <f>MAX(S114,T114)</f>
        <v>0</v>
      </c>
      <c r="AI114" s="259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  <c r="AR114" s="71"/>
      <c r="AS114" s="71"/>
    </row>
    <row r="115" spans="1:45" ht="12.75">
      <c r="A115" s="436">
        <f t="shared" si="1"/>
        <v>108</v>
      </c>
      <c r="B115" s="5" t="s">
        <v>358</v>
      </c>
      <c r="C115" s="351"/>
      <c r="D115" s="25" t="s">
        <v>350</v>
      </c>
      <c r="E115" s="25" t="s">
        <v>64</v>
      </c>
      <c r="F115" s="54">
        <f>ROUND(IF(COUNT(AC115:AS115)&lt;=3,SUM(AC115:AS115),SUM(LARGE(AC115:AS115,1),LARGE(AC115:AS115,2),LARGE(AC115:AS115,3))),0)</f>
        <v>0</v>
      </c>
      <c r="G115" s="138"/>
      <c r="H115" s="102">
        <v>0</v>
      </c>
      <c r="I115" s="102"/>
      <c r="J115" s="388"/>
      <c r="K115" s="252"/>
      <c r="L115" s="252"/>
      <c r="M115" s="190"/>
      <c r="N115" s="191"/>
      <c r="O115" s="415"/>
      <c r="P115" s="108"/>
      <c r="Q115" s="198"/>
      <c r="R115" s="197"/>
      <c r="S115" s="89"/>
      <c r="T115" s="89"/>
      <c r="U115" s="90"/>
      <c r="V115" s="90"/>
      <c r="W115" s="258"/>
      <c r="X115" s="90"/>
      <c r="Y115" s="90"/>
      <c r="Z115" s="90"/>
      <c r="AA115" s="228"/>
      <c r="AB115" s="142"/>
      <c r="AC115" s="138">
        <f>G115</f>
        <v>0</v>
      </c>
      <c r="AD115" s="102">
        <f>MAX(H115,I115)</f>
        <v>0</v>
      </c>
      <c r="AE115" s="188">
        <f>J115</f>
        <v>0</v>
      </c>
      <c r="AF115" s="255">
        <f>MAX(K115,L115)</f>
        <v>0</v>
      </c>
      <c r="AG115" s="248">
        <f>MAX(M115,N115)</f>
        <v>0</v>
      </c>
      <c r="AH115" s="104">
        <f>MAX(S115,T115)</f>
        <v>0</v>
      </c>
      <c r="AI115" s="259">
        <f>MAX(Q115,R115)</f>
        <v>0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  <c r="AR115" s="71"/>
      <c r="AS115" s="71"/>
    </row>
    <row r="116" spans="1:45" ht="12.75">
      <c r="A116" s="436">
        <f t="shared" si="1"/>
        <v>109</v>
      </c>
      <c r="B116" s="5" t="s">
        <v>333</v>
      </c>
      <c r="C116" s="351"/>
      <c r="D116" s="25" t="s">
        <v>334</v>
      </c>
      <c r="E116" s="25" t="s">
        <v>64</v>
      </c>
      <c r="F116" s="54">
        <f>ROUND(IF(COUNT(AC116:AS116)&lt;=3,SUM(AC116:AS116),SUM(LARGE(AC116:AS116,1),LARGE(AC116:AS116,2),LARGE(AC116:AS116,3))),0)</f>
        <v>0</v>
      </c>
      <c r="G116" s="138"/>
      <c r="H116" s="102">
        <v>0</v>
      </c>
      <c r="I116" s="102"/>
      <c r="J116" s="388"/>
      <c r="K116" s="252"/>
      <c r="L116" s="252"/>
      <c r="M116" s="190"/>
      <c r="N116" s="191"/>
      <c r="O116" s="415"/>
      <c r="P116" s="108"/>
      <c r="Q116" s="198"/>
      <c r="R116" s="197"/>
      <c r="S116" s="89"/>
      <c r="T116" s="89"/>
      <c r="U116" s="90"/>
      <c r="V116" s="90"/>
      <c r="W116" s="258"/>
      <c r="X116" s="90"/>
      <c r="Y116" s="90"/>
      <c r="Z116" s="90"/>
      <c r="AA116" s="228"/>
      <c r="AB116" s="142"/>
      <c r="AC116" s="138">
        <f>G116</f>
        <v>0</v>
      </c>
      <c r="AD116" s="102">
        <f>MAX(H116,I116)</f>
        <v>0</v>
      </c>
      <c r="AE116" s="188">
        <f>J116</f>
        <v>0</v>
      </c>
      <c r="AF116" s="255">
        <f>MAX(K116,L116)</f>
        <v>0</v>
      </c>
      <c r="AG116" s="248">
        <f>MAX(M116,N116)</f>
        <v>0</v>
      </c>
      <c r="AH116" s="104">
        <f>MAX(S116,T116)</f>
        <v>0</v>
      </c>
      <c r="AI116" s="259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  <c r="AR116" s="71"/>
      <c r="AS116" s="71"/>
    </row>
    <row r="117" spans="1:45" ht="12.75">
      <c r="A117" s="436">
        <f t="shared" si="1"/>
        <v>110</v>
      </c>
      <c r="B117" s="5" t="s">
        <v>324</v>
      </c>
      <c r="C117" s="351"/>
      <c r="D117" s="25" t="s">
        <v>325</v>
      </c>
      <c r="E117" s="25" t="s">
        <v>64</v>
      </c>
      <c r="F117" s="54">
        <f>ROUND(IF(COUNT(AC117:AS117)&lt;=3,SUM(AC117:AS117),SUM(LARGE(AC117:AS117,1),LARGE(AC117:AS117,2),LARGE(AC117:AS117,3))),0)</f>
        <v>0</v>
      </c>
      <c r="G117" s="138"/>
      <c r="H117" s="102">
        <v>0</v>
      </c>
      <c r="I117" s="102"/>
      <c r="J117" s="388"/>
      <c r="K117" s="252"/>
      <c r="L117" s="252"/>
      <c r="M117" s="190"/>
      <c r="N117" s="191"/>
      <c r="O117" s="415"/>
      <c r="P117" s="108"/>
      <c r="Q117" s="198"/>
      <c r="R117" s="197"/>
      <c r="S117" s="89"/>
      <c r="T117" s="89"/>
      <c r="U117" s="90"/>
      <c r="V117" s="90"/>
      <c r="W117" s="258"/>
      <c r="X117" s="90"/>
      <c r="Y117" s="90"/>
      <c r="Z117" s="90"/>
      <c r="AA117" s="228"/>
      <c r="AB117" s="142"/>
      <c r="AC117" s="138">
        <f>G117</f>
        <v>0</v>
      </c>
      <c r="AD117" s="102">
        <f>MAX(H117,I117)</f>
        <v>0</v>
      </c>
      <c r="AE117" s="188">
        <f>J117</f>
        <v>0</v>
      </c>
      <c r="AF117" s="255">
        <f>MAX(K117,L117)</f>
        <v>0</v>
      </c>
      <c r="AG117" s="248">
        <f>MAX(M117,N117)</f>
        <v>0</v>
      </c>
      <c r="AH117" s="104">
        <f>MAX(S117,T117)</f>
        <v>0</v>
      </c>
      <c r="AI117" s="259">
        <f>MAX(Q117,R117)</f>
        <v>0</v>
      </c>
      <c r="AJ117" s="92">
        <f>MAX(S117,T117)</f>
        <v>0</v>
      </c>
      <c r="AK117" s="92">
        <f>U117</f>
        <v>0</v>
      </c>
      <c r="AL117" s="92">
        <f>V117</f>
        <v>0</v>
      </c>
      <c r="AM117" s="102">
        <f>W117</f>
        <v>0</v>
      </c>
      <c r="AN117" s="108">
        <f>X117</f>
        <v>0</v>
      </c>
      <c r="AO117" s="92">
        <f>Y117</f>
        <v>0</v>
      </c>
      <c r="AP117" s="92">
        <f>Z117</f>
        <v>0</v>
      </c>
      <c r="AQ117" s="134">
        <f>AA117</f>
        <v>0</v>
      </c>
      <c r="AR117" s="71"/>
      <c r="AS117" s="71"/>
    </row>
    <row r="118" spans="1:45" ht="12.75">
      <c r="A118" s="436">
        <f t="shared" si="1"/>
        <v>111</v>
      </c>
      <c r="B118" s="5" t="s">
        <v>335</v>
      </c>
      <c r="C118" s="351"/>
      <c r="D118" s="25" t="s">
        <v>336</v>
      </c>
      <c r="E118" s="25" t="s">
        <v>64</v>
      </c>
      <c r="F118" s="54">
        <f>ROUND(IF(COUNT(AC118:AS118)&lt;=3,SUM(AC118:AS118),SUM(LARGE(AC118:AS118,1),LARGE(AC118:AS118,2),LARGE(AC118:AS118,3))),0)</f>
        <v>0</v>
      </c>
      <c r="G118" s="138"/>
      <c r="H118" s="102">
        <v>0</v>
      </c>
      <c r="I118" s="102"/>
      <c r="J118" s="388"/>
      <c r="K118" s="252"/>
      <c r="L118" s="252"/>
      <c r="M118" s="190"/>
      <c r="N118" s="191"/>
      <c r="O118" s="415"/>
      <c r="P118" s="108"/>
      <c r="Q118" s="198"/>
      <c r="R118" s="197"/>
      <c r="S118" s="89"/>
      <c r="T118" s="89"/>
      <c r="U118" s="90"/>
      <c r="V118" s="90"/>
      <c r="W118" s="258"/>
      <c r="X118" s="90"/>
      <c r="Y118" s="90"/>
      <c r="Z118" s="90"/>
      <c r="AA118" s="228"/>
      <c r="AB118" s="142"/>
      <c r="AC118" s="138">
        <f>G118</f>
        <v>0</v>
      </c>
      <c r="AD118" s="102">
        <f>MAX(H118,I118)</f>
        <v>0</v>
      </c>
      <c r="AE118" s="188">
        <f>J118</f>
        <v>0</v>
      </c>
      <c r="AF118" s="255">
        <f>MAX(K118,L118)</f>
        <v>0</v>
      </c>
      <c r="AG118" s="248">
        <f>MAX(M118,N118)</f>
        <v>0</v>
      </c>
      <c r="AH118" s="104">
        <f>MAX(S118,T118)</f>
        <v>0</v>
      </c>
      <c r="AI118" s="259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  <c r="AR118" s="71"/>
      <c r="AS118" s="71"/>
    </row>
    <row r="119" spans="1:45" ht="12.75">
      <c r="A119" s="436">
        <f t="shared" si="1"/>
        <v>112</v>
      </c>
      <c r="B119" s="5" t="s">
        <v>357</v>
      </c>
      <c r="C119" s="351"/>
      <c r="D119" s="25" t="s">
        <v>348</v>
      </c>
      <c r="E119" s="25" t="s">
        <v>64</v>
      </c>
      <c r="F119" s="54">
        <f>ROUND(IF(COUNT(AC119:AS119)&lt;=3,SUM(AC119:AS119),SUM(LARGE(AC119:AS119,1),LARGE(AC119:AS119,2),LARGE(AC119:AS119,3))),0)</f>
        <v>0</v>
      </c>
      <c r="G119" s="138"/>
      <c r="H119" s="102">
        <v>0</v>
      </c>
      <c r="I119" s="102"/>
      <c r="J119" s="388"/>
      <c r="K119" s="252"/>
      <c r="L119" s="252"/>
      <c r="M119" s="190"/>
      <c r="N119" s="191"/>
      <c r="O119" s="415"/>
      <c r="P119" s="108"/>
      <c r="Q119" s="198"/>
      <c r="R119" s="197"/>
      <c r="S119" s="89"/>
      <c r="T119" s="89"/>
      <c r="U119" s="90"/>
      <c r="V119" s="90"/>
      <c r="W119" s="258"/>
      <c r="X119" s="90"/>
      <c r="Y119" s="90"/>
      <c r="Z119" s="90"/>
      <c r="AA119" s="228"/>
      <c r="AB119" s="142"/>
      <c r="AC119" s="138">
        <f>G119</f>
        <v>0</v>
      </c>
      <c r="AD119" s="102">
        <f>MAX(H119,I119)</f>
        <v>0</v>
      </c>
      <c r="AE119" s="188">
        <f>J119</f>
        <v>0</v>
      </c>
      <c r="AF119" s="255">
        <f>MAX(K119,L119)</f>
        <v>0</v>
      </c>
      <c r="AG119" s="248">
        <f>MAX(M119,N119)</f>
        <v>0</v>
      </c>
      <c r="AH119" s="104">
        <f>MAX(S119,T119)</f>
        <v>0</v>
      </c>
      <c r="AI119" s="259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  <c r="AR119" s="71"/>
      <c r="AS119" s="71"/>
    </row>
    <row r="120" spans="1:45" ht="12.75">
      <c r="A120" s="436">
        <f t="shared" si="1"/>
        <v>113</v>
      </c>
      <c r="B120" s="5" t="s">
        <v>318</v>
      </c>
      <c r="C120" s="351"/>
      <c r="D120" s="25" t="s">
        <v>319</v>
      </c>
      <c r="E120" s="25" t="s">
        <v>64</v>
      </c>
      <c r="F120" s="54">
        <f>ROUND(IF(COUNT(AC120:AS120)&lt;=3,SUM(AC120:AS120),SUM(LARGE(AC120:AS120,1),LARGE(AC120:AS120,2),LARGE(AC120:AS120,3))),0)</f>
        <v>0</v>
      </c>
      <c r="G120" s="138"/>
      <c r="H120" s="102">
        <v>0</v>
      </c>
      <c r="I120" s="102"/>
      <c r="J120" s="388"/>
      <c r="K120" s="252"/>
      <c r="L120" s="252"/>
      <c r="M120" s="190"/>
      <c r="N120" s="191"/>
      <c r="O120" s="415"/>
      <c r="P120" s="108"/>
      <c r="Q120" s="198"/>
      <c r="R120" s="197"/>
      <c r="S120" s="89"/>
      <c r="T120" s="89"/>
      <c r="U120" s="90"/>
      <c r="V120" s="90"/>
      <c r="W120" s="258"/>
      <c r="X120" s="90"/>
      <c r="Y120" s="90"/>
      <c r="Z120" s="90"/>
      <c r="AA120" s="228"/>
      <c r="AB120" s="142"/>
      <c r="AC120" s="138">
        <f>G120</f>
        <v>0</v>
      </c>
      <c r="AD120" s="102">
        <f>MAX(H120,I120)</f>
        <v>0</v>
      </c>
      <c r="AE120" s="188">
        <f>J120</f>
        <v>0</v>
      </c>
      <c r="AF120" s="255">
        <f>MAX(K120,L120)</f>
        <v>0</v>
      </c>
      <c r="AG120" s="248">
        <f>MAX(M120,N120)</f>
        <v>0</v>
      </c>
      <c r="AH120" s="104">
        <f>MAX(S120,T120)</f>
        <v>0</v>
      </c>
      <c r="AI120" s="259">
        <f>MAX(Q120,R120)</f>
        <v>0</v>
      </c>
      <c r="AJ120" s="92">
        <f>MAX(S120,T120)</f>
        <v>0</v>
      </c>
      <c r="AK120" s="92">
        <f>U120</f>
        <v>0</v>
      </c>
      <c r="AL120" s="92">
        <f>V120</f>
        <v>0</v>
      </c>
      <c r="AM120" s="102">
        <f>W120</f>
        <v>0</v>
      </c>
      <c r="AN120" s="108">
        <f>X120</f>
        <v>0</v>
      </c>
      <c r="AO120" s="92">
        <f>Y120</f>
        <v>0</v>
      </c>
      <c r="AP120" s="92">
        <f>Z120</f>
        <v>0</v>
      </c>
      <c r="AQ120" s="134">
        <f>AA120</f>
        <v>0</v>
      </c>
      <c r="AR120" s="71"/>
      <c r="AS120" s="71"/>
    </row>
    <row r="121" spans="1:45" ht="12.75">
      <c r="A121" s="436">
        <f t="shared" si="1"/>
        <v>114</v>
      </c>
      <c r="B121" s="5" t="s">
        <v>343</v>
      </c>
      <c r="C121" s="351"/>
      <c r="D121" s="25" t="s">
        <v>344</v>
      </c>
      <c r="E121" s="25" t="s">
        <v>64</v>
      </c>
      <c r="F121" s="54">
        <f>ROUND(IF(COUNT(AC121:AS121)&lt;=3,SUM(AC121:AS121),SUM(LARGE(AC121:AS121,1),LARGE(AC121:AS121,2),LARGE(AC121:AS121,3))),0)</f>
        <v>0</v>
      </c>
      <c r="G121" s="138"/>
      <c r="H121" s="102">
        <v>0</v>
      </c>
      <c r="I121" s="102"/>
      <c r="J121" s="388"/>
      <c r="K121" s="252"/>
      <c r="L121" s="252"/>
      <c r="M121" s="190"/>
      <c r="N121" s="191"/>
      <c r="O121" s="415"/>
      <c r="P121" s="108"/>
      <c r="Q121" s="198"/>
      <c r="R121" s="197"/>
      <c r="S121" s="89"/>
      <c r="T121" s="89"/>
      <c r="U121" s="90"/>
      <c r="V121" s="90"/>
      <c r="W121" s="258"/>
      <c r="X121" s="90"/>
      <c r="Y121" s="90"/>
      <c r="Z121" s="90"/>
      <c r="AA121" s="228"/>
      <c r="AB121" s="142"/>
      <c r="AC121" s="138">
        <f>G121</f>
        <v>0</v>
      </c>
      <c r="AD121" s="102">
        <f>MAX(H121,I121)</f>
        <v>0</v>
      </c>
      <c r="AE121" s="188">
        <f>J121</f>
        <v>0</v>
      </c>
      <c r="AF121" s="255">
        <f>MAX(K121,L121)</f>
        <v>0</v>
      </c>
      <c r="AG121" s="248">
        <f>MAX(M121,N121)</f>
        <v>0</v>
      </c>
      <c r="AH121" s="104">
        <f>MAX(S121,T121)</f>
        <v>0</v>
      </c>
      <c r="AI121" s="259">
        <f>MAX(Q121,R121)</f>
        <v>0</v>
      </c>
      <c r="AJ121" s="92">
        <f>MAX(S121,T121)</f>
        <v>0</v>
      </c>
      <c r="AK121" s="92">
        <f>U121</f>
        <v>0</v>
      </c>
      <c r="AL121" s="92">
        <f>V121</f>
        <v>0</v>
      </c>
      <c r="AM121" s="102">
        <f>W121</f>
        <v>0</v>
      </c>
      <c r="AN121" s="108">
        <f>X121</f>
        <v>0</v>
      </c>
      <c r="AO121" s="92">
        <f>Y121</f>
        <v>0</v>
      </c>
      <c r="AP121" s="92">
        <f>Z121</f>
        <v>0</v>
      </c>
      <c r="AQ121" s="134">
        <f>AA121</f>
        <v>0</v>
      </c>
      <c r="AR121" s="71"/>
      <c r="AS121" s="71"/>
    </row>
    <row r="122" spans="1:44" ht="12.75">
      <c r="A122" s="436">
        <f t="shared" si="1"/>
        <v>115</v>
      </c>
      <c r="B122" s="5" t="s">
        <v>265</v>
      </c>
      <c r="C122" s="25" t="s">
        <v>266</v>
      </c>
      <c r="D122" s="25" t="s">
        <v>267</v>
      </c>
      <c r="E122" s="25" t="s">
        <v>4</v>
      </c>
      <c r="F122" s="54">
        <f>ROUND(IF(COUNT(AC122:AS122)&lt;=3,SUM(AC122:AS122),SUM(LARGE(AC122:AS122,1),LARGE(AC122:AS122,2),LARGE(AC122:AS122,3))),0)</f>
        <v>0</v>
      </c>
      <c r="G122" s="138">
        <v>0</v>
      </c>
      <c r="H122" s="102"/>
      <c r="I122" s="102"/>
      <c r="J122" s="388"/>
      <c r="K122" s="252"/>
      <c r="L122" s="252"/>
      <c r="M122" s="190"/>
      <c r="N122" s="191"/>
      <c r="O122" s="415"/>
      <c r="P122" s="108"/>
      <c r="Q122" s="198"/>
      <c r="R122" s="197"/>
      <c r="S122" s="89"/>
      <c r="T122" s="89"/>
      <c r="U122" s="90"/>
      <c r="V122" s="90"/>
      <c r="W122" s="258"/>
      <c r="X122" s="90"/>
      <c r="Y122" s="90"/>
      <c r="Z122" s="90"/>
      <c r="AA122" s="228"/>
      <c r="AB122" s="142"/>
      <c r="AC122" s="138">
        <f>G122</f>
        <v>0</v>
      </c>
      <c r="AD122" s="102">
        <f>MAX(H122,I122)</f>
        <v>0</v>
      </c>
      <c r="AE122" s="188">
        <f>J122</f>
        <v>0</v>
      </c>
      <c r="AF122" s="255">
        <f>MAX(K122,L122)</f>
        <v>0</v>
      </c>
      <c r="AG122" s="248">
        <f>MAX(M122,N122)</f>
        <v>0</v>
      </c>
      <c r="AH122" s="104">
        <f>MAX(S122,T122)</f>
        <v>0</v>
      </c>
      <c r="AI122" s="259">
        <f>MAX(Q122,R122)</f>
        <v>0</v>
      </c>
      <c r="AJ122" s="92">
        <f>MAX(S122,T122)</f>
        <v>0</v>
      </c>
      <c r="AK122" s="92">
        <f>U122</f>
        <v>0</v>
      </c>
      <c r="AL122" s="92">
        <f>V122</f>
        <v>0</v>
      </c>
      <c r="AM122" s="102">
        <f>W122</f>
        <v>0</v>
      </c>
      <c r="AN122" s="108">
        <f>X122</f>
        <v>0</v>
      </c>
      <c r="AO122" s="92">
        <f>Y122</f>
        <v>0</v>
      </c>
      <c r="AP122" s="92">
        <f>Z122</f>
        <v>0</v>
      </c>
      <c r="AQ122" s="134">
        <f>AA122</f>
        <v>0</v>
      </c>
      <c r="AR122" s="71"/>
    </row>
    <row r="123" spans="1:45" ht="12.75">
      <c r="A123" s="436">
        <f t="shared" si="1"/>
        <v>116</v>
      </c>
      <c r="B123" s="5" t="s">
        <v>379</v>
      </c>
      <c r="C123" s="351"/>
      <c r="D123" s="25" t="s">
        <v>380</v>
      </c>
      <c r="E123" s="25" t="s">
        <v>12</v>
      </c>
      <c r="F123" s="54">
        <f>ROUND(IF(COUNT(AC123:AS123)&lt;=3,SUM(AC123:AS123),SUM(LARGE(AC123:AS123,1),LARGE(AC123:AS123,2),LARGE(AC123:AS123,3))),0)</f>
        <v>0</v>
      </c>
      <c r="G123" s="138"/>
      <c r="H123" s="102"/>
      <c r="I123" s="102"/>
      <c r="J123" s="388">
        <v>0</v>
      </c>
      <c r="K123" s="252"/>
      <c r="L123" s="252"/>
      <c r="M123" s="190"/>
      <c r="N123" s="191"/>
      <c r="O123" s="415"/>
      <c r="P123" s="108"/>
      <c r="Q123" s="198"/>
      <c r="R123" s="197"/>
      <c r="S123" s="89"/>
      <c r="T123" s="89"/>
      <c r="U123" s="90"/>
      <c r="V123" s="90"/>
      <c r="W123" s="258"/>
      <c r="X123" s="90"/>
      <c r="Y123" s="90"/>
      <c r="Z123" s="90"/>
      <c r="AA123" s="228"/>
      <c r="AB123" s="142"/>
      <c r="AC123" s="138">
        <f>G123</f>
        <v>0</v>
      </c>
      <c r="AD123" s="102">
        <f>MAX(H123,I123)</f>
        <v>0</v>
      </c>
      <c r="AE123" s="188">
        <f>J123</f>
        <v>0</v>
      </c>
      <c r="AF123" s="255">
        <f>MAX(K123,L123)</f>
        <v>0</v>
      </c>
      <c r="AG123" s="248">
        <f>MAX(M123,N123)</f>
        <v>0</v>
      </c>
      <c r="AH123" s="104">
        <f>MAX(S123,T123)</f>
        <v>0</v>
      </c>
      <c r="AI123" s="259">
        <f>MAX(Q123,R123)</f>
        <v>0</v>
      </c>
      <c r="AJ123" s="92">
        <f>MAX(S123,T123)</f>
        <v>0</v>
      </c>
      <c r="AK123" s="92">
        <f>U123</f>
        <v>0</v>
      </c>
      <c r="AL123" s="92">
        <f>V123</f>
        <v>0</v>
      </c>
      <c r="AM123" s="102">
        <f>W123</f>
        <v>0</v>
      </c>
      <c r="AN123" s="108">
        <f>X123</f>
        <v>0</v>
      </c>
      <c r="AO123" s="92">
        <f>Y123</f>
        <v>0</v>
      </c>
      <c r="AP123" s="92">
        <f>Z123</f>
        <v>0</v>
      </c>
      <c r="AQ123" s="134">
        <f>AA123</f>
        <v>0</v>
      </c>
      <c r="AR123" s="71"/>
      <c r="AS123" s="71"/>
    </row>
    <row r="124" spans="1:45" ht="12.75">
      <c r="A124" s="436">
        <f t="shared" si="1"/>
        <v>117</v>
      </c>
      <c r="B124" s="5" t="s">
        <v>373</v>
      </c>
      <c r="C124" s="351"/>
      <c r="D124" s="25" t="s">
        <v>374</v>
      </c>
      <c r="E124" s="25" t="s">
        <v>12</v>
      </c>
      <c r="F124" s="54">
        <f>ROUND(IF(COUNT(AC124:AS124)&lt;=3,SUM(AC124:AS124),SUM(LARGE(AC124:AS124,1),LARGE(AC124:AS124,2),LARGE(AC124:AS124,3))),0)</f>
        <v>0</v>
      </c>
      <c r="G124" s="138"/>
      <c r="H124" s="102"/>
      <c r="I124" s="102"/>
      <c r="J124" s="388">
        <v>0</v>
      </c>
      <c r="K124" s="252"/>
      <c r="L124" s="252"/>
      <c r="M124" s="190"/>
      <c r="N124" s="191"/>
      <c r="O124" s="415"/>
      <c r="P124" s="108"/>
      <c r="Q124" s="198"/>
      <c r="R124" s="197"/>
      <c r="S124" s="89"/>
      <c r="T124" s="89"/>
      <c r="U124" s="90"/>
      <c r="V124" s="90"/>
      <c r="W124" s="258"/>
      <c r="X124" s="90"/>
      <c r="Y124" s="90"/>
      <c r="Z124" s="90"/>
      <c r="AA124" s="228"/>
      <c r="AB124" s="142"/>
      <c r="AC124" s="138">
        <f>G124</f>
        <v>0</v>
      </c>
      <c r="AD124" s="102">
        <f>MAX(H124,I124)</f>
        <v>0</v>
      </c>
      <c r="AE124" s="188">
        <f>J124</f>
        <v>0</v>
      </c>
      <c r="AF124" s="255">
        <f>MAX(K124,L124)</f>
        <v>0</v>
      </c>
      <c r="AG124" s="248">
        <f>MAX(M124,N124)</f>
        <v>0</v>
      </c>
      <c r="AH124" s="104">
        <f>MAX(S124,T124)</f>
        <v>0</v>
      </c>
      <c r="AI124" s="259">
        <f>MAX(Q124,R124)</f>
        <v>0</v>
      </c>
      <c r="AJ124" s="92">
        <f>MAX(S124,T124)</f>
        <v>0</v>
      </c>
      <c r="AK124" s="92">
        <f>U124</f>
        <v>0</v>
      </c>
      <c r="AL124" s="92">
        <f>V124</f>
        <v>0</v>
      </c>
      <c r="AM124" s="102">
        <f>W124</f>
        <v>0</v>
      </c>
      <c r="AN124" s="108">
        <f>X124</f>
        <v>0</v>
      </c>
      <c r="AO124" s="92">
        <f>Y124</f>
        <v>0</v>
      </c>
      <c r="AP124" s="92">
        <f>Z124</f>
        <v>0</v>
      </c>
      <c r="AQ124" s="134">
        <f>AA124</f>
        <v>0</v>
      </c>
      <c r="AR124" s="71"/>
      <c r="AS124" s="71"/>
    </row>
    <row r="125" spans="1:45" ht="12.75">
      <c r="A125" s="436">
        <f t="shared" si="1"/>
        <v>118</v>
      </c>
      <c r="B125" s="5" t="s">
        <v>423</v>
      </c>
      <c r="C125" s="351"/>
      <c r="D125" s="25" t="s">
        <v>385</v>
      </c>
      <c r="E125" s="25" t="s">
        <v>12</v>
      </c>
      <c r="F125" s="54">
        <f>ROUND(IF(COUNT(AC125:AS125)&lt;=3,SUM(AC125:AS125),SUM(LARGE(AC125:AS125,1),LARGE(AC125:AS125,2),LARGE(AC125:AS125,3))),0)</f>
        <v>0</v>
      </c>
      <c r="G125" s="138"/>
      <c r="H125" s="102"/>
      <c r="I125" s="102"/>
      <c r="J125" s="388">
        <v>0</v>
      </c>
      <c r="K125" s="252"/>
      <c r="L125" s="252"/>
      <c r="M125" s="190"/>
      <c r="N125" s="191"/>
      <c r="O125" s="415"/>
      <c r="P125" s="108"/>
      <c r="Q125" s="198"/>
      <c r="R125" s="197"/>
      <c r="S125" s="89"/>
      <c r="T125" s="89"/>
      <c r="U125" s="90"/>
      <c r="V125" s="90"/>
      <c r="W125" s="258"/>
      <c r="X125" s="90"/>
      <c r="Y125" s="90"/>
      <c r="Z125" s="90"/>
      <c r="AA125" s="228"/>
      <c r="AB125" s="142"/>
      <c r="AC125" s="138">
        <f>G125</f>
        <v>0</v>
      </c>
      <c r="AD125" s="102">
        <f>MAX(H125,I125)</f>
        <v>0</v>
      </c>
      <c r="AE125" s="188">
        <f>J125</f>
        <v>0</v>
      </c>
      <c r="AF125" s="255">
        <f>MAX(K125,L125)</f>
        <v>0</v>
      </c>
      <c r="AG125" s="248">
        <f>MAX(M125,N125)</f>
        <v>0</v>
      </c>
      <c r="AH125" s="104">
        <f>MAX(S125,T125)</f>
        <v>0</v>
      </c>
      <c r="AI125" s="259">
        <f>MAX(Q125,R125)</f>
        <v>0</v>
      </c>
      <c r="AJ125" s="92">
        <f>MAX(S125,T125)</f>
        <v>0</v>
      </c>
      <c r="AK125" s="92">
        <f>U125</f>
        <v>0</v>
      </c>
      <c r="AL125" s="92">
        <f>V125</f>
        <v>0</v>
      </c>
      <c r="AM125" s="102">
        <f>W125</f>
        <v>0</v>
      </c>
      <c r="AN125" s="108">
        <f>X125</f>
        <v>0</v>
      </c>
      <c r="AO125" s="92">
        <f>Y125</f>
        <v>0</v>
      </c>
      <c r="AP125" s="92">
        <f>Z125</f>
        <v>0</v>
      </c>
      <c r="AQ125" s="134">
        <f>AA125</f>
        <v>0</v>
      </c>
      <c r="AR125" s="71"/>
      <c r="AS125" s="71"/>
    </row>
    <row r="126" spans="1:44" ht="13.5" thickBot="1">
      <c r="A126" s="405">
        <f t="shared" si="1"/>
        <v>119</v>
      </c>
      <c r="B126" s="143" t="s">
        <v>115</v>
      </c>
      <c r="C126" s="131"/>
      <c r="D126" s="131" t="s">
        <v>158</v>
      </c>
      <c r="E126" s="131" t="s">
        <v>12</v>
      </c>
      <c r="F126" s="73">
        <f>ROUND(IF(COUNT(AC126:AS126)&lt;=3,SUM(AC126:AS126),SUM(LARGE(AC126:AS126,1),LARGE(AC126:AS126,2),LARGE(AC126:AS126,3))),0)</f>
        <v>0</v>
      </c>
      <c r="G126" s="141">
        <v>0</v>
      </c>
      <c r="H126" s="251"/>
      <c r="I126" s="251"/>
      <c r="J126" s="391"/>
      <c r="K126" s="256"/>
      <c r="L126" s="256"/>
      <c r="M126" s="218"/>
      <c r="N126" s="219"/>
      <c r="O126" s="418"/>
      <c r="P126" s="109"/>
      <c r="Q126" s="220"/>
      <c r="R126" s="221"/>
      <c r="S126" s="100"/>
      <c r="T126" s="100"/>
      <c r="U126" s="222"/>
      <c r="V126" s="222"/>
      <c r="W126" s="326"/>
      <c r="X126" s="222"/>
      <c r="Y126" s="222"/>
      <c r="Z126" s="222"/>
      <c r="AA126" s="231"/>
      <c r="AB126" s="142"/>
      <c r="AC126" s="138">
        <f>G126</f>
        <v>0</v>
      </c>
      <c r="AD126" s="102">
        <f>MAX(H126,I126)</f>
        <v>0</v>
      </c>
      <c r="AE126" s="188">
        <f>J126</f>
        <v>0</v>
      </c>
      <c r="AF126" s="255">
        <f>MAX(K126,L126)</f>
        <v>0</v>
      </c>
      <c r="AG126" s="248">
        <f>MAX(M126,N126)</f>
        <v>0</v>
      </c>
      <c r="AH126" s="104">
        <f>MAX(S126,T126)</f>
        <v>0</v>
      </c>
      <c r="AI126" s="259">
        <f>MAX(Q126,R126)</f>
        <v>0</v>
      </c>
      <c r="AJ126" s="92">
        <f>MAX(S126,T126)</f>
        <v>0</v>
      </c>
      <c r="AK126" s="92">
        <f>U126</f>
        <v>0</v>
      </c>
      <c r="AL126" s="92">
        <f>V126</f>
        <v>0</v>
      </c>
      <c r="AM126" s="102">
        <f>W126</f>
        <v>0</v>
      </c>
      <c r="AN126" s="108">
        <f>X126</f>
        <v>0</v>
      </c>
      <c r="AO126" s="92">
        <f>Y126</f>
        <v>0</v>
      </c>
      <c r="AP126" s="92">
        <f>Z126</f>
        <v>0</v>
      </c>
      <c r="AQ126" s="134">
        <f>AA126</f>
        <v>0</v>
      </c>
      <c r="AR126" s="71"/>
    </row>
    <row r="129" spans="1:6" ht="12.75">
      <c r="A129" s="3" t="s">
        <v>73</v>
      </c>
      <c r="B129" s="4" t="s">
        <v>62</v>
      </c>
      <c r="C129" s="247"/>
      <c r="D129" s="132"/>
      <c r="E129" s="132"/>
      <c r="F129" s="4"/>
    </row>
    <row r="130" spans="2:6" ht="12.75">
      <c r="B130" s="4" t="s">
        <v>61</v>
      </c>
      <c r="C130" s="247"/>
      <c r="D130" s="132"/>
      <c r="E130" s="132"/>
      <c r="F130" s="4"/>
    </row>
    <row r="131" spans="2:18" ht="12.75">
      <c r="B131" s="4" t="s">
        <v>99</v>
      </c>
      <c r="C131" s="247"/>
      <c r="D131" s="132"/>
      <c r="E131" s="132"/>
      <c r="F131" s="4"/>
      <c r="J131" s="7"/>
      <c r="K131" s="69"/>
      <c r="L131" s="69"/>
      <c r="M131" s="7"/>
      <c r="N131" s="7"/>
      <c r="O131" s="7"/>
      <c r="P131" s="7"/>
      <c r="Q131" s="7"/>
      <c r="R131" s="7"/>
    </row>
    <row r="132" spans="2:3" ht="12.75">
      <c r="B132" s="4" t="s">
        <v>83</v>
      </c>
      <c r="C132" s="247"/>
    </row>
    <row r="133" spans="2:3" ht="12.75">
      <c r="B133" s="4" t="s">
        <v>72</v>
      </c>
      <c r="C133" s="247"/>
    </row>
    <row r="134" spans="1:19" ht="12.75">
      <c r="A134" s="74"/>
      <c r="B134" s="75"/>
      <c r="C134" s="315"/>
      <c r="D134" s="76"/>
      <c r="E134" s="76"/>
      <c r="F134" s="80"/>
      <c r="G134" s="140"/>
      <c r="H134" s="140"/>
      <c r="I134" s="140"/>
      <c r="J134" s="144"/>
      <c r="K134" s="77"/>
      <c r="L134" s="77"/>
      <c r="M134" s="144"/>
      <c r="N134" s="81"/>
      <c r="O134" s="79"/>
      <c r="P134" s="79"/>
      <c r="Q134" s="79"/>
      <c r="R134" s="78"/>
      <c r="S134" s="140"/>
    </row>
    <row r="135" spans="1:20" ht="12.75">
      <c r="A135" s="74"/>
      <c r="B135" s="75"/>
      <c r="C135" s="315"/>
      <c r="D135" s="76"/>
      <c r="E135" s="76"/>
      <c r="F135" s="80"/>
      <c r="G135" s="140"/>
      <c r="H135" s="140"/>
      <c r="I135" s="140"/>
      <c r="J135" s="144"/>
      <c r="K135" s="77"/>
      <c r="L135" s="77"/>
      <c r="M135" s="144"/>
      <c r="N135" s="81"/>
      <c r="O135" s="79"/>
      <c r="P135" s="79"/>
      <c r="Q135" s="79"/>
      <c r="R135" s="78"/>
      <c r="S135" s="140"/>
      <c r="T135" s="69" t="s">
        <v>18</v>
      </c>
    </row>
    <row r="136" spans="1:23" ht="12.75">
      <c r="A136" s="74"/>
      <c r="B136" s="75"/>
      <c r="C136" s="315"/>
      <c r="D136" s="76"/>
      <c r="E136" s="76"/>
      <c r="F136" s="80"/>
      <c r="G136" s="140"/>
      <c r="H136" s="140"/>
      <c r="I136" s="140"/>
      <c r="J136" s="140"/>
      <c r="K136" s="79"/>
      <c r="L136" s="79"/>
      <c r="M136" s="140"/>
      <c r="N136" s="81"/>
      <c r="O136" s="79"/>
      <c r="P136" s="79"/>
      <c r="Q136" s="79"/>
      <c r="R136" s="81"/>
      <c r="S136" s="140"/>
      <c r="T136" s="83" t="s">
        <v>498</v>
      </c>
      <c r="U136"/>
      <c r="V136" s="77"/>
      <c r="W136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2015-05-25T21:10:29Z</dcterms:modified>
  <cp:category/>
  <cp:version/>
  <cp:contentType/>
  <cp:contentStatus/>
</cp:coreProperties>
</file>