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475" windowHeight="6975" tabRatio="634"/>
  </bookViews>
  <sheets>
    <sheet name="Titul" sheetId="1" r:id="rId1"/>
    <sheet name="official" sheetId="2" r:id="rId2"/>
    <sheet name="S4A" sheetId="3" r:id="rId3"/>
    <sheet name="S6A" sheetId="4" r:id="rId4"/>
    <sheet name="S7" sheetId="5" r:id="rId5"/>
    <sheet name="S8E-P" sheetId="6" r:id="rId6"/>
    <sheet name="1 round" sheetId="10" r:id="rId7"/>
    <sheet name="2 round" sheetId="11" r:id="rId8"/>
    <sheet name="3 round" sheetId="12" r:id="rId9"/>
    <sheet name="4 round" sheetId="14" r:id="rId10"/>
    <sheet name="final" sheetId="13" r:id="rId11"/>
    <sheet name="S9A" sheetId="7" r:id="rId12"/>
    <sheet name="S1A" sheetId="8" r:id="rId13"/>
    <sheet name="S1B" sheetId="9" r:id="rId14"/>
  </sheets>
  <calcPr calcId="125725"/>
</workbook>
</file>

<file path=xl/calcChain.xml><?xml version="1.0" encoding="utf-8"?>
<calcChain xmlns="http://schemas.openxmlformats.org/spreadsheetml/2006/main">
  <c r="M18" i="6"/>
  <c r="K18"/>
  <c r="M17"/>
  <c r="K17"/>
  <c r="M16"/>
  <c r="K16"/>
  <c r="M15"/>
  <c r="K15"/>
  <c r="M14"/>
  <c r="K14"/>
  <c r="M13"/>
  <c r="K13"/>
  <c r="M12"/>
  <c r="K12"/>
  <c r="M11"/>
  <c r="K11"/>
</calcChain>
</file>

<file path=xl/sharedStrings.xml><?xml version="1.0" encoding="utf-8"?>
<sst xmlns="http://schemas.openxmlformats.org/spreadsheetml/2006/main" count="1012" uniqueCount="188">
  <si>
    <t xml:space="preserve">               THE INTERNATIONAL SPACEMODELLING COMPETITIONS</t>
  </si>
  <si>
    <t>THE STAGE OF THE FAI WORLD CUP</t>
  </si>
  <si>
    <t>FINAL SCORE LISTS</t>
  </si>
  <si>
    <t xml:space="preserve"> </t>
  </si>
  <si>
    <t>JURY FAI:</t>
  </si>
  <si>
    <t>Chairman of jury</t>
  </si>
  <si>
    <t xml:space="preserve"> Member </t>
  </si>
  <si>
    <t>JUDGER FAI S7:</t>
  </si>
  <si>
    <t>-Chief judge of scale</t>
  </si>
  <si>
    <t>-judge of scale</t>
  </si>
  <si>
    <t>RANGE SAFETY OFFICER:</t>
  </si>
  <si>
    <t>SPORTS DIRECTOR:</t>
  </si>
  <si>
    <t>CONTEST DIRECTOR:</t>
  </si>
  <si>
    <t>Mr. Viktor KOVALYOV (UKRAINA)</t>
  </si>
  <si>
    <t>Personal championship</t>
  </si>
  <si>
    <t>Table of Results</t>
  </si>
  <si>
    <t xml:space="preserve">Class of models </t>
  </si>
  <si>
    <t>S4A</t>
  </si>
  <si>
    <t>" Yangel Cup -2016"</t>
  </si>
  <si>
    <t xml:space="preserve"> World Cup</t>
  </si>
  <si>
    <t>Wind Speed: V =1-2  m/s</t>
  </si>
  <si>
    <t>№</t>
  </si>
  <si>
    <t>St.№</t>
  </si>
  <si>
    <t>Last Name, First Name</t>
  </si>
  <si>
    <t>FAI ID</t>
  </si>
  <si>
    <t>FAI license</t>
  </si>
  <si>
    <t>Country</t>
  </si>
  <si>
    <t>Flights</t>
  </si>
  <si>
    <t>Flights sum</t>
  </si>
  <si>
    <t>Total score</t>
  </si>
  <si>
    <t>Place</t>
  </si>
  <si>
    <t>TRUSH, Sergiy</t>
  </si>
  <si>
    <t>BLR-263</t>
  </si>
  <si>
    <t>SABACHENKOV, Elizar</t>
  </si>
  <si>
    <t>IVANETS, Vadym</t>
  </si>
  <si>
    <t>SERDYUK, Valeriy</t>
  </si>
  <si>
    <t>BEDOVSKIY, Valeriy</t>
  </si>
  <si>
    <t>ZHURAVLYOV, Vladislav</t>
  </si>
  <si>
    <t>ALKHIMOV, Oleksandr</t>
  </si>
  <si>
    <t>BAKERENKOV, Andriy</t>
  </si>
  <si>
    <t>SHULIAK, Sergiy</t>
  </si>
  <si>
    <t>BAIBIKOV, Sergiy</t>
  </si>
  <si>
    <t>SMOLIAR, Dmytro</t>
  </si>
  <si>
    <t>SIDORENKO, Vitaliy</t>
  </si>
  <si>
    <t>LITVINENKO, Viktor</t>
  </si>
  <si>
    <t>IVCHENKO, Stepan</t>
  </si>
  <si>
    <t>COMPETITOR</t>
  </si>
  <si>
    <t>UKR</t>
  </si>
  <si>
    <t>BLR</t>
  </si>
  <si>
    <t>Fly-off</t>
  </si>
  <si>
    <r>
      <t>Range safety officer</t>
    </r>
    <r>
      <rPr>
        <u/>
        <sz val="11"/>
        <color indexed="8"/>
        <rFont val="Calibri"/>
        <family val="2"/>
        <charset val="204"/>
      </rPr>
      <t xml:space="preserve">                                        </t>
    </r>
  </si>
  <si>
    <t xml:space="preserve">Denis Prydannikov </t>
  </si>
  <si>
    <t>Sport director</t>
  </si>
  <si>
    <t>Vladimir Panakhno</t>
  </si>
  <si>
    <t>Secretary</t>
  </si>
  <si>
    <t>FAI   jury</t>
  </si>
  <si>
    <t xml:space="preserve">                                                                           </t>
  </si>
  <si>
    <t xml:space="preserve">                                                                            </t>
  </si>
  <si>
    <t>Oleksandr LIPETSKIY (UKRAINE)</t>
  </si>
  <si>
    <t>Yuriy HAPON (UKRAINE)</t>
  </si>
  <si>
    <t>WC Score</t>
  </si>
  <si>
    <t>S6A</t>
  </si>
  <si>
    <t>IVANETS, Roman</t>
  </si>
  <si>
    <t>MANOILO, Mykyta</t>
  </si>
  <si>
    <t>PETRUH, Anton</t>
  </si>
  <si>
    <t>SOLOVYOV, Ehor</t>
  </si>
  <si>
    <t>LIPSKIY, Heorge</t>
  </si>
  <si>
    <t>Prototype</t>
  </si>
  <si>
    <t>Static Points</t>
  </si>
  <si>
    <t>Best flight</t>
  </si>
  <si>
    <t xml:space="preserve">Denis Khmil </t>
  </si>
  <si>
    <t>S7</t>
  </si>
  <si>
    <t>S8E/P</t>
  </si>
  <si>
    <t>Final</t>
  </si>
  <si>
    <t>BLR-042</t>
  </si>
  <si>
    <t>Vladimir Panakhno (UKRAINE)</t>
  </si>
  <si>
    <t>S1A</t>
  </si>
  <si>
    <t>Judge of scale:</t>
  </si>
  <si>
    <t>S1B</t>
  </si>
  <si>
    <t>Group 1</t>
  </si>
  <si>
    <t>Frequency</t>
  </si>
  <si>
    <t>Flight</t>
  </si>
  <si>
    <t>Flight points</t>
  </si>
  <si>
    <t>Landing points</t>
  </si>
  <si>
    <t>Total</t>
  </si>
  <si>
    <t>Points</t>
  </si>
  <si>
    <t>2.4 Ghz</t>
  </si>
  <si>
    <t>Group 2</t>
  </si>
  <si>
    <t>FINAL</t>
  </si>
  <si>
    <t>S9A</t>
  </si>
  <si>
    <t>SECRETARY:</t>
  </si>
  <si>
    <t>Denis Prydannikov (UKRAINE)</t>
  </si>
  <si>
    <t>Denis Khmil (UKRAINE)</t>
  </si>
  <si>
    <t>Mr.  Uladzimir PASIUKOU (BELARUS)</t>
  </si>
  <si>
    <t>Mr. Uladzimir  MINKEVICH (BELARUS)</t>
  </si>
  <si>
    <t>Uladzimir MINKEVICH (BELARUS)</t>
  </si>
  <si>
    <t>Dnipro, Ukraine</t>
  </si>
  <si>
    <t>Mr. Yuriy HAPON (UKRAINE)</t>
  </si>
  <si>
    <t>Mr.  Volodymyr PANAKHNO (UKRAINE)</t>
  </si>
  <si>
    <t>Mr.  Mykola PUSHKAR (UKRAINA)</t>
  </si>
  <si>
    <t>Volodymyr PANAKHNO (UKRAINE)</t>
  </si>
  <si>
    <t>" Yangel Cup -2017"</t>
  </si>
  <si>
    <r>
      <t xml:space="preserve">Air Temperature: T =30-36   </t>
    </r>
    <r>
      <rPr>
        <sz val="11"/>
        <color indexed="8"/>
        <rFont val="Calibri"/>
        <family val="2"/>
        <charset val="204"/>
      </rPr>
      <t>̊</t>
    </r>
    <r>
      <rPr>
        <sz val="11"/>
        <color indexed="8"/>
        <rFont val="Calibri"/>
        <family val="2"/>
        <charset val="238"/>
      </rPr>
      <t>C</t>
    </r>
  </si>
  <si>
    <t>Wind Speed: V = 2-4  m/s</t>
  </si>
  <si>
    <t>S-221</t>
  </si>
  <si>
    <t>S-255</t>
  </si>
  <si>
    <t>S-311</t>
  </si>
  <si>
    <t>LAVRYNENKO, Maxym</t>
  </si>
  <si>
    <t>S-615</t>
  </si>
  <si>
    <t>S-891</t>
  </si>
  <si>
    <t>S-663</t>
  </si>
  <si>
    <t>S-100</t>
  </si>
  <si>
    <t>ZHABRAVETS, Kiryl</t>
  </si>
  <si>
    <t>BLR-257</t>
  </si>
  <si>
    <t>S-104</t>
  </si>
  <si>
    <t>S-660</t>
  </si>
  <si>
    <t>S-634</t>
  </si>
  <si>
    <t>PASIUKOU, Uladzimir</t>
  </si>
  <si>
    <t>S-787</t>
  </si>
  <si>
    <t>S-108</t>
  </si>
  <si>
    <t>S-111</t>
  </si>
  <si>
    <t>S-779</t>
  </si>
  <si>
    <t>STRUZMAN, Rodion</t>
  </si>
  <si>
    <t>S-112</t>
  </si>
  <si>
    <t>S-886</t>
  </si>
  <si>
    <t>HAKHOV, Oleh</t>
  </si>
  <si>
    <t>S-501</t>
  </si>
  <si>
    <t>S-109</t>
  </si>
  <si>
    <t>S-117</t>
  </si>
  <si>
    <t>FAI license nr.</t>
  </si>
  <si>
    <t>S-726</t>
  </si>
  <si>
    <t>VOLKANOV, IHOR</t>
  </si>
  <si>
    <t>S-325</t>
  </si>
  <si>
    <t>PROTSENKO, KYRYLO</t>
  </si>
  <si>
    <t>S-723</t>
  </si>
  <si>
    <t>MINKEVICH, Uladzimir</t>
  </si>
  <si>
    <t>LASHKO, OLEXANDR</t>
  </si>
  <si>
    <t>S-338</t>
  </si>
  <si>
    <t>MYTROHOV, Sergey</t>
  </si>
  <si>
    <t>S-116</t>
  </si>
  <si>
    <t>S-604</t>
  </si>
  <si>
    <t>S-103</t>
  </si>
  <si>
    <t>MELEZHIK, Veronika</t>
  </si>
  <si>
    <t>S-933</t>
  </si>
  <si>
    <t>5-6</t>
  </si>
  <si>
    <t>25-26</t>
  </si>
  <si>
    <t>Class of models:</t>
  </si>
  <si>
    <t xml:space="preserve">Class of models: </t>
  </si>
  <si>
    <t>VOLKANOV, IGOR</t>
  </si>
  <si>
    <t>28 th July, 2017</t>
  </si>
  <si>
    <t>Wind Speed: V = 2-3  m/s</t>
  </si>
  <si>
    <t>PROTSENKO, KIRIL</t>
  </si>
  <si>
    <r>
      <t xml:space="preserve">Air Temperature: T =30-33   </t>
    </r>
    <r>
      <rPr>
        <sz val="11"/>
        <color indexed="8"/>
        <rFont val="Calibri"/>
        <family val="2"/>
        <charset val="204"/>
      </rPr>
      <t>̊</t>
    </r>
    <r>
      <rPr>
        <sz val="11"/>
        <color indexed="8"/>
        <rFont val="Calibri"/>
        <family val="2"/>
        <charset val="238"/>
      </rPr>
      <t>C</t>
    </r>
  </si>
  <si>
    <r>
      <t xml:space="preserve">Air Temperature: T =28-30   </t>
    </r>
    <r>
      <rPr>
        <sz val="11"/>
        <color indexed="8"/>
        <rFont val="Calibri"/>
        <family val="2"/>
        <charset val="204"/>
      </rPr>
      <t>̊</t>
    </r>
    <r>
      <rPr>
        <sz val="11"/>
        <color indexed="8"/>
        <rFont val="Calibri"/>
        <family val="2"/>
        <charset val="238"/>
      </rPr>
      <t>C</t>
    </r>
  </si>
  <si>
    <r>
      <t xml:space="preserve">Air Temperature: T =24-26   </t>
    </r>
    <r>
      <rPr>
        <sz val="11"/>
        <color indexed="8"/>
        <rFont val="Calibri"/>
        <family val="2"/>
        <charset val="204"/>
      </rPr>
      <t>̊</t>
    </r>
    <r>
      <rPr>
        <sz val="11"/>
        <color indexed="8"/>
        <rFont val="Calibri"/>
        <family val="2"/>
        <charset val="238"/>
      </rPr>
      <t>C</t>
    </r>
  </si>
  <si>
    <r>
      <t xml:space="preserve"> </t>
    </r>
    <r>
      <rPr>
        <sz val="12"/>
        <color indexed="8"/>
        <rFont val="Times New Roman"/>
        <family val="1"/>
        <charset val="204"/>
      </rPr>
      <t xml:space="preserve"> JULY  27th -  30th     2017</t>
    </r>
  </si>
  <si>
    <t>Mr. Vyacheslav MELEZHIK (UKRAINE)</t>
  </si>
  <si>
    <t>Vyacheslav MELEZHIK (UKRAINE)</t>
  </si>
  <si>
    <t xml:space="preserve">                                                                                                        </t>
  </si>
  <si>
    <t>Mr.  Olexander BEDOVSKIY (UKRAINA)</t>
  </si>
  <si>
    <t>Mr. Denis PRYDANNIKOV  (UKRAINE)</t>
  </si>
  <si>
    <t>Mr. Denis KHMIL (UKRAINE)</t>
  </si>
  <si>
    <t>Mr. Mikhail RYABOKON (UKRAINE)</t>
  </si>
  <si>
    <t>Denis KHMIL (UKRAINE)</t>
  </si>
  <si>
    <t>Denis PRYDANNIKOV (UKRAINE)</t>
  </si>
  <si>
    <t>TRAILBLAZER IID-70</t>
  </si>
  <si>
    <t>TAURUS-TOMAHAWK</t>
  </si>
  <si>
    <t>P17 ЗВЕЗДА</t>
  </si>
  <si>
    <t>SKYLARK</t>
  </si>
  <si>
    <t>ARIANE-44LP</t>
  </si>
  <si>
    <t>METEOR-3</t>
  </si>
  <si>
    <t>RASKO-2</t>
  </si>
  <si>
    <t>29 th July, 2017</t>
  </si>
  <si>
    <r>
      <t xml:space="preserve">Air Temperature: T =30-35  </t>
    </r>
    <r>
      <rPr>
        <sz val="11"/>
        <color indexed="8"/>
        <rFont val="Calibri"/>
        <family val="2"/>
        <charset val="204"/>
      </rPr>
      <t>̊</t>
    </r>
    <r>
      <rPr>
        <sz val="11"/>
        <color indexed="8"/>
        <rFont val="Calibri"/>
        <family val="2"/>
        <charset val="238"/>
      </rPr>
      <t>C</t>
    </r>
  </si>
  <si>
    <t>"YANGEL CUP 2017"</t>
  </si>
  <si>
    <t>ROUND 1</t>
  </si>
  <si>
    <r>
      <t>Range safety officer</t>
    </r>
    <r>
      <rPr>
        <u/>
        <sz val="11"/>
        <color theme="0"/>
        <rFont val="Calibri"/>
        <family val="2"/>
        <charset val="204"/>
      </rPr>
      <t xml:space="preserve">                                        </t>
    </r>
  </si>
  <si>
    <r>
      <t xml:space="preserve">Air Temperature: T =30-36   </t>
    </r>
    <r>
      <rPr>
        <sz val="11"/>
        <rFont val="Calibri"/>
        <family val="2"/>
        <charset val="204"/>
      </rPr>
      <t>̊</t>
    </r>
    <r>
      <rPr>
        <sz val="11"/>
        <rFont val="Calibri"/>
        <family val="2"/>
        <charset val="238"/>
      </rPr>
      <t>C</t>
    </r>
  </si>
  <si>
    <t>ROUND 2</t>
  </si>
  <si>
    <t>ROUND 3</t>
  </si>
  <si>
    <t>ROUND 4</t>
  </si>
  <si>
    <t>9-13</t>
  </si>
  <si>
    <t>7-8</t>
  </si>
  <si>
    <t>Uladzimir PASIUKOU (BELARUS)</t>
  </si>
  <si>
    <t xml:space="preserve"> Member for  S 8 E/P ,  S6A</t>
  </si>
  <si>
    <t>Mr. Viktor KOVALYOV (UKRAINE)</t>
  </si>
  <si>
    <t>Mr.  Olexander BEDOVSKIY (UKRAINE)</t>
  </si>
  <si>
    <t>Mr.  Mykola PUSHKAR (UKRAINE)</t>
  </si>
</sst>
</file>

<file path=xl/styles.xml><?xml version="1.0" encoding="utf-8"?>
<styleSheet xmlns="http://schemas.openxmlformats.org/spreadsheetml/2006/main"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24"/>
      <color indexed="8"/>
      <name val="Copperplate Gothic Bold"/>
      <family val="2"/>
      <charset val="238"/>
    </font>
    <font>
      <sz val="16"/>
      <color indexed="8"/>
      <name val="Copperplate Gothic Bold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04"/>
    </font>
    <font>
      <sz val="14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opperplate Gothic Bold"/>
      <family val="2"/>
      <charset val="238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24"/>
      <color theme="0"/>
      <name val="Copperplate Gothic Bold"/>
      <family val="2"/>
      <charset val="238"/>
    </font>
    <font>
      <sz val="12"/>
      <color theme="0"/>
      <name val="Copperplate Gothic Bold"/>
      <family val="2"/>
      <charset val="238"/>
    </font>
    <font>
      <sz val="16"/>
      <color theme="0"/>
      <name val="Copperplate Gothic Bold"/>
      <family val="2"/>
      <charset val="238"/>
    </font>
    <font>
      <sz val="11"/>
      <color theme="0"/>
      <name val="Calibri"/>
      <family val="2"/>
      <charset val="238"/>
    </font>
    <font>
      <sz val="11"/>
      <color theme="0"/>
      <name val="Calibri"/>
      <family val="2"/>
      <charset val="204"/>
    </font>
    <font>
      <b/>
      <sz val="10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</font>
    <font>
      <u/>
      <sz val="11"/>
      <color theme="0"/>
      <name val="Calibri"/>
      <family val="2"/>
      <charset val="204"/>
    </font>
    <font>
      <u/>
      <sz val="11"/>
      <color theme="0"/>
      <name val="Calibri"/>
      <family val="2"/>
      <charset val="238"/>
    </font>
    <font>
      <sz val="11"/>
      <name val="Calibri"/>
      <family val="2"/>
      <charset val="204"/>
      <scheme val="minor"/>
    </font>
    <font>
      <sz val="24"/>
      <name val="Copperplate Gothic Bold"/>
      <family val="2"/>
      <charset val="238"/>
    </font>
    <font>
      <sz val="12"/>
      <name val="Copperplate Gothic Bold"/>
      <family val="2"/>
      <charset val="238"/>
    </font>
    <font>
      <sz val="16"/>
      <name val="Copperplate Gothic Bold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20"/>
      <name val="Calibri"/>
      <family val="2"/>
      <charset val="204"/>
    </font>
    <font>
      <b/>
      <sz val="2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15" fillId="0" borderId="0"/>
    <xf numFmtId="0" fontId="3" fillId="0" borderId="0"/>
    <xf numFmtId="0" fontId="22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3"/>
    <xf numFmtId="0" fontId="3" fillId="0" borderId="0" xfId="3" applyAlignment="1">
      <alignment horizontal="left"/>
    </xf>
    <xf numFmtId="0" fontId="11" fillId="0" borderId="0" xfId="3" applyFont="1" applyAlignment="1">
      <alignment horizontal="left"/>
    </xf>
    <xf numFmtId="0" fontId="16" fillId="0" borderId="0" xfId="3" applyFont="1" applyAlignment="1"/>
    <xf numFmtId="0" fontId="17" fillId="0" borderId="0" xfId="3" applyFont="1"/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18" fillId="0" borderId="0" xfId="3" applyFont="1" applyAlignment="1"/>
    <xf numFmtId="0" fontId="21" fillId="0" borderId="0" xfId="3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3"/>
    <xf numFmtId="0" fontId="3" fillId="0" borderId="0" xfId="3" applyNumberFormat="1" applyAlignment="1" applyProtection="1">
      <alignment horizontal="center"/>
      <protection hidden="1"/>
    </xf>
    <xf numFmtId="0" fontId="3" fillId="0" borderId="0" xfId="3" applyAlignment="1"/>
    <xf numFmtId="0" fontId="3" fillId="0" borderId="0" xfId="3" applyFill="1" applyAlignment="1"/>
    <xf numFmtId="0" fontId="6" fillId="0" borderId="0" xfId="3" applyFont="1" applyAlignment="1"/>
    <xf numFmtId="0" fontId="25" fillId="0" borderId="1" xfId="4" applyFont="1" applyBorder="1" applyAlignment="1">
      <alignment horizontal="center" wrapText="1"/>
    </xf>
    <xf numFmtId="0" fontId="3" fillId="0" borderId="0" xfId="3"/>
    <xf numFmtId="0" fontId="12" fillId="0" borderId="0" xfId="3" applyFont="1"/>
    <xf numFmtId="0" fontId="3" fillId="0" borderId="0" xfId="3" applyAlignment="1">
      <alignment horizontal="left"/>
    </xf>
    <xf numFmtId="0" fontId="9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6" fillId="0" borderId="0" xfId="3" applyNumberFormat="1" applyFont="1"/>
    <xf numFmtId="49" fontId="12" fillId="0" borderId="0" xfId="3" applyNumberFormat="1" applyFont="1"/>
    <xf numFmtId="49" fontId="12" fillId="0" borderId="0" xfId="3" applyNumberFormat="1" applyFont="1" applyAlignment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3"/>
    <xf numFmtId="0" fontId="4" fillId="0" borderId="0" xfId="3" applyFont="1" applyFill="1" applyBorder="1" applyAlignment="1" applyProtection="1">
      <protection hidden="1"/>
    </xf>
    <xf numFmtId="0" fontId="3" fillId="0" borderId="0" xfId="3" applyAlignment="1" applyProtection="1">
      <alignment horizontal="left"/>
      <protection hidden="1"/>
    </xf>
    <xf numFmtId="0" fontId="3" fillId="0" borderId="0" xfId="3" applyNumberFormat="1" applyAlignment="1" applyProtection="1">
      <alignment horizontal="center"/>
      <protection hidden="1"/>
    </xf>
    <xf numFmtId="0" fontId="3" fillId="0" borderId="0" xfId="3" applyFill="1" applyAlignment="1" applyProtection="1">
      <alignment horizontal="center"/>
      <protection hidden="1"/>
    </xf>
    <xf numFmtId="0" fontId="3" fillId="0" borderId="0" xfId="3" applyAlignment="1"/>
    <xf numFmtId="0" fontId="9" fillId="0" borderId="0" xfId="3" applyFont="1" applyAlignment="1"/>
    <xf numFmtId="0" fontId="12" fillId="0" borderId="0" xfId="3" applyFont="1"/>
    <xf numFmtId="0" fontId="3" fillId="0" borderId="0" xfId="3" applyAlignment="1">
      <alignment horizontal="left"/>
    </xf>
    <xf numFmtId="0" fontId="3" fillId="0" borderId="0" xfId="3" applyFill="1" applyAlignment="1"/>
    <xf numFmtId="0" fontId="5" fillId="0" borderId="0" xfId="3" applyFont="1" applyFill="1" applyAlignment="1" applyProtection="1">
      <protection hidden="1"/>
    </xf>
    <xf numFmtId="0" fontId="6" fillId="0" borderId="0" xfId="3" applyFont="1" applyAlignment="1"/>
    <xf numFmtId="0" fontId="19" fillId="0" borderId="0" xfId="3" applyFont="1" applyAlignment="1"/>
    <xf numFmtId="0" fontId="13" fillId="0" borderId="0" xfId="3" applyFont="1" applyFill="1" applyBorder="1" applyAlignment="1" applyProtection="1">
      <protection hidden="1"/>
    </xf>
    <xf numFmtId="0" fontId="8" fillId="0" borderId="0" xfId="3" applyFont="1" applyFill="1" applyAlignment="1" applyProtection="1">
      <alignment vertical="top"/>
      <protection hidden="1"/>
    </xf>
    <xf numFmtId="0" fontId="2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4" fillId="0" borderId="0" xfId="4" applyFont="1" applyBorder="1" applyAlignment="1">
      <alignment vertical="center" wrapText="1"/>
    </xf>
    <xf numFmtId="0" fontId="25" fillId="0" borderId="0" xfId="4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25" fillId="0" borderId="0" xfId="4" applyFont="1" applyBorder="1" applyAlignment="1">
      <alignment horizontal="left" wrapText="1"/>
    </xf>
    <xf numFmtId="0" fontId="27" fillId="0" borderId="1" xfId="0" applyFont="1" applyBorder="1"/>
    <xf numFmtId="0" fontId="31" fillId="0" borderId="0" xfId="3" applyFont="1"/>
    <xf numFmtId="0" fontId="26" fillId="0" borderId="0" xfId="3" applyFont="1"/>
    <xf numFmtId="0" fontId="26" fillId="0" borderId="0" xfId="3" applyFont="1" applyFill="1"/>
    <xf numFmtId="0" fontId="27" fillId="0" borderId="0" xfId="0" applyFont="1" applyBorder="1" applyAlignment="1">
      <alignment horizontal="center" wrapText="1"/>
    </xf>
    <xf numFmtId="0" fontId="27" fillId="0" borderId="0" xfId="0" applyFont="1" applyBorder="1"/>
    <xf numFmtId="0" fontId="32" fillId="0" borderId="1" xfId="3" applyFont="1" applyFill="1" applyBorder="1" applyAlignment="1" applyProtection="1">
      <alignment vertical="center" wrapText="1"/>
      <protection hidden="1"/>
    </xf>
    <xf numFmtId="0" fontId="27" fillId="0" borderId="1" xfId="0" applyFont="1" applyBorder="1" applyAlignment="1">
      <alignment horizontal="left" wrapText="1"/>
    </xf>
    <xf numFmtId="0" fontId="2" fillId="0" borderId="0" xfId="0" applyFont="1"/>
    <xf numFmtId="0" fontId="0" fillId="0" borderId="0" xfId="0" applyAlignment="1">
      <alignment wrapText="1"/>
    </xf>
    <xf numFmtId="0" fontId="4" fillId="0" borderId="0" xfId="3" applyFont="1" applyFill="1" applyBorder="1" applyAlignment="1" applyProtection="1">
      <alignment vertical="center"/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Alignment="1" applyProtection="1">
      <alignment vertical="center"/>
      <protection hidden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3" fillId="0" borderId="0" xfId="3" applyAlignment="1"/>
    <xf numFmtId="0" fontId="24" fillId="0" borderId="1" xfId="0" applyFont="1" applyBorder="1" applyAlignment="1">
      <alignment horizontal="center" vertical="center" wrapText="1"/>
    </xf>
    <xf numFmtId="0" fontId="2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3" fillId="0" borderId="0" xfId="3" applyAlignment="1"/>
    <xf numFmtId="0" fontId="9" fillId="0" borderId="0" xfId="3" applyFont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49" fontId="12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3" fillId="0" borderId="1" xfId="0" applyFont="1" applyBorder="1" applyAlignment="1">
      <alignment horizontal="center" wrapText="1"/>
    </xf>
    <xf numFmtId="0" fontId="7" fillId="0" borderId="0" xfId="3" applyFont="1" applyAlignment="1"/>
    <xf numFmtId="0" fontId="33" fillId="0" borderId="0" xfId="0" applyFont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Border="1"/>
    <xf numFmtId="0" fontId="2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3" applyAlignment="1"/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1" fillId="0" borderId="5" xfId="3" applyFont="1" applyFill="1" applyBorder="1" applyAlignment="1" applyProtection="1">
      <alignment vertical="center" wrapText="1"/>
      <protection hidden="1"/>
    </xf>
    <xf numFmtId="0" fontId="3" fillId="0" borderId="0" xfId="3" applyFont="1"/>
    <xf numFmtId="0" fontId="12" fillId="0" borderId="0" xfId="3" applyFont="1" applyFill="1"/>
    <xf numFmtId="0" fontId="39" fillId="0" borderId="0" xfId="3" applyFont="1" applyFill="1" applyBorder="1" applyAlignment="1" applyProtection="1">
      <protection hidden="1"/>
    </xf>
    <xf numFmtId="0" fontId="36" fillId="0" borderId="0" xfId="0" applyFont="1"/>
    <xf numFmtId="0" fontId="40" fillId="0" borderId="0" xfId="3" applyFont="1" applyFill="1" applyBorder="1" applyAlignment="1" applyProtection="1">
      <protection hidden="1"/>
    </xf>
    <xf numFmtId="0" fontId="41" fillId="0" borderId="0" xfId="3" applyFont="1" applyFill="1" applyAlignment="1" applyProtection="1">
      <protection hidden="1"/>
    </xf>
    <xf numFmtId="0" fontId="42" fillId="0" borderId="0" xfId="3" applyFont="1" applyAlignment="1"/>
    <xf numFmtId="0" fontId="42" fillId="0" borderId="0" xfId="3" applyFont="1" applyFill="1" applyAlignment="1"/>
    <xf numFmtId="0" fontId="42" fillId="0" borderId="0" xfId="3" applyFont="1"/>
    <xf numFmtId="0" fontId="36" fillId="0" borderId="0" xfId="0" applyFont="1" applyAlignment="1">
      <alignment horizontal="center"/>
    </xf>
    <xf numFmtId="0" fontId="36" fillId="0" borderId="0" xfId="0" applyFont="1" applyBorder="1"/>
    <xf numFmtId="0" fontId="46" fillId="0" borderId="0" xfId="0" applyFont="1" applyFill="1" applyBorder="1" applyAlignment="1">
      <alignment horizontal="center" wrapText="1"/>
    </xf>
    <xf numFmtId="0" fontId="47" fillId="0" borderId="0" xfId="3" applyFont="1" applyFill="1" applyBorder="1" applyAlignment="1" applyProtection="1">
      <alignment vertical="center" wrapText="1"/>
      <protection hidden="1"/>
    </xf>
    <xf numFmtId="0" fontId="46" fillId="0" borderId="0" xfId="0" applyFont="1" applyBorder="1"/>
    <xf numFmtId="0" fontId="46" fillId="0" borderId="0" xfId="0" applyFont="1" applyBorder="1" applyAlignment="1">
      <alignment horizontal="center" wrapText="1"/>
    </xf>
    <xf numFmtId="0" fontId="48" fillId="0" borderId="0" xfId="4" applyFont="1" applyBorder="1" applyAlignment="1">
      <alignment horizontal="center" wrapText="1"/>
    </xf>
    <xf numFmtId="0" fontId="50" fillId="0" borderId="0" xfId="3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3" fillId="0" borderId="0" xfId="3" applyFont="1"/>
    <xf numFmtId="49" fontId="43" fillId="0" borderId="0" xfId="3" applyNumberFormat="1" applyFont="1"/>
    <xf numFmtId="0" fontId="36" fillId="0" borderId="0" xfId="0" applyFont="1" applyAlignment="1">
      <alignment horizontal="left"/>
    </xf>
    <xf numFmtId="49" fontId="43" fillId="0" borderId="0" xfId="3" applyNumberFormat="1" applyFont="1" applyAlignment="1"/>
    <xf numFmtId="0" fontId="42" fillId="0" borderId="0" xfId="3" applyFont="1" applyAlignment="1">
      <alignment horizontal="left"/>
    </xf>
    <xf numFmtId="0" fontId="51" fillId="0" borderId="0" xfId="0" applyFont="1"/>
    <xf numFmtId="0" fontId="55" fillId="0" borderId="0" xfId="3" applyNumberFormat="1" applyFont="1" applyAlignment="1" applyProtection="1">
      <alignment horizontal="center"/>
      <protection hidden="1"/>
    </xf>
    <xf numFmtId="0" fontId="55" fillId="0" borderId="0" xfId="3" applyFont="1" applyAlignment="1" applyProtection="1">
      <alignment horizontal="left"/>
      <protection hidden="1"/>
    </xf>
    <xf numFmtId="0" fontId="55" fillId="0" borderId="0" xfId="3" applyFont="1" applyAlignment="1"/>
    <xf numFmtId="0" fontId="58" fillId="0" borderId="0" xfId="0" applyFont="1" applyAlignment="1">
      <alignment vertical="center"/>
    </xf>
    <xf numFmtId="0" fontId="59" fillId="0" borderId="0" xfId="3" applyFont="1" applyAlignment="1"/>
    <xf numFmtId="0" fontId="55" fillId="0" borderId="0" xfId="3" applyFont="1"/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62" fillId="0" borderId="0" xfId="0" applyFont="1" applyBorder="1" applyAlignment="1">
      <alignment wrapText="1"/>
    </xf>
    <xf numFmtId="0" fontId="64" fillId="0" borderId="0" xfId="0" applyFont="1" applyBorder="1" applyAlignment="1">
      <alignment horizontal="center" wrapText="1"/>
    </xf>
    <xf numFmtId="0" fontId="65" fillId="0" borderId="0" xfId="4" applyFont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38" fillId="0" borderId="0" xfId="3" applyFont="1"/>
    <xf numFmtId="0" fontId="66" fillId="0" borderId="0" xfId="3" applyFont="1"/>
    <xf numFmtId="49" fontId="66" fillId="0" borderId="0" xfId="3" applyNumberFormat="1" applyFont="1"/>
    <xf numFmtId="49" fontId="66" fillId="0" borderId="0" xfId="3" applyNumberFormat="1" applyFont="1" applyAlignment="1"/>
    <xf numFmtId="0" fontId="67" fillId="0" borderId="0" xfId="3" applyFont="1"/>
    <xf numFmtId="0" fontId="66" fillId="0" borderId="0" xfId="3" applyFont="1" applyBorder="1"/>
    <xf numFmtId="0" fontId="51" fillId="0" borderId="0" xfId="0" applyFont="1" applyBorder="1"/>
    <xf numFmtId="0" fontId="64" fillId="0" borderId="0" xfId="0" applyFont="1" applyBorder="1" applyAlignment="1">
      <alignment horizontal="left" wrapText="1"/>
    </xf>
    <xf numFmtId="0" fontId="38" fillId="0" borderId="0" xfId="3" applyFont="1" applyBorder="1"/>
    <xf numFmtId="0" fontId="66" fillId="0" borderId="0" xfId="3" applyFont="1" applyFill="1"/>
    <xf numFmtId="0" fontId="67" fillId="0" borderId="0" xfId="0" applyFont="1"/>
    <xf numFmtId="0" fontId="66" fillId="0" borderId="0" xfId="0" applyFont="1"/>
    <xf numFmtId="0" fontId="66" fillId="0" borderId="0" xfId="0" applyFont="1" applyFill="1"/>
    <xf numFmtId="0" fontId="3" fillId="0" borderId="0" xfId="3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1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  <protection hidden="1"/>
    </xf>
    <xf numFmtId="0" fontId="8" fillId="0" borderId="0" xfId="3" applyFont="1" applyFill="1" applyAlignment="1" applyProtection="1">
      <alignment horizontal="center" vertical="center"/>
      <protection hidden="1"/>
    </xf>
    <xf numFmtId="0" fontId="31" fillId="0" borderId="1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/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2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3" fillId="0" borderId="0" xfId="3" applyFont="1" applyFill="1" applyBorder="1" applyAlignment="1" applyProtection="1">
      <alignment horizontal="center"/>
      <protection hidden="1"/>
    </xf>
    <xf numFmtId="0" fontId="3" fillId="0" borderId="0" xfId="3" applyFill="1" applyAlignment="1" applyProtection="1">
      <alignment vertical="top"/>
      <protection hidden="1"/>
    </xf>
    <xf numFmtId="0" fontId="3" fillId="0" borderId="0" xfId="3" applyAlignment="1"/>
    <xf numFmtId="0" fontId="8" fillId="0" borderId="0" xfId="3" applyFont="1" applyFill="1" applyAlignment="1" applyProtection="1">
      <alignment horizontal="center"/>
      <protection hidden="1"/>
    </xf>
    <xf numFmtId="0" fontId="24" fillId="0" borderId="1" xfId="4" applyFont="1" applyBorder="1" applyAlignment="1">
      <alignment horizontal="center" vertical="center" wrapText="1"/>
    </xf>
    <xf numFmtId="0" fontId="32" fillId="0" borderId="1" xfId="3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9" fillId="0" borderId="0" xfId="3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0" fontId="50" fillId="0" borderId="0" xfId="3" applyFont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49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61" fillId="0" borderId="1" xfId="4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57" fillId="0" borderId="0" xfId="3" applyFont="1" applyAlignment="1">
      <alignment horizontal="center" vertical="center"/>
    </xf>
    <xf numFmtId="0" fontId="52" fillId="0" borderId="0" xfId="3" applyFont="1" applyFill="1" applyBorder="1" applyAlignment="1" applyProtection="1">
      <alignment horizontal="center"/>
      <protection hidden="1"/>
    </xf>
    <xf numFmtId="0" fontId="53" fillId="0" borderId="0" xfId="3" applyFont="1" applyFill="1" applyBorder="1" applyAlignment="1" applyProtection="1">
      <alignment horizontal="center"/>
      <protection hidden="1"/>
    </xf>
    <xf numFmtId="0" fontId="54" fillId="0" borderId="0" xfId="3" applyFont="1" applyFill="1" applyAlignment="1" applyProtection="1">
      <alignment horizontal="center"/>
      <protection hidden="1"/>
    </xf>
    <xf numFmtId="0" fontId="55" fillId="0" borderId="0" xfId="3" applyFont="1" applyFill="1" applyAlignment="1" applyProtection="1">
      <alignment vertical="top"/>
      <protection hidden="1"/>
    </xf>
    <xf numFmtId="0" fontId="55" fillId="0" borderId="0" xfId="3" applyFont="1" applyAlignment="1"/>
    <xf numFmtId="0" fontId="56" fillId="0" borderId="0" xfId="3" applyFont="1" applyFill="1" applyAlignment="1" applyProtection="1">
      <alignment horizontal="center"/>
      <protection hidden="1"/>
    </xf>
    <xf numFmtId="0" fontId="7" fillId="0" borderId="0" xfId="3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0" fillId="0" borderId="1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center" vertical="center" wrapText="1"/>
    </xf>
    <xf numFmtId="0" fontId="31" fillId="0" borderId="0" xfId="3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</xdr:colOff>
      <xdr:row>28</xdr:row>
      <xdr:rowOff>95251</xdr:rowOff>
    </xdr:from>
    <xdr:to>
      <xdr:col>2</xdr:col>
      <xdr:colOff>72645</xdr:colOff>
      <xdr:row>32</xdr:row>
      <xdr:rowOff>9855</xdr:rowOff>
    </xdr:to>
    <xdr:pic>
      <xdr:nvPicPr>
        <xdr:cNvPr id="6" name="Рисунок 3" descr="фа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056" y="6391276"/>
          <a:ext cx="681789" cy="90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10617</xdr:colOff>
      <xdr:row>28</xdr:row>
      <xdr:rowOff>95250</xdr:rowOff>
    </xdr:from>
    <xdr:to>
      <xdr:col>8</xdr:col>
      <xdr:colOff>69697</xdr:colOff>
      <xdr:row>32</xdr:row>
      <xdr:rowOff>76488</xdr:rowOff>
    </xdr:to>
    <xdr:pic>
      <xdr:nvPicPr>
        <xdr:cNvPr id="8" name="Рисунок 4" descr="C:\Users\user\AppData\Local\Microsoft\Windows\Temporary Internet Files\Content.Word\Rocket_New_Logo_v_5_3_color_D3 - копия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77817" y="6391275"/>
          <a:ext cx="668680" cy="971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43104</xdr:colOff>
      <xdr:row>28</xdr:row>
      <xdr:rowOff>66676</xdr:rowOff>
    </xdr:from>
    <xdr:to>
      <xdr:col>6</xdr:col>
      <xdr:colOff>109814</xdr:colOff>
      <xdr:row>32</xdr:row>
      <xdr:rowOff>2014</xdr:rowOff>
    </xdr:to>
    <xdr:pic>
      <xdr:nvPicPr>
        <xdr:cNvPr id="9" name="Picture" descr="C:\Users\Администратор\Downloads\Noosphere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1871904" y="6362701"/>
          <a:ext cx="1895510" cy="925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519545</xdr:colOff>
      <xdr:row>9</xdr:row>
      <xdr:rowOff>69273</xdr:rowOff>
    </xdr:from>
    <xdr:to>
      <xdr:col>6</xdr:col>
      <xdr:colOff>91823</xdr:colOff>
      <xdr:row>19</xdr:row>
      <xdr:rowOff>85510</xdr:rowOff>
    </xdr:to>
    <xdr:pic>
      <xdr:nvPicPr>
        <xdr:cNvPr id="10" name="Рисунок 9" descr="Yange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31818" y="2008909"/>
          <a:ext cx="1996823" cy="2025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zoomScaleNormal="100" workbookViewId="0">
      <selection activeCell="I43" sqref="A1:I43"/>
    </sheetView>
  </sheetViews>
  <sheetFormatPr defaultRowHeight="15"/>
  <sheetData>
    <row r="3" spans="1:10" ht="15.75">
      <c r="A3" s="146" t="s">
        <v>0</v>
      </c>
      <c r="B3" s="146"/>
      <c r="C3" s="146"/>
      <c r="D3" s="146"/>
      <c r="E3" s="146"/>
      <c r="F3" s="146"/>
      <c r="G3" s="146"/>
      <c r="H3" s="146"/>
      <c r="I3" s="146"/>
    </row>
    <row r="4" spans="1:10">
      <c r="A4" s="3"/>
      <c r="B4" s="7"/>
      <c r="C4" s="8"/>
      <c r="D4" s="8"/>
      <c r="E4" s="8"/>
      <c r="F4" s="8"/>
      <c r="G4" s="8"/>
      <c r="H4" s="8"/>
      <c r="I4" s="2"/>
    </row>
    <row r="5" spans="1:10" ht="23.25">
      <c r="A5" s="3"/>
      <c r="B5" s="7"/>
      <c r="C5" s="147" t="s">
        <v>174</v>
      </c>
      <c r="D5" s="147"/>
      <c r="E5" s="147"/>
      <c r="F5" s="147"/>
      <c r="G5" s="147"/>
      <c r="H5" s="6"/>
    </row>
    <row r="7" spans="1:10" ht="22.5">
      <c r="A7" s="147" t="s">
        <v>1</v>
      </c>
      <c r="B7" s="147"/>
      <c r="C7" s="147"/>
      <c r="D7" s="147"/>
      <c r="E7" s="147"/>
      <c r="F7" s="147"/>
      <c r="G7" s="147"/>
      <c r="H7" s="147"/>
      <c r="I7" s="147"/>
      <c r="J7" s="10"/>
    </row>
    <row r="18" spans="1:12" ht="22.5" customHeight="1">
      <c r="A18" s="146"/>
      <c r="B18" s="146"/>
      <c r="C18" s="146"/>
      <c r="D18" s="146"/>
      <c r="E18" s="146"/>
      <c r="F18" s="146"/>
      <c r="G18" s="146"/>
      <c r="H18" s="146"/>
      <c r="I18" s="146"/>
    </row>
    <row r="19" spans="1:12">
      <c r="A19" s="3"/>
      <c r="B19" s="7"/>
      <c r="C19" s="8"/>
      <c r="D19" s="8"/>
      <c r="E19" s="8"/>
      <c r="F19" s="8"/>
      <c r="G19" s="8"/>
      <c r="H19" s="8"/>
      <c r="I19" s="2"/>
    </row>
    <row r="20" spans="1:12" ht="23.25">
      <c r="A20" s="3"/>
      <c r="B20" s="7"/>
      <c r="C20" s="147"/>
      <c r="D20" s="147"/>
      <c r="E20" s="147"/>
      <c r="F20" s="147"/>
      <c r="G20" s="147"/>
      <c r="H20" s="6"/>
    </row>
    <row r="21" spans="1:12" ht="33.75" customHeight="1">
      <c r="A21" s="145" t="s">
        <v>2</v>
      </c>
      <c r="B21" s="145"/>
      <c r="C21" s="145"/>
      <c r="D21" s="145"/>
      <c r="E21" s="145"/>
      <c r="F21" s="145"/>
      <c r="G21" s="145"/>
      <c r="H21" s="145"/>
      <c r="I21" s="145"/>
      <c r="J21" s="11"/>
      <c r="K21" s="11"/>
      <c r="L21" s="11"/>
    </row>
    <row r="22" spans="1:12" ht="23.2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1"/>
      <c r="K22" s="11"/>
      <c r="L22" s="11"/>
    </row>
    <row r="23" spans="1:12">
      <c r="A23" s="3"/>
      <c r="B23" s="7"/>
      <c r="C23" s="8"/>
      <c r="D23" s="8"/>
      <c r="E23" s="8"/>
      <c r="F23" s="8"/>
      <c r="G23" s="8"/>
      <c r="H23" s="8"/>
    </row>
    <row r="24" spans="1:12" ht="23.25">
      <c r="A24" s="3"/>
      <c r="B24" s="7"/>
      <c r="C24" s="9"/>
      <c r="G24" s="9"/>
      <c r="H24" s="9"/>
    </row>
    <row r="25" spans="1:12">
      <c r="A25" s="3"/>
      <c r="B25" s="7"/>
      <c r="C25" s="8"/>
      <c r="D25" s="8"/>
      <c r="E25" s="8"/>
      <c r="F25" s="8"/>
      <c r="G25" s="8"/>
      <c r="H25" s="8"/>
    </row>
    <row r="27" spans="1:12">
      <c r="A27" s="3"/>
      <c r="B27" s="7"/>
      <c r="C27" s="8"/>
      <c r="D27" s="8"/>
      <c r="E27" s="8"/>
      <c r="F27" s="8"/>
      <c r="G27" s="8"/>
      <c r="H27" s="8"/>
    </row>
    <row r="28" spans="1:12" ht="23.25">
      <c r="A28" s="3"/>
      <c r="B28" s="3"/>
      <c r="D28" s="4"/>
      <c r="E28" s="4"/>
      <c r="F28" s="5"/>
      <c r="G28" s="5"/>
      <c r="H28" s="4"/>
    </row>
    <row r="31" spans="1:12" ht="33">
      <c r="J31" s="11"/>
      <c r="K31" s="11"/>
      <c r="L31" s="11"/>
    </row>
    <row r="33" spans="1:9">
      <c r="D33" s="4"/>
    </row>
    <row r="39" spans="1:9" ht="23.25">
      <c r="A39" s="144" t="s">
        <v>155</v>
      </c>
      <c r="B39" s="144"/>
      <c r="C39" s="144"/>
      <c r="D39" s="144"/>
      <c r="E39" s="144"/>
      <c r="F39" s="144"/>
      <c r="G39" s="144"/>
      <c r="H39" s="144"/>
      <c r="I39" s="144"/>
    </row>
    <row r="40" spans="1:9">
      <c r="D40" s="12"/>
      <c r="E40" s="12"/>
      <c r="F40" s="12"/>
    </row>
    <row r="41" spans="1:9">
      <c r="A41" s="143" t="s">
        <v>96</v>
      </c>
      <c r="B41" s="143"/>
      <c r="C41" s="143"/>
      <c r="D41" s="143"/>
      <c r="E41" s="143"/>
      <c r="F41" s="143"/>
      <c r="G41" s="143"/>
      <c r="H41" s="143"/>
      <c r="I41" s="143"/>
    </row>
    <row r="42" spans="1:9">
      <c r="D42" s="12"/>
      <c r="E42" s="12"/>
      <c r="F42" s="12"/>
    </row>
  </sheetData>
  <mergeCells count="8">
    <mergeCell ref="A41:I41"/>
    <mergeCell ref="A39:I39"/>
    <mergeCell ref="A21:I22"/>
    <mergeCell ref="A3:I3"/>
    <mergeCell ref="C5:G5"/>
    <mergeCell ref="A7:I7"/>
    <mergeCell ref="A18:I18"/>
    <mergeCell ref="C20:G20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topLeftCell="A7" zoomScale="90" zoomScaleNormal="90" workbookViewId="0">
      <selection activeCell="L26" sqref="L26"/>
    </sheetView>
  </sheetViews>
  <sheetFormatPr defaultRowHeight="15"/>
  <cols>
    <col min="1" max="1" width="5.28515625" customWidth="1"/>
    <col min="3" max="3" width="24.42578125" customWidth="1"/>
    <col min="5" max="5" width="12.7109375" customWidth="1"/>
    <col min="7" max="7" width="11.140625" customWidth="1"/>
    <col min="8" max="8" width="11.42578125" customWidth="1"/>
    <col min="9" max="9" width="12" customWidth="1"/>
    <col min="10" max="10" width="13.42578125" customWidth="1"/>
  </cols>
  <sheetData>
    <row r="1" spans="1:12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</row>
    <row r="6" spans="1:12" ht="21" customHeight="1">
      <c r="A6" s="160" t="s">
        <v>15</v>
      </c>
      <c r="B6" s="160"/>
      <c r="C6" s="160"/>
      <c r="D6" s="160"/>
      <c r="E6" s="188" t="s">
        <v>72</v>
      </c>
      <c r="F6" s="188"/>
      <c r="G6" s="188"/>
      <c r="H6" s="89"/>
      <c r="I6" s="89"/>
      <c r="J6" s="43" t="s">
        <v>149</v>
      </c>
      <c r="K6" s="31"/>
      <c r="L6" s="31"/>
    </row>
    <row r="7" spans="1:12" ht="18.75" customHeight="1">
      <c r="A7" s="160" t="s">
        <v>146</v>
      </c>
      <c r="B7" s="160"/>
      <c r="C7" s="160"/>
      <c r="D7" s="160"/>
      <c r="E7" s="188"/>
      <c r="F7" s="188"/>
      <c r="G7" s="188"/>
      <c r="H7" s="89"/>
      <c r="I7" s="89"/>
      <c r="J7" s="73" t="s">
        <v>153</v>
      </c>
      <c r="K7" s="73"/>
      <c r="L7" s="73"/>
    </row>
    <row r="8" spans="1:12">
      <c r="E8" s="1"/>
      <c r="F8" t="s">
        <v>180</v>
      </c>
      <c r="H8" s="31"/>
      <c r="I8" s="31"/>
      <c r="J8" s="31" t="s">
        <v>103</v>
      </c>
    </row>
    <row r="9" spans="1:12">
      <c r="A9" s="195"/>
      <c r="B9" s="195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197" t="s">
        <v>79</v>
      </c>
      <c r="B10" s="197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 customHeight="1">
      <c r="A11" s="194" t="s">
        <v>21</v>
      </c>
      <c r="B11" s="194" t="s">
        <v>22</v>
      </c>
      <c r="C11" s="190" t="s">
        <v>46</v>
      </c>
      <c r="D11" s="194" t="s">
        <v>24</v>
      </c>
      <c r="E11" s="194" t="s">
        <v>25</v>
      </c>
      <c r="F11" s="194" t="s">
        <v>26</v>
      </c>
      <c r="G11" s="194" t="s">
        <v>80</v>
      </c>
      <c r="H11" s="194" t="s">
        <v>81</v>
      </c>
      <c r="I11" s="194" t="s">
        <v>82</v>
      </c>
      <c r="J11" s="194" t="s">
        <v>83</v>
      </c>
      <c r="K11" s="194" t="s">
        <v>84</v>
      </c>
      <c r="L11" s="194" t="s">
        <v>85</v>
      </c>
    </row>
    <row r="12" spans="1:12" ht="15" customHeight="1">
      <c r="A12" s="194"/>
      <c r="B12" s="194"/>
      <c r="C12" s="190"/>
      <c r="D12" s="194"/>
      <c r="E12" s="194"/>
      <c r="F12" s="194"/>
      <c r="G12" s="194"/>
      <c r="H12" s="194"/>
      <c r="I12" s="194"/>
      <c r="J12" s="194"/>
      <c r="K12" s="194"/>
      <c r="L12" s="194"/>
    </row>
    <row r="13" spans="1:12">
      <c r="A13" s="47">
        <v>1</v>
      </c>
      <c r="B13" s="47">
        <v>127</v>
      </c>
      <c r="C13" s="47" t="s">
        <v>133</v>
      </c>
      <c r="D13" s="47">
        <v>85505</v>
      </c>
      <c r="E13" s="47" t="s">
        <v>134</v>
      </c>
      <c r="F13" s="47" t="s">
        <v>47</v>
      </c>
      <c r="G13" s="47" t="s">
        <v>86</v>
      </c>
      <c r="H13" s="47">
        <v>342</v>
      </c>
      <c r="I13" s="47">
        <v>342</v>
      </c>
      <c r="J13" s="47">
        <v>94</v>
      </c>
      <c r="K13" s="47">
        <v>436</v>
      </c>
      <c r="L13" s="47">
        <v>1000</v>
      </c>
    </row>
    <row r="14" spans="1:12">
      <c r="A14" s="47">
        <v>2</v>
      </c>
      <c r="B14" s="47">
        <v>30</v>
      </c>
      <c r="C14" s="47" t="s">
        <v>136</v>
      </c>
      <c r="D14" s="47">
        <v>85497</v>
      </c>
      <c r="E14" s="47" t="s">
        <v>137</v>
      </c>
      <c r="F14" s="47" t="s">
        <v>47</v>
      </c>
      <c r="G14" s="47" t="s">
        <v>86</v>
      </c>
      <c r="H14" s="47">
        <v>354</v>
      </c>
      <c r="I14" s="47">
        <v>354</v>
      </c>
      <c r="J14" s="47">
        <v>24</v>
      </c>
      <c r="K14" s="47">
        <v>378</v>
      </c>
      <c r="L14" s="47">
        <v>867</v>
      </c>
    </row>
    <row r="15" spans="1:12">
      <c r="A15" s="47">
        <v>3</v>
      </c>
      <c r="B15" s="47">
        <v>37</v>
      </c>
      <c r="C15" s="47" t="s">
        <v>125</v>
      </c>
      <c r="D15" s="47">
        <v>85485</v>
      </c>
      <c r="E15" s="47" t="s">
        <v>126</v>
      </c>
      <c r="F15" s="47" t="s">
        <v>47</v>
      </c>
      <c r="G15" s="47" t="s">
        <v>86</v>
      </c>
      <c r="H15" s="47">
        <v>306</v>
      </c>
      <c r="I15" s="47">
        <v>306</v>
      </c>
      <c r="J15" s="47">
        <v>0</v>
      </c>
      <c r="K15" s="47">
        <v>306</v>
      </c>
      <c r="L15" s="47">
        <v>701.8</v>
      </c>
    </row>
    <row r="16" spans="1:12">
      <c r="A16" s="47">
        <v>4</v>
      </c>
      <c r="B16" s="47">
        <v>237</v>
      </c>
      <c r="C16" s="47" t="s">
        <v>135</v>
      </c>
      <c r="D16" s="47">
        <v>76174</v>
      </c>
      <c r="E16" s="47" t="s">
        <v>74</v>
      </c>
      <c r="F16" s="47" t="s">
        <v>48</v>
      </c>
      <c r="G16" s="47" t="s">
        <v>86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30" customHeight="1">
      <c r="A18" s="196" t="s">
        <v>87</v>
      </c>
      <c r="B18" s="196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 customHeight="1">
      <c r="A19" s="194" t="s">
        <v>21</v>
      </c>
      <c r="B19" s="194" t="s">
        <v>22</v>
      </c>
      <c r="C19" s="190" t="s">
        <v>46</v>
      </c>
      <c r="D19" s="194" t="s">
        <v>24</v>
      </c>
      <c r="E19" s="194" t="s">
        <v>25</v>
      </c>
      <c r="F19" s="194" t="s">
        <v>26</v>
      </c>
      <c r="G19" s="194" t="s">
        <v>80</v>
      </c>
      <c r="H19" s="194" t="s">
        <v>81</v>
      </c>
      <c r="I19" s="194" t="s">
        <v>82</v>
      </c>
      <c r="J19" s="194" t="s">
        <v>83</v>
      </c>
      <c r="K19" s="194" t="s">
        <v>84</v>
      </c>
      <c r="L19" s="194" t="s">
        <v>85</v>
      </c>
    </row>
    <row r="20" spans="1:12" ht="15" customHeight="1">
      <c r="A20" s="194"/>
      <c r="B20" s="194"/>
      <c r="C20" s="190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1:12">
      <c r="A21" s="47">
        <v>1</v>
      </c>
      <c r="B21" s="47">
        <v>14</v>
      </c>
      <c r="C21" s="47" t="s">
        <v>131</v>
      </c>
      <c r="D21" s="47">
        <v>75341</v>
      </c>
      <c r="E21" s="47" t="s">
        <v>132</v>
      </c>
      <c r="F21" s="47" t="s">
        <v>47</v>
      </c>
      <c r="G21" s="47" t="s">
        <v>86</v>
      </c>
      <c r="H21" s="47">
        <v>240</v>
      </c>
      <c r="I21" s="47">
        <v>240</v>
      </c>
      <c r="J21" s="47">
        <v>0</v>
      </c>
      <c r="K21" s="47">
        <v>240</v>
      </c>
      <c r="L21" s="47">
        <v>1000</v>
      </c>
    </row>
    <row r="22" spans="1:12">
      <c r="A22" s="47">
        <v>2</v>
      </c>
      <c r="B22" s="47">
        <v>97</v>
      </c>
      <c r="C22" s="47" t="s">
        <v>112</v>
      </c>
      <c r="D22" s="47">
        <v>85413</v>
      </c>
      <c r="E22" s="47" t="s">
        <v>113</v>
      </c>
      <c r="F22" s="47" t="s">
        <v>48</v>
      </c>
      <c r="G22" s="47" t="s">
        <v>86</v>
      </c>
      <c r="H22" s="47">
        <v>120</v>
      </c>
      <c r="I22" s="47">
        <v>120</v>
      </c>
      <c r="J22" s="47">
        <v>0</v>
      </c>
      <c r="K22" s="47">
        <v>120</v>
      </c>
      <c r="L22" s="47">
        <v>500</v>
      </c>
    </row>
    <row r="23" spans="1:12">
      <c r="A23" s="47">
        <v>3</v>
      </c>
      <c r="B23" s="47">
        <v>121</v>
      </c>
      <c r="C23" s="47" t="s">
        <v>142</v>
      </c>
      <c r="D23" s="47">
        <v>85530</v>
      </c>
      <c r="E23" s="47" t="s">
        <v>143</v>
      </c>
      <c r="F23" s="47" t="s">
        <v>47</v>
      </c>
      <c r="G23" s="47" t="s">
        <v>86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</row>
    <row r="24" spans="1:12">
      <c r="A24" s="47">
        <v>4</v>
      </c>
      <c r="B24" s="47">
        <v>117</v>
      </c>
      <c r="C24" s="47" t="s">
        <v>107</v>
      </c>
      <c r="D24" s="47">
        <v>85499</v>
      </c>
      <c r="E24" s="47" t="s">
        <v>108</v>
      </c>
      <c r="F24" s="47" t="s">
        <v>47</v>
      </c>
      <c r="G24" s="47" t="s">
        <v>86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</row>
  </sheetData>
  <mergeCells count="35">
    <mergeCell ref="K19:K20"/>
    <mergeCell ref="L19:L20"/>
    <mergeCell ref="H11:H12"/>
    <mergeCell ref="I11:I12"/>
    <mergeCell ref="J11:J12"/>
    <mergeCell ref="H19:H20"/>
    <mergeCell ref="I19:I20"/>
    <mergeCell ref="J19:J20"/>
    <mergeCell ref="E19:E20"/>
    <mergeCell ref="F19:F20"/>
    <mergeCell ref="G19:G20"/>
    <mergeCell ref="E11:E12"/>
    <mergeCell ref="F11:F12"/>
    <mergeCell ref="G11:G12"/>
    <mergeCell ref="A18:B18"/>
    <mergeCell ref="A19:A20"/>
    <mergeCell ref="B19:B20"/>
    <mergeCell ref="C19:C20"/>
    <mergeCell ref="D19:D20"/>
    <mergeCell ref="D11:D12"/>
    <mergeCell ref="A1:L1"/>
    <mergeCell ref="A2:L2"/>
    <mergeCell ref="A3:L3"/>
    <mergeCell ref="A4:L4"/>
    <mergeCell ref="D5:G5"/>
    <mergeCell ref="A6:D6"/>
    <mergeCell ref="E6:G7"/>
    <mergeCell ref="A7:D7"/>
    <mergeCell ref="A9:B9"/>
    <mergeCell ref="A10:B10"/>
    <mergeCell ref="A11:A12"/>
    <mergeCell ref="B11:B12"/>
    <mergeCell ref="C11:C12"/>
    <mergeCell ref="K11:K12"/>
    <mergeCell ref="L11:L12"/>
  </mergeCells>
  <pageMargins left="0.27559055118110237" right="0.27559055118110237" top="0.27559055118110237" bottom="0.27559055118110237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topLeftCell="C16" workbookViewId="0">
      <selection activeCell="M13" sqref="M13"/>
    </sheetView>
  </sheetViews>
  <sheetFormatPr defaultRowHeight="15"/>
  <cols>
    <col min="1" max="1" width="3.42578125" bestFit="1" customWidth="1"/>
    <col min="3" max="3" width="22.140625" customWidth="1"/>
    <col min="4" max="4" width="9" customWidth="1"/>
    <col min="5" max="5" width="11.5703125" customWidth="1"/>
    <col min="7" max="7" width="12.42578125" customWidth="1"/>
    <col min="9" max="9" width="11.42578125" customWidth="1"/>
    <col min="10" max="10" width="11.140625" customWidth="1"/>
    <col min="12" max="12" width="9.85546875" customWidth="1"/>
  </cols>
  <sheetData>
    <row r="1" spans="1:12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</row>
    <row r="6" spans="1:12" ht="21" customHeight="1">
      <c r="A6" s="160" t="s">
        <v>15</v>
      </c>
      <c r="B6" s="160"/>
      <c r="C6" s="160"/>
      <c r="D6" s="160"/>
      <c r="E6" s="188" t="s">
        <v>72</v>
      </c>
      <c r="F6" s="188"/>
      <c r="G6" s="188"/>
      <c r="H6" s="89"/>
      <c r="I6" s="89"/>
      <c r="J6" s="43" t="s">
        <v>149</v>
      </c>
      <c r="K6" s="31"/>
      <c r="L6" s="31"/>
    </row>
    <row r="7" spans="1:12" ht="18.75" customHeight="1">
      <c r="A7" s="160" t="s">
        <v>146</v>
      </c>
      <c r="B7" s="160"/>
      <c r="C7" s="160"/>
      <c r="D7" s="160"/>
      <c r="E7" s="188"/>
      <c r="F7" s="188"/>
      <c r="G7" s="188"/>
      <c r="H7" s="89"/>
      <c r="I7" s="89"/>
      <c r="J7" s="73" t="s">
        <v>153</v>
      </c>
      <c r="K7" s="73"/>
      <c r="L7" s="73"/>
    </row>
    <row r="8" spans="1:12" ht="21">
      <c r="E8" s="1"/>
      <c r="F8" s="90" t="s">
        <v>88</v>
      </c>
      <c r="H8" s="31"/>
      <c r="I8" s="31"/>
      <c r="J8" s="31" t="s">
        <v>103</v>
      </c>
    </row>
    <row r="9" spans="1:12">
      <c r="A9" s="195"/>
      <c r="B9" s="195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" customHeight="1">
      <c r="A10" s="189" t="s">
        <v>21</v>
      </c>
      <c r="B10" s="189" t="s">
        <v>22</v>
      </c>
      <c r="C10" s="190" t="s">
        <v>46</v>
      </c>
      <c r="D10" s="189" t="s">
        <v>24</v>
      </c>
      <c r="E10" s="189" t="s">
        <v>25</v>
      </c>
      <c r="F10" s="189" t="s">
        <v>26</v>
      </c>
      <c r="G10" s="189" t="s">
        <v>80</v>
      </c>
      <c r="H10" s="189" t="s">
        <v>81</v>
      </c>
      <c r="I10" s="189" t="s">
        <v>82</v>
      </c>
      <c r="J10" s="189" t="s">
        <v>83</v>
      </c>
      <c r="K10" s="189" t="s">
        <v>84</v>
      </c>
      <c r="L10" s="189" t="s">
        <v>85</v>
      </c>
    </row>
    <row r="11" spans="1:12" ht="15" customHeight="1">
      <c r="A11" s="189"/>
      <c r="B11" s="189"/>
      <c r="C11" s="190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>
      <c r="A12" s="47">
        <v>1</v>
      </c>
      <c r="B12" s="47">
        <v>127</v>
      </c>
      <c r="C12" s="47" t="s">
        <v>133</v>
      </c>
      <c r="D12" s="47">
        <v>85505</v>
      </c>
      <c r="E12" s="47" t="s">
        <v>134</v>
      </c>
      <c r="F12" s="47" t="s">
        <v>47</v>
      </c>
      <c r="G12" s="47" t="s">
        <v>86</v>
      </c>
      <c r="H12" s="47">
        <v>280</v>
      </c>
      <c r="I12" s="47">
        <v>280</v>
      </c>
      <c r="J12" s="47">
        <v>96</v>
      </c>
      <c r="K12" s="47">
        <v>376</v>
      </c>
      <c r="L12" s="47">
        <v>1000</v>
      </c>
    </row>
    <row r="13" spans="1:12">
      <c r="A13" s="47">
        <v>2</v>
      </c>
      <c r="B13" s="47">
        <v>30</v>
      </c>
      <c r="C13" s="47" t="s">
        <v>136</v>
      </c>
      <c r="D13" s="47">
        <v>85497</v>
      </c>
      <c r="E13" s="47" t="s">
        <v>137</v>
      </c>
      <c r="F13" s="47" t="s">
        <v>47</v>
      </c>
      <c r="G13" s="47" t="s">
        <v>86</v>
      </c>
      <c r="H13" s="47">
        <v>240</v>
      </c>
      <c r="I13" s="47">
        <v>240</v>
      </c>
      <c r="J13" s="47">
        <v>97</v>
      </c>
      <c r="K13" s="47">
        <v>337</v>
      </c>
      <c r="L13" s="47">
        <v>896.3</v>
      </c>
    </row>
    <row r="14" spans="1:12">
      <c r="A14" s="47">
        <v>3</v>
      </c>
      <c r="B14" s="47">
        <v>37</v>
      </c>
      <c r="C14" s="47" t="s">
        <v>125</v>
      </c>
      <c r="D14" s="47">
        <v>85485</v>
      </c>
      <c r="E14" s="47" t="s">
        <v>126</v>
      </c>
      <c r="F14" s="47" t="s">
        <v>47</v>
      </c>
      <c r="G14" s="47" t="s">
        <v>86</v>
      </c>
      <c r="H14" s="47">
        <v>313</v>
      </c>
      <c r="I14" s="47">
        <v>313</v>
      </c>
      <c r="J14" s="47">
        <v>0</v>
      </c>
      <c r="K14" s="47">
        <v>313</v>
      </c>
      <c r="L14" s="47">
        <v>832.5</v>
      </c>
    </row>
    <row r="15" spans="1:12">
      <c r="A15" s="47">
        <v>4</v>
      </c>
      <c r="B15" s="47">
        <v>237</v>
      </c>
      <c r="C15" s="47" t="s">
        <v>135</v>
      </c>
      <c r="D15" s="47">
        <v>76174</v>
      </c>
      <c r="E15" s="47" t="s">
        <v>74</v>
      </c>
      <c r="F15" s="47" t="s">
        <v>48</v>
      </c>
      <c r="G15" s="47" t="s">
        <v>86</v>
      </c>
      <c r="H15" s="47">
        <v>172</v>
      </c>
      <c r="I15" s="47">
        <v>172</v>
      </c>
      <c r="J15" s="47">
        <v>88</v>
      </c>
      <c r="K15" s="47">
        <v>260</v>
      </c>
      <c r="L15" s="47">
        <v>691.5</v>
      </c>
    </row>
    <row r="16" spans="1:12">
      <c r="A16" s="47">
        <v>5</v>
      </c>
      <c r="B16" s="47">
        <v>14</v>
      </c>
      <c r="C16" s="47" t="s">
        <v>131</v>
      </c>
      <c r="D16" s="47">
        <v>75341</v>
      </c>
      <c r="E16" s="47" t="s">
        <v>132</v>
      </c>
      <c r="F16" s="47" t="s">
        <v>47</v>
      </c>
      <c r="G16" s="47" t="s">
        <v>86</v>
      </c>
      <c r="H16" s="47">
        <v>196</v>
      </c>
      <c r="I16" s="47">
        <v>196</v>
      </c>
      <c r="J16" s="47">
        <v>40</v>
      </c>
      <c r="K16" s="47">
        <v>236</v>
      </c>
      <c r="L16" s="47">
        <v>627.70000000000005</v>
      </c>
    </row>
    <row r="17" spans="6:6">
      <c r="F17" s="52"/>
    </row>
    <row r="18" spans="6:6">
      <c r="F18" s="52"/>
    </row>
    <row r="19" spans="6:6">
      <c r="F19" s="52"/>
    </row>
    <row r="20" spans="6:6">
      <c r="F20" s="52"/>
    </row>
  </sheetData>
  <mergeCells count="21">
    <mergeCell ref="L10:L11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6:D6"/>
    <mergeCell ref="A7:D7"/>
    <mergeCell ref="A1:L1"/>
    <mergeCell ref="A2:L2"/>
    <mergeCell ref="A3:L3"/>
    <mergeCell ref="A4:L4"/>
    <mergeCell ref="D5:G5"/>
    <mergeCell ref="E6:G7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J6" sqref="J6"/>
    </sheetView>
  </sheetViews>
  <sheetFormatPr defaultRowHeight="15"/>
  <cols>
    <col min="1" max="1" width="3" bestFit="1" customWidth="1"/>
    <col min="2" max="2" width="6" customWidth="1"/>
    <col min="3" max="3" width="22" customWidth="1"/>
    <col min="4" max="4" width="7.140625" customWidth="1"/>
    <col min="5" max="5" width="8.85546875" customWidth="1"/>
    <col min="6" max="6" width="7.28515625" customWidth="1"/>
    <col min="7" max="7" width="4.7109375" customWidth="1"/>
    <col min="8" max="8" width="5" customWidth="1"/>
    <col min="9" max="9" width="4.7109375" customWidth="1"/>
    <col min="10" max="10" width="6" customWidth="1"/>
    <col min="11" max="11" width="5.28515625" customWidth="1"/>
    <col min="12" max="12" width="5.85546875" customWidth="1"/>
    <col min="13" max="13" width="6.140625" customWidth="1"/>
    <col min="14" max="14" width="6.42578125" customWidth="1"/>
  </cols>
  <sheetData>
    <row r="1" spans="1:15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32"/>
    </row>
    <row r="2" spans="1:15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32"/>
    </row>
    <row r="3" spans="1:15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4"/>
    </row>
    <row r="4" spans="1:15" ht="21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2"/>
    </row>
    <row r="5" spans="1:15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  <c r="M5" s="73"/>
      <c r="N5" s="73"/>
      <c r="O5" s="40"/>
    </row>
    <row r="6" spans="1:15" ht="21" customHeight="1">
      <c r="A6" s="160" t="s">
        <v>15</v>
      </c>
      <c r="B6" s="160"/>
      <c r="C6" s="160"/>
      <c r="D6" s="160"/>
      <c r="E6" s="80"/>
      <c r="F6" s="150" t="s">
        <v>89</v>
      </c>
      <c r="G6" s="151"/>
      <c r="H6" s="42"/>
      <c r="I6" s="42"/>
      <c r="J6" s="43" t="s">
        <v>172</v>
      </c>
      <c r="K6" s="31"/>
      <c r="L6" s="31"/>
      <c r="M6" s="31"/>
      <c r="N6" s="31"/>
      <c r="O6" s="31"/>
    </row>
    <row r="7" spans="1:15" ht="18.75" customHeight="1">
      <c r="A7" s="160" t="s">
        <v>16</v>
      </c>
      <c r="B7" s="160"/>
      <c r="C7" s="160"/>
      <c r="D7" s="160"/>
      <c r="E7" s="80"/>
      <c r="F7" s="151"/>
      <c r="G7" s="151"/>
      <c r="H7" s="73"/>
      <c r="I7" s="40"/>
      <c r="J7" s="73" t="s">
        <v>154</v>
      </c>
      <c r="K7" s="73"/>
      <c r="L7" s="73"/>
      <c r="M7" s="73"/>
      <c r="N7" s="73"/>
      <c r="O7" s="35"/>
    </row>
    <row r="8" spans="1:15">
      <c r="C8" s="29"/>
      <c r="E8" s="1"/>
      <c r="H8" s="31"/>
      <c r="I8" s="31"/>
      <c r="J8" s="31" t="s">
        <v>150</v>
      </c>
    </row>
    <row r="9" spans="1:15">
      <c r="E9" s="1"/>
    </row>
    <row r="10" spans="1:15">
      <c r="A10" s="149" t="s">
        <v>21</v>
      </c>
      <c r="B10" s="149" t="s">
        <v>22</v>
      </c>
      <c r="C10" s="149" t="s">
        <v>23</v>
      </c>
      <c r="D10" s="149" t="s">
        <v>24</v>
      </c>
      <c r="E10" s="149" t="s">
        <v>129</v>
      </c>
      <c r="F10" s="149" t="s">
        <v>26</v>
      </c>
      <c r="G10" s="149" t="s">
        <v>27</v>
      </c>
      <c r="H10" s="149"/>
      <c r="I10" s="149"/>
      <c r="J10" s="149" t="s">
        <v>28</v>
      </c>
      <c r="K10" s="198" t="s">
        <v>49</v>
      </c>
      <c r="L10" s="149" t="s">
        <v>29</v>
      </c>
      <c r="M10" s="149" t="s">
        <v>30</v>
      </c>
      <c r="N10" s="162" t="s">
        <v>60</v>
      </c>
      <c r="O10" s="92"/>
    </row>
    <row r="11" spans="1:15">
      <c r="A11" s="149"/>
      <c r="B11" s="149"/>
      <c r="C11" s="149"/>
      <c r="D11" s="149"/>
      <c r="E11" s="149"/>
      <c r="F11" s="149"/>
      <c r="G11" s="75">
        <v>1</v>
      </c>
      <c r="H11" s="75">
        <v>2</v>
      </c>
      <c r="I11" s="75">
        <v>3</v>
      </c>
      <c r="J11" s="149"/>
      <c r="K11" s="198"/>
      <c r="L11" s="149"/>
      <c r="M11" s="149"/>
      <c r="N11" s="162"/>
      <c r="O11" s="92"/>
    </row>
    <row r="12" spans="1:15" ht="16.5" customHeight="1">
      <c r="A12" s="47">
        <v>1</v>
      </c>
      <c r="B12" s="47">
        <v>122</v>
      </c>
      <c r="C12" s="91" t="s">
        <v>66</v>
      </c>
      <c r="D12" s="47">
        <v>102188</v>
      </c>
      <c r="E12" s="47" t="s">
        <v>128</v>
      </c>
      <c r="F12" s="47" t="s">
        <v>47</v>
      </c>
      <c r="G12" s="47">
        <v>169</v>
      </c>
      <c r="H12" s="47">
        <v>173</v>
      </c>
      <c r="I12" s="47">
        <v>180</v>
      </c>
      <c r="J12" s="47">
        <v>522</v>
      </c>
      <c r="K12" s="30"/>
      <c r="L12" s="47">
        <v>522</v>
      </c>
      <c r="M12" s="47">
        <v>1</v>
      </c>
      <c r="N12" s="19"/>
      <c r="O12" s="51"/>
    </row>
    <row r="13" spans="1:15">
      <c r="A13" s="47">
        <v>2</v>
      </c>
      <c r="B13" s="47">
        <v>238</v>
      </c>
      <c r="C13" s="91" t="s">
        <v>117</v>
      </c>
      <c r="D13" s="47">
        <v>85414</v>
      </c>
      <c r="E13" s="47" t="s">
        <v>32</v>
      </c>
      <c r="F13" s="47" t="s">
        <v>48</v>
      </c>
      <c r="G13" s="47">
        <v>171</v>
      </c>
      <c r="H13" s="47">
        <v>158</v>
      </c>
      <c r="I13" s="47">
        <v>141</v>
      </c>
      <c r="J13" s="47">
        <v>470</v>
      </c>
      <c r="K13" s="30"/>
      <c r="L13" s="47">
        <v>470</v>
      </c>
      <c r="M13" s="47">
        <v>2</v>
      </c>
      <c r="N13" s="19"/>
      <c r="O13" s="51"/>
    </row>
    <row r="14" spans="1:15">
      <c r="A14" s="47">
        <v>3</v>
      </c>
      <c r="B14" s="47">
        <v>99</v>
      </c>
      <c r="C14" s="91" t="s">
        <v>39</v>
      </c>
      <c r="D14" s="47">
        <v>87121</v>
      </c>
      <c r="E14" s="47" t="s">
        <v>110</v>
      </c>
      <c r="F14" s="47" t="s">
        <v>47</v>
      </c>
      <c r="G14" s="47">
        <v>126</v>
      </c>
      <c r="H14" s="47">
        <v>117</v>
      </c>
      <c r="I14" s="47">
        <v>180</v>
      </c>
      <c r="J14" s="47">
        <v>423</v>
      </c>
      <c r="K14" s="30"/>
      <c r="L14" s="47">
        <v>423</v>
      </c>
      <c r="M14" s="47">
        <v>3</v>
      </c>
      <c r="N14" s="19"/>
      <c r="O14" s="51"/>
    </row>
    <row r="15" spans="1:15">
      <c r="A15" s="47">
        <v>4</v>
      </c>
      <c r="B15" s="47">
        <v>140</v>
      </c>
      <c r="C15" s="91" t="s">
        <v>64</v>
      </c>
      <c r="D15" s="47">
        <v>102181</v>
      </c>
      <c r="E15" s="47" t="s">
        <v>127</v>
      </c>
      <c r="F15" s="47" t="s">
        <v>47</v>
      </c>
      <c r="G15" s="47">
        <v>125</v>
      </c>
      <c r="H15" s="47">
        <v>122</v>
      </c>
      <c r="I15" s="47">
        <v>139</v>
      </c>
      <c r="J15" s="47">
        <v>386</v>
      </c>
      <c r="K15" s="30"/>
      <c r="L15" s="47">
        <v>386</v>
      </c>
      <c r="M15" s="47">
        <v>4</v>
      </c>
      <c r="N15" s="19"/>
      <c r="O15" s="51"/>
    </row>
    <row r="16" spans="1:15">
      <c r="A16" s="47">
        <v>5</v>
      </c>
      <c r="B16" s="47">
        <v>148</v>
      </c>
      <c r="C16" s="91" t="s">
        <v>34</v>
      </c>
      <c r="D16" s="47">
        <v>87125</v>
      </c>
      <c r="E16" s="47" t="s">
        <v>130</v>
      </c>
      <c r="F16" s="47" t="s">
        <v>47</v>
      </c>
      <c r="G16" s="47">
        <v>160</v>
      </c>
      <c r="H16" s="47">
        <v>124</v>
      </c>
      <c r="I16" s="47">
        <v>100</v>
      </c>
      <c r="J16" s="47">
        <v>384</v>
      </c>
      <c r="K16" s="30"/>
      <c r="L16" s="47">
        <v>384</v>
      </c>
      <c r="M16" s="47" t="s">
        <v>144</v>
      </c>
      <c r="N16" s="19"/>
      <c r="O16" s="51"/>
    </row>
    <row r="17" spans="1:15">
      <c r="A17" s="47">
        <v>6</v>
      </c>
      <c r="B17" s="47">
        <v>144</v>
      </c>
      <c r="C17" s="91" t="s">
        <v>41</v>
      </c>
      <c r="D17" s="47">
        <v>85481</v>
      </c>
      <c r="E17" s="47" t="s">
        <v>106</v>
      </c>
      <c r="F17" s="47" t="s">
        <v>47</v>
      </c>
      <c r="G17" s="47">
        <v>66</v>
      </c>
      <c r="H17" s="47">
        <v>138</v>
      </c>
      <c r="I17" s="47">
        <v>180</v>
      </c>
      <c r="J17" s="47">
        <v>384</v>
      </c>
      <c r="K17" s="30"/>
      <c r="L17" s="47">
        <v>384</v>
      </c>
      <c r="M17" s="47" t="s">
        <v>144</v>
      </c>
      <c r="N17" s="19"/>
      <c r="O17" s="51"/>
    </row>
    <row r="18" spans="1:15">
      <c r="A18" s="47">
        <v>7</v>
      </c>
      <c r="B18" s="47">
        <v>109</v>
      </c>
      <c r="C18" s="91" t="s">
        <v>33</v>
      </c>
      <c r="D18" s="47">
        <v>87129</v>
      </c>
      <c r="E18" s="47" t="s">
        <v>121</v>
      </c>
      <c r="F18" s="47" t="s">
        <v>47</v>
      </c>
      <c r="G18" s="47">
        <v>126</v>
      </c>
      <c r="H18" s="47">
        <v>163</v>
      </c>
      <c r="I18" s="47">
        <v>86</v>
      </c>
      <c r="J18" s="47">
        <v>375</v>
      </c>
      <c r="K18" s="30"/>
      <c r="L18" s="47">
        <v>375</v>
      </c>
      <c r="M18" s="47">
        <v>7</v>
      </c>
      <c r="N18" s="19"/>
      <c r="O18" s="51"/>
    </row>
    <row r="19" spans="1:15" ht="16.5" customHeight="1">
      <c r="A19" s="47">
        <v>8</v>
      </c>
      <c r="B19" s="47">
        <v>118</v>
      </c>
      <c r="C19" s="91" t="s">
        <v>37</v>
      </c>
      <c r="D19" s="47">
        <v>102171</v>
      </c>
      <c r="E19" s="47" t="s">
        <v>116</v>
      </c>
      <c r="F19" s="47" t="s">
        <v>47</v>
      </c>
      <c r="G19" s="47">
        <v>122</v>
      </c>
      <c r="H19" s="47">
        <v>128</v>
      </c>
      <c r="I19" s="47">
        <v>106</v>
      </c>
      <c r="J19" s="47">
        <v>356</v>
      </c>
      <c r="K19" s="30"/>
      <c r="L19" s="47">
        <v>356</v>
      </c>
      <c r="M19" s="47">
        <v>8</v>
      </c>
      <c r="N19" s="19"/>
      <c r="O19" s="51"/>
    </row>
    <row r="20" spans="1:15">
      <c r="A20" s="47">
        <v>9</v>
      </c>
      <c r="B20" s="47">
        <v>145</v>
      </c>
      <c r="C20" s="91" t="s">
        <v>45</v>
      </c>
      <c r="D20" s="47">
        <v>85487</v>
      </c>
      <c r="E20" s="47" t="s">
        <v>140</v>
      </c>
      <c r="F20" s="47" t="s">
        <v>47</v>
      </c>
      <c r="G20" s="47">
        <v>102</v>
      </c>
      <c r="H20" s="47">
        <v>106</v>
      </c>
      <c r="I20" s="47">
        <v>140</v>
      </c>
      <c r="J20" s="47">
        <v>348</v>
      </c>
      <c r="K20" s="30"/>
      <c r="L20" s="47">
        <v>348</v>
      </c>
      <c r="M20" s="47">
        <v>9</v>
      </c>
      <c r="N20" s="19"/>
      <c r="O20" s="51"/>
    </row>
    <row r="21" spans="1:15">
      <c r="A21" s="47">
        <v>10</v>
      </c>
      <c r="B21" s="47">
        <v>120</v>
      </c>
      <c r="C21" s="91" t="s">
        <v>44</v>
      </c>
      <c r="D21" s="47">
        <v>85500</v>
      </c>
      <c r="E21" s="47" t="s">
        <v>118</v>
      </c>
      <c r="F21" s="47" t="s">
        <v>47</v>
      </c>
      <c r="G21" s="47">
        <v>117</v>
      </c>
      <c r="H21" s="47">
        <v>99</v>
      </c>
      <c r="I21" s="47">
        <v>126</v>
      </c>
      <c r="J21" s="47">
        <v>342</v>
      </c>
      <c r="K21" s="30"/>
      <c r="L21" s="47">
        <v>342</v>
      </c>
      <c r="M21" s="47">
        <v>10</v>
      </c>
      <c r="N21" s="19"/>
      <c r="O21" s="51"/>
    </row>
    <row r="22" spans="1:15">
      <c r="A22" s="47">
        <v>11</v>
      </c>
      <c r="B22" s="47">
        <v>85</v>
      </c>
      <c r="C22" s="91" t="s">
        <v>35</v>
      </c>
      <c r="D22" s="47">
        <v>85517</v>
      </c>
      <c r="E22" s="47" t="s">
        <v>124</v>
      </c>
      <c r="F22" s="47" t="s">
        <v>47</v>
      </c>
      <c r="G22" s="47">
        <v>156</v>
      </c>
      <c r="H22" s="47">
        <v>180</v>
      </c>
      <c r="I22" s="47">
        <v>0</v>
      </c>
      <c r="J22" s="47">
        <v>336</v>
      </c>
      <c r="K22" s="30"/>
      <c r="L22" s="47">
        <v>336</v>
      </c>
      <c r="M22" s="47">
        <v>11</v>
      </c>
      <c r="N22" s="19"/>
      <c r="O22" s="51"/>
    </row>
    <row r="23" spans="1:15">
      <c r="A23" s="47">
        <v>12</v>
      </c>
      <c r="B23" s="47">
        <v>150</v>
      </c>
      <c r="C23" s="91" t="s">
        <v>40</v>
      </c>
      <c r="D23" s="47">
        <v>85511</v>
      </c>
      <c r="E23" s="47" t="s">
        <v>105</v>
      </c>
      <c r="F23" s="47" t="s">
        <v>47</v>
      </c>
      <c r="G23" s="47">
        <v>120</v>
      </c>
      <c r="H23" s="47">
        <v>115</v>
      </c>
      <c r="I23" s="47">
        <v>93</v>
      </c>
      <c r="J23" s="47">
        <v>328</v>
      </c>
      <c r="K23" s="30"/>
      <c r="L23" s="47">
        <v>328</v>
      </c>
      <c r="M23" s="47">
        <v>12</v>
      </c>
      <c r="N23" s="19"/>
      <c r="O23" s="51"/>
    </row>
    <row r="24" spans="1:15">
      <c r="A24" s="47">
        <v>13</v>
      </c>
      <c r="B24" s="47">
        <v>116</v>
      </c>
      <c r="C24" s="91" t="s">
        <v>36</v>
      </c>
      <c r="D24" s="47">
        <v>87123</v>
      </c>
      <c r="E24" s="47" t="s">
        <v>109</v>
      </c>
      <c r="F24" s="47" t="s">
        <v>47</v>
      </c>
      <c r="G24" s="47">
        <v>87</v>
      </c>
      <c r="H24" s="47">
        <v>80</v>
      </c>
      <c r="I24" s="47">
        <v>147</v>
      </c>
      <c r="J24" s="47">
        <v>314</v>
      </c>
      <c r="K24" s="30"/>
      <c r="L24" s="47">
        <v>314</v>
      </c>
      <c r="M24" s="47">
        <v>13</v>
      </c>
      <c r="N24" s="19"/>
      <c r="O24" s="51"/>
    </row>
    <row r="25" spans="1:15">
      <c r="A25" s="47">
        <v>14</v>
      </c>
      <c r="B25" s="47">
        <v>117</v>
      </c>
      <c r="C25" s="91" t="s">
        <v>107</v>
      </c>
      <c r="D25" s="47">
        <v>85499</v>
      </c>
      <c r="E25" s="47" t="s">
        <v>108</v>
      </c>
      <c r="F25" s="47" t="s">
        <v>47</v>
      </c>
      <c r="G25" s="47">
        <v>125</v>
      </c>
      <c r="H25" s="47">
        <v>180</v>
      </c>
      <c r="I25" s="47">
        <v>0</v>
      </c>
      <c r="J25" s="47">
        <v>305</v>
      </c>
      <c r="K25" s="30"/>
      <c r="L25" s="47">
        <v>305</v>
      </c>
      <c r="M25" s="47">
        <v>14</v>
      </c>
      <c r="N25" s="19"/>
      <c r="O25" s="51"/>
    </row>
    <row r="26" spans="1:15">
      <c r="A26" s="47">
        <v>15</v>
      </c>
      <c r="B26" s="47">
        <v>133</v>
      </c>
      <c r="C26" s="91" t="s">
        <v>43</v>
      </c>
      <c r="D26" s="47">
        <v>85519</v>
      </c>
      <c r="E26" s="47" t="s">
        <v>115</v>
      </c>
      <c r="F26" s="47" t="s">
        <v>47</v>
      </c>
      <c r="G26" s="47">
        <v>109</v>
      </c>
      <c r="H26" s="47">
        <v>83</v>
      </c>
      <c r="I26" s="47">
        <v>81</v>
      </c>
      <c r="J26" s="47">
        <v>273</v>
      </c>
      <c r="K26" s="30"/>
      <c r="L26" s="47">
        <v>273</v>
      </c>
      <c r="M26" s="47">
        <v>15</v>
      </c>
      <c r="N26" s="19"/>
      <c r="O26" s="51"/>
    </row>
    <row r="27" spans="1:15">
      <c r="A27" s="47">
        <v>16</v>
      </c>
      <c r="B27" s="47">
        <v>97</v>
      </c>
      <c r="C27" s="91" t="s">
        <v>112</v>
      </c>
      <c r="D27" s="47">
        <v>85413</v>
      </c>
      <c r="E27" s="47" t="s">
        <v>113</v>
      </c>
      <c r="F27" s="47" t="s">
        <v>48</v>
      </c>
      <c r="G27" s="47">
        <v>166</v>
      </c>
      <c r="H27" s="47">
        <v>0</v>
      </c>
      <c r="I27" s="47">
        <v>95</v>
      </c>
      <c r="J27" s="47">
        <v>261</v>
      </c>
      <c r="K27" s="30"/>
      <c r="L27" s="47">
        <v>261</v>
      </c>
      <c r="M27" s="47">
        <v>16</v>
      </c>
      <c r="N27" s="19"/>
      <c r="O27" s="51"/>
    </row>
    <row r="28" spans="1:15">
      <c r="A28" s="47">
        <v>17</v>
      </c>
      <c r="B28" s="47">
        <v>119</v>
      </c>
      <c r="C28" s="91" t="s">
        <v>38</v>
      </c>
      <c r="D28" s="47">
        <v>102172</v>
      </c>
      <c r="E28" s="47" t="s">
        <v>111</v>
      </c>
      <c r="F28" s="47" t="s">
        <v>47</v>
      </c>
      <c r="G28" s="47">
        <v>0</v>
      </c>
      <c r="H28" s="47">
        <v>138</v>
      </c>
      <c r="I28" s="47">
        <v>94</v>
      </c>
      <c r="J28" s="47">
        <v>232</v>
      </c>
      <c r="K28" s="30"/>
      <c r="L28" s="47">
        <v>232</v>
      </c>
      <c r="M28" s="47">
        <v>17</v>
      </c>
      <c r="N28" s="19"/>
      <c r="O28" s="51"/>
    </row>
    <row r="29" spans="1:15">
      <c r="A29" s="47">
        <v>18</v>
      </c>
      <c r="B29" s="47">
        <v>141</v>
      </c>
      <c r="C29" s="91" t="s">
        <v>31</v>
      </c>
      <c r="D29" s="47">
        <v>85522</v>
      </c>
      <c r="E29" s="47" t="s">
        <v>104</v>
      </c>
      <c r="F29" s="47" t="s">
        <v>47</v>
      </c>
      <c r="G29" s="47">
        <v>72</v>
      </c>
      <c r="H29" s="47">
        <v>35</v>
      </c>
      <c r="I29" s="47">
        <v>87</v>
      </c>
      <c r="J29" s="47">
        <v>194</v>
      </c>
      <c r="K29" s="30"/>
      <c r="L29" s="47">
        <v>194</v>
      </c>
      <c r="M29" s="47">
        <v>18</v>
      </c>
      <c r="N29" s="19"/>
      <c r="O29" s="51"/>
    </row>
    <row r="30" spans="1:15">
      <c r="A30" s="47">
        <v>19</v>
      </c>
      <c r="B30" s="47">
        <v>235</v>
      </c>
      <c r="C30" s="91" t="s">
        <v>138</v>
      </c>
      <c r="D30" s="47">
        <v>102187</v>
      </c>
      <c r="E30" s="47" t="s">
        <v>139</v>
      </c>
      <c r="F30" s="47" t="s">
        <v>47</v>
      </c>
      <c r="G30" s="47">
        <v>51</v>
      </c>
      <c r="H30" s="47">
        <v>63</v>
      </c>
      <c r="I30" s="47">
        <v>60</v>
      </c>
      <c r="J30" s="47">
        <v>174</v>
      </c>
      <c r="K30" s="30"/>
      <c r="L30" s="47">
        <v>174</v>
      </c>
      <c r="M30" s="47">
        <v>19</v>
      </c>
      <c r="N30" s="19"/>
      <c r="O30" s="51"/>
    </row>
    <row r="31" spans="1:15">
      <c r="A31" s="47">
        <v>20</v>
      </c>
      <c r="B31" s="47">
        <v>143</v>
      </c>
      <c r="C31" s="91" t="s">
        <v>122</v>
      </c>
      <c r="D31" s="47">
        <v>102184</v>
      </c>
      <c r="E31" s="47" t="s">
        <v>123</v>
      </c>
      <c r="F31" s="47" t="s">
        <v>47</v>
      </c>
      <c r="G31" s="47">
        <v>0</v>
      </c>
      <c r="H31" s="47">
        <v>106</v>
      </c>
      <c r="I31" s="47">
        <v>52</v>
      </c>
      <c r="J31" s="47">
        <v>158</v>
      </c>
      <c r="K31" s="30"/>
      <c r="L31" s="47">
        <v>158</v>
      </c>
      <c r="M31" s="47">
        <v>20</v>
      </c>
      <c r="N31" s="19"/>
      <c r="O31" s="51"/>
    </row>
    <row r="32" spans="1:15">
      <c r="A32" s="47">
        <v>21</v>
      </c>
      <c r="B32" s="47">
        <v>137</v>
      </c>
      <c r="C32" s="91" t="s">
        <v>65</v>
      </c>
      <c r="D32" s="47">
        <v>102176</v>
      </c>
      <c r="E32" s="47" t="s">
        <v>114</v>
      </c>
      <c r="F32" s="47" t="s">
        <v>47</v>
      </c>
      <c r="G32" s="47">
        <v>0</v>
      </c>
      <c r="H32" s="47">
        <v>0</v>
      </c>
      <c r="I32" s="47">
        <v>102</v>
      </c>
      <c r="J32" s="47">
        <v>102</v>
      </c>
      <c r="K32" s="30"/>
      <c r="L32" s="47">
        <v>102</v>
      </c>
      <c r="M32" s="47">
        <v>21</v>
      </c>
      <c r="N32" s="19"/>
      <c r="O32" s="51"/>
    </row>
    <row r="33" spans="1:15">
      <c r="A33" s="47">
        <v>22</v>
      </c>
      <c r="B33" s="47">
        <v>121</v>
      </c>
      <c r="C33" s="91" t="s">
        <v>142</v>
      </c>
      <c r="D33" s="47">
        <v>85530</v>
      </c>
      <c r="E33" s="47" t="s">
        <v>143</v>
      </c>
      <c r="F33" s="47" t="s">
        <v>47</v>
      </c>
      <c r="G33" s="47">
        <v>96</v>
      </c>
      <c r="H33" s="47">
        <v>0</v>
      </c>
      <c r="I33" s="47">
        <v>0</v>
      </c>
      <c r="J33" s="47">
        <v>96</v>
      </c>
      <c r="K33" s="30"/>
      <c r="L33" s="47">
        <v>96</v>
      </c>
      <c r="M33" s="47">
        <v>22</v>
      </c>
      <c r="N33" s="19"/>
      <c r="O33" s="51"/>
    </row>
    <row r="34" spans="1:15">
      <c r="A34" s="47">
        <v>23</v>
      </c>
      <c r="B34" s="47">
        <v>123</v>
      </c>
      <c r="C34" s="91" t="s">
        <v>63</v>
      </c>
      <c r="D34" s="47">
        <v>102175</v>
      </c>
      <c r="E34" s="47" t="s">
        <v>141</v>
      </c>
      <c r="F34" s="47" t="s">
        <v>47</v>
      </c>
      <c r="G34" s="47">
        <v>0</v>
      </c>
      <c r="H34" s="47">
        <v>0</v>
      </c>
      <c r="I34" s="47">
        <v>60</v>
      </c>
      <c r="J34" s="47">
        <v>60</v>
      </c>
      <c r="K34" s="30"/>
      <c r="L34" s="47">
        <v>60</v>
      </c>
      <c r="M34" s="47">
        <v>23</v>
      </c>
      <c r="N34" s="19"/>
      <c r="O34" s="51"/>
    </row>
    <row r="35" spans="1: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1"/>
      <c r="L35" s="52"/>
      <c r="M35" s="52"/>
      <c r="N35" s="50"/>
      <c r="O35" s="51"/>
    </row>
    <row r="36" spans="1:15">
      <c r="E36" s="1"/>
    </row>
    <row r="37" spans="1:15">
      <c r="C37" s="39" t="s">
        <v>50</v>
      </c>
      <c r="D37" s="23" t="s">
        <v>57</v>
      </c>
      <c r="E37" s="13"/>
      <c r="F37" s="24"/>
      <c r="G37" s="24"/>
      <c r="H37" s="24"/>
      <c r="I37" s="38" t="s">
        <v>164</v>
      </c>
    </row>
    <row r="38" spans="1:15" ht="3" customHeight="1">
      <c r="C38" s="29"/>
      <c r="D38" s="24"/>
      <c r="E38" s="13"/>
      <c r="F38" s="24"/>
      <c r="G38" s="24"/>
      <c r="H38" s="24"/>
    </row>
    <row r="39" spans="1:15">
      <c r="C39" s="39" t="s">
        <v>52</v>
      </c>
      <c r="D39" s="156" t="s">
        <v>57</v>
      </c>
      <c r="E39" s="156"/>
      <c r="F39" s="156"/>
      <c r="G39" s="156"/>
      <c r="H39" s="156"/>
      <c r="I39" s="31" t="s">
        <v>163</v>
      </c>
    </row>
    <row r="40" spans="1:15" ht="3.75" customHeight="1">
      <c r="C40" s="29"/>
      <c r="D40" s="24"/>
      <c r="E40" s="13"/>
      <c r="F40" s="24"/>
      <c r="G40" s="24"/>
      <c r="H40" s="24"/>
    </row>
    <row r="41" spans="1:15">
      <c r="C41" s="39" t="s">
        <v>54</v>
      </c>
      <c r="D41" s="156" t="s">
        <v>57</v>
      </c>
      <c r="E41" s="156"/>
      <c r="F41" s="156"/>
      <c r="G41" s="156"/>
      <c r="H41" s="156"/>
      <c r="I41" s="93" t="s">
        <v>157</v>
      </c>
    </row>
    <row r="42" spans="1:15">
      <c r="C42" s="29"/>
      <c r="E42" s="1"/>
      <c r="G42" s="31"/>
    </row>
    <row r="43" spans="1:15" ht="15.75">
      <c r="C43" s="155" t="s">
        <v>55</v>
      </c>
      <c r="D43" s="155"/>
      <c r="E43" s="155"/>
      <c r="F43" s="31"/>
      <c r="G43" s="31"/>
    </row>
    <row r="44" spans="1:15">
      <c r="A44" s="31"/>
      <c r="B44" s="31"/>
      <c r="C44" s="77" t="s">
        <v>5</v>
      </c>
      <c r="D44" s="148" t="s">
        <v>57</v>
      </c>
      <c r="E44" s="148"/>
      <c r="F44" s="148"/>
      <c r="G44" s="148"/>
      <c r="H44" s="148"/>
      <c r="I44" s="38" t="s">
        <v>95</v>
      </c>
    </row>
    <row r="45" spans="1:15" ht="3" customHeight="1">
      <c r="C45" s="29"/>
      <c r="D45" s="29"/>
      <c r="E45" s="1"/>
      <c r="F45" s="29"/>
      <c r="G45" s="29"/>
      <c r="H45" s="29"/>
    </row>
    <row r="46" spans="1:15">
      <c r="C46" s="77" t="s">
        <v>6</v>
      </c>
      <c r="D46" s="148" t="s">
        <v>57</v>
      </c>
      <c r="E46" s="148"/>
      <c r="F46" s="148"/>
      <c r="G46" s="148"/>
      <c r="H46" s="148"/>
      <c r="I46" s="38" t="s">
        <v>59</v>
      </c>
    </row>
    <row r="47" spans="1:15" ht="3.75" customHeight="1">
      <c r="C47" s="78"/>
      <c r="D47" s="29"/>
      <c r="E47" s="1"/>
      <c r="F47" s="29"/>
      <c r="G47" s="29"/>
      <c r="H47" s="39"/>
    </row>
    <row r="48" spans="1:15">
      <c r="C48" s="77" t="s">
        <v>6</v>
      </c>
      <c r="D48" s="148" t="s">
        <v>56</v>
      </c>
      <c r="E48" s="148"/>
      <c r="F48" s="148"/>
      <c r="G48" s="148"/>
      <c r="H48" s="148"/>
      <c r="I48" s="38" t="s">
        <v>100</v>
      </c>
    </row>
    <row r="49" spans="5:5">
      <c r="E49" s="1"/>
    </row>
    <row r="50" spans="5:5">
      <c r="E50" s="1"/>
    </row>
  </sheetData>
  <mergeCells count="26">
    <mergeCell ref="D48:H48"/>
    <mergeCell ref="G10:I10"/>
    <mergeCell ref="J10:J11"/>
    <mergeCell ref="L10:L11"/>
    <mergeCell ref="M10:M11"/>
    <mergeCell ref="D39:H39"/>
    <mergeCell ref="D41:H41"/>
    <mergeCell ref="C43:E43"/>
    <mergeCell ref="D44:H44"/>
    <mergeCell ref="D46:H46"/>
    <mergeCell ref="K10:K11"/>
    <mergeCell ref="N10:N11"/>
    <mergeCell ref="A10:A11"/>
    <mergeCell ref="B10:B11"/>
    <mergeCell ref="C10:C11"/>
    <mergeCell ref="D10:D11"/>
    <mergeCell ref="E10:E11"/>
    <mergeCell ref="F10:F11"/>
    <mergeCell ref="A6:D6"/>
    <mergeCell ref="A7:D7"/>
    <mergeCell ref="A1:N1"/>
    <mergeCell ref="A2:N2"/>
    <mergeCell ref="A3:N3"/>
    <mergeCell ref="A4:N4"/>
    <mergeCell ref="D5:G5"/>
    <mergeCell ref="F6:G7"/>
  </mergeCells>
  <pageMargins left="0.23622047244094491" right="0.23622047244094491" top="0.23622047244094491" bottom="0.23622047244094491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7"/>
  <sheetViews>
    <sheetView topLeftCell="A19" workbookViewId="0">
      <selection activeCell="I34" sqref="I34"/>
    </sheetView>
  </sheetViews>
  <sheetFormatPr defaultRowHeight="15"/>
  <cols>
    <col min="1" max="1" width="3.85546875" customWidth="1"/>
    <col min="2" max="2" width="5.7109375" customWidth="1"/>
    <col min="3" max="3" width="22.28515625" customWidth="1"/>
    <col min="4" max="4" width="7.7109375" customWidth="1"/>
    <col min="5" max="5" width="8" customWidth="1"/>
    <col min="6" max="6" width="7.7109375" customWidth="1"/>
    <col min="7" max="7" width="5.28515625" customWidth="1"/>
    <col min="8" max="8" width="5.5703125" customWidth="1"/>
    <col min="9" max="9" width="5.7109375" customWidth="1"/>
    <col min="10" max="10" width="8.7109375" customWidth="1"/>
    <col min="11" max="11" width="7.85546875" customWidth="1"/>
  </cols>
  <sheetData>
    <row r="1" spans="1:14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32"/>
      <c r="N1" s="32"/>
    </row>
    <row r="2" spans="1:14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2"/>
      <c r="N2" s="32"/>
    </row>
    <row r="3" spans="1:14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44"/>
      <c r="N3" s="44"/>
    </row>
    <row r="4" spans="1:14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41"/>
      <c r="N4" s="41"/>
    </row>
    <row r="5" spans="1:14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  <c r="M5" s="73"/>
      <c r="N5" s="73"/>
    </row>
    <row r="6" spans="1:14" ht="21" customHeight="1">
      <c r="A6" s="160" t="s">
        <v>15</v>
      </c>
      <c r="B6" s="160"/>
      <c r="C6" s="160"/>
      <c r="D6" s="160"/>
      <c r="E6" s="150" t="s">
        <v>76</v>
      </c>
      <c r="F6" s="150"/>
      <c r="G6" s="150"/>
      <c r="H6" s="42"/>
      <c r="I6" s="42"/>
      <c r="J6" s="43" t="s">
        <v>172</v>
      </c>
      <c r="K6" s="31"/>
      <c r="L6" s="31"/>
      <c r="M6" s="31"/>
      <c r="N6" s="31"/>
    </row>
    <row r="7" spans="1:14" ht="18.75" customHeight="1">
      <c r="A7" s="160" t="s">
        <v>16</v>
      </c>
      <c r="B7" s="160"/>
      <c r="C7" s="160"/>
      <c r="D7" s="160"/>
      <c r="E7" s="150"/>
      <c r="F7" s="150"/>
      <c r="G7" s="150"/>
      <c r="H7" s="73"/>
      <c r="I7" s="40"/>
      <c r="J7" s="88" t="s">
        <v>154</v>
      </c>
      <c r="K7" s="73"/>
      <c r="L7" s="73"/>
      <c r="M7" s="73"/>
      <c r="N7" s="73"/>
    </row>
    <row r="8" spans="1:14">
      <c r="C8" s="29"/>
      <c r="E8" s="1"/>
      <c r="H8" s="31"/>
      <c r="I8" s="31"/>
      <c r="J8" s="31" t="s">
        <v>103</v>
      </c>
    </row>
    <row r="9" spans="1:14">
      <c r="C9" s="29"/>
      <c r="E9" s="1"/>
    </row>
    <row r="10" spans="1:14">
      <c r="E10" s="1"/>
    </row>
    <row r="11" spans="1:14">
      <c r="A11" s="149" t="s">
        <v>21</v>
      </c>
      <c r="B11" s="149" t="s">
        <v>22</v>
      </c>
      <c r="C11" s="161" t="s">
        <v>46</v>
      </c>
      <c r="D11" s="149" t="s">
        <v>24</v>
      </c>
      <c r="E11" s="149" t="s">
        <v>25</v>
      </c>
      <c r="F11" s="149" t="s">
        <v>26</v>
      </c>
      <c r="G11" s="149" t="s">
        <v>27</v>
      </c>
      <c r="H11" s="149"/>
      <c r="I11" s="149"/>
      <c r="J11" s="149" t="s">
        <v>69</v>
      </c>
      <c r="K11" s="149" t="s">
        <v>30</v>
      </c>
      <c r="L11" s="167" t="s">
        <v>60</v>
      </c>
      <c r="M11" s="199"/>
      <c r="N11" s="200"/>
    </row>
    <row r="12" spans="1:14">
      <c r="A12" s="149"/>
      <c r="B12" s="149"/>
      <c r="C12" s="161"/>
      <c r="D12" s="149"/>
      <c r="E12" s="149"/>
      <c r="F12" s="149"/>
      <c r="G12" s="75">
        <v>1</v>
      </c>
      <c r="H12" s="75">
        <v>2</v>
      </c>
      <c r="I12" s="75">
        <v>3</v>
      </c>
      <c r="J12" s="149"/>
      <c r="K12" s="149"/>
      <c r="L12" s="168"/>
      <c r="M12" s="199"/>
      <c r="N12" s="200"/>
    </row>
    <row r="13" spans="1:14">
      <c r="A13" s="47">
        <v>1</v>
      </c>
      <c r="B13" s="47">
        <v>121</v>
      </c>
      <c r="C13" s="47" t="s">
        <v>142</v>
      </c>
      <c r="D13" s="47">
        <v>85530</v>
      </c>
      <c r="E13" s="47" t="s">
        <v>143</v>
      </c>
      <c r="F13" s="47" t="s">
        <v>47</v>
      </c>
      <c r="G13" s="47">
        <v>307</v>
      </c>
      <c r="H13" s="47"/>
      <c r="I13" s="47"/>
      <c r="J13" s="47">
        <v>307</v>
      </c>
      <c r="K13" s="47">
        <v>1</v>
      </c>
      <c r="L13" s="19"/>
      <c r="M13" s="50"/>
      <c r="N13" s="51"/>
    </row>
    <row r="14" spans="1:14">
      <c r="A14" s="47">
        <v>2</v>
      </c>
      <c r="B14" s="47">
        <v>99</v>
      </c>
      <c r="C14" s="47" t="s">
        <v>39</v>
      </c>
      <c r="D14" s="47">
        <v>87121</v>
      </c>
      <c r="E14" s="47" t="s">
        <v>110</v>
      </c>
      <c r="F14" s="47" t="s">
        <v>47</v>
      </c>
      <c r="G14" s="47">
        <v>240</v>
      </c>
      <c r="H14" s="47"/>
      <c r="I14" s="47">
        <v>272</v>
      </c>
      <c r="J14" s="47">
        <v>272</v>
      </c>
      <c r="K14" s="47">
        <v>2</v>
      </c>
      <c r="L14" s="19"/>
      <c r="M14" s="50"/>
      <c r="N14" s="51"/>
    </row>
    <row r="15" spans="1:14" ht="16.5" customHeight="1">
      <c r="A15" s="47">
        <v>3</v>
      </c>
      <c r="B15" s="47">
        <v>116</v>
      </c>
      <c r="C15" s="47" t="s">
        <v>36</v>
      </c>
      <c r="D15" s="47">
        <v>87123</v>
      </c>
      <c r="E15" s="47" t="s">
        <v>109</v>
      </c>
      <c r="F15" s="47" t="s">
        <v>47</v>
      </c>
      <c r="G15" s="47">
        <v>259</v>
      </c>
      <c r="H15" s="47">
        <v>257</v>
      </c>
      <c r="I15" s="47"/>
      <c r="J15" s="47">
        <v>259</v>
      </c>
      <c r="K15" s="47">
        <v>3</v>
      </c>
      <c r="L15" s="19"/>
      <c r="M15" s="50"/>
      <c r="N15" s="51"/>
    </row>
    <row r="16" spans="1:14">
      <c r="A16" s="47">
        <v>4</v>
      </c>
      <c r="B16" s="47">
        <v>123</v>
      </c>
      <c r="C16" s="47" t="s">
        <v>63</v>
      </c>
      <c r="D16" s="47">
        <v>102175</v>
      </c>
      <c r="E16" s="47" t="s">
        <v>141</v>
      </c>
      <c r="F16" s="47" t="s">
        <v>47</v>
      </c>
      <c r="G16" s="47">
        <v>204</v>
      </c>
      <c r="H16" s="47"/>
      <c r="I16" s="47"/>
      <c r="J16" s="47">
        <v>204</v>
      </c>
      <c r="K16" s="47">
        <v>4</v>
      </c>
      <c r="L16" s="19"/>
      <c r="M16" s="50"/>
      <c r="N16" s="51"/>
    </row>
    <row r="17" spans="1:14">
      <c r="A17" s="47">
        <v>5</v>
      </c>
      <c r="B17" s="47">
        <v>143</v>
      </c>
      <c r="C17" s="47" t="s">
        <v>122</v>
      </c>
      <c r="D17" s="47">
        <v>102184</v>
      </c>
      <c r="E17" s="47" t="s">
        <v>123</v>
      </c>
      <c r="F17" s="47" t="s">
        <v>47</v>
      </c>
      <c r="G17" s="47">
        <v>200</v>
      </c>
      <c r="H17" s="47"/>
      <c r="I17" s="47"/>
      <c r="J17" s="47">
        <v>200</v>
      </c>
      <c r="K17" s="47">
        <v>5</v>
      </c>
      <c r="L17" s="19"/>
      <c r="M17" s="50"/>
      <c r="N17" s="51"/>
    </row>
    <row r="18" spans="1:14">
      <c r="A18" s="47">
        <v>6</v>
      </c>
      <c r="B18" s="47">
        <v>137</v>
      </c>
      <c r="C18" s="47" t="s">
        <v>65</v>
      </c>
      <c r="D18" s="47">
        <v>102176</v>
      </c>
      <c r="E18" s="47" t="s">
        <v>114</v>
      </c>
      <c r="F18" s="47" t="s">
        <v>47</v>
      </c>
      <c r="G18" s="47">
        <v>194</v>
      </c>
      <c r="H18" s="47"/>
      <c r="I18" s="47"/>
      <c r="J18" s="47">
        <v>194</v>
      </c>
      <c r="K18" s="47">
        <v>6</v>
      </c>
      <c r="L18" s="19"/>
      <c r="M18" s="50"/>
      <c r="N18" s="51"/>
    </row>
    <row r="19" spans="1:14">
      <c r="A19" s="47">
        <v>7</v>
      </c>
      <c r="B19" s="47">
        <v>65</v>
      </c>
      <c r="C19" s="47" t="s">
        <v>42</v>
      </c>
      <c r="D19" s="47">
        <v>102183</v>
      </c>
      <c r="E19" s="47" t="s">
        <v>120</v>
      </c>
      <c r="F19" s="47" t="s">
        <v>47</v>
      </c>
      <c r="G19" s="47"/>
      <c r="H19" s="47"/>
      <c r="I19" s="47"/>
      <c r="J19" s="47"/>
      <c r="K19" s="47" t="s">
        <v>182</v>
      </c>
      <c r="L19" s="19"/>
      <c r="M19" s="50"/>
      <c r="N19" s="51"/>
    </row>
    <row r="20" spans="1:14">
      <c r="A20" s="47">
        <v>8</v>
      </c>
      <c r="B20" s="47">
        <v>118</v>
      </c>
      <c r="C20" s="47" t="s">
        <v>37</v>
      </c>
      <c r="D20" s="47">
        <v>102171</v>
      </c>
      <c r="E20" s="47" t="s">
        <v>116</v>
      </c>
      <c r="F20" s="47" t="s">
        <v>47</v>
      </c>
      <c r="G20" s="47"/>
      <c r="H20" s="47"/>
      <c r="I20" s="47"/>
      <c r="J20" s="47"/>
      <c r="K20" s="47" t="s">
        <v>182</v>
      </c>
      <c r="L20" s="19"/>
      <c r="M20" s="50"/>
      <c r="N20" s="51"/>
    </row>
    <row r="21" spans="1:14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0"/>
      <c r="M21" s="50"/>
      <c r="N21" s="51"/>
    </row>
    <row r="22" spans="1:14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0"/>
      <c r="M22" s="50"/>
      <c r="N22" s="51"/>
    </row>
    <row r="23" spans="1:14">
      <c r="C23" s="39" t="s">
        <v>50</v>
      </c>
      <c r="D23" s="23" t="s">
        <v>57</v>
      </c>
      <c r="E23" s="13"/>
      <c r="F23" s="24"/>
      <c r="G23" s="24"/>
      <c r="H23" s="24"/>
      <c r="I23" s="38" t="s">
        <v>164</v>
      </c>
    </row>
    <row r="24" spans="1:14">
      <c r="C24" s="29"/>
      <c r="D24" s="24"/>
      <c r="E24" s="13"/>
      <c r="F24" s="24"/>
      <c r="G24" s="24"/>
      <c r="H24" s="24"/>
    </row>
    <row r="25" spans="1:14">
      <c r="C25" s="39" t="s">
        <v>52</v>
      </c>
      <c r="D25" s="156" t="s">
        <v>57</v>
      </c>
      <c r="E25" s="156"/>
      <c r="F25" s="156"/>
      <c r="G25" s="156"/>
      <c r="H25" s="156"/>
      <c r="I25" s="31" t="s">
        <v>163</v>
      </c>
    </row>
    <row r="26" spans="1:14">
      <c r="C26" s="29"/>
      <c r="D26" s="24"/>
      <c r="E26" s="13"/>
      <c r="F26" s="24"/>
      <c r="G26" s="24"/>
      <c r="H26" s="24"/>
    </row>
    <row r="27" spans="1:14">
      <c r="C27" s="39" t="s">
        <v>54</v>
      </c>
      <c r="D27" s="156" t="s">
        <v>57</v>
      </c>
      <c r="E27" s="156"/>
      <c r="F27" s="156"/>
      <c r="G27" s="156"/>
      <c r="H27" s="156"/>
      <c r="I27" s="93" t="s">
        <v>157</v>
      </c>
    </row>
    <row r="28" spans="1:14">
      <c r="C28" s="29"/>
      <c r="E28" s="1"/>
      <c r="G28" s="31"/>
    </row>
    <row r="29" spans="1:14" ht="15.75">
      <c r="C29" s="155" t="s">
        <v>55</v>
      </c>
      <c r="D29" s="155"/>
      <c r="E29" s="155"/>
      <c r="F29" s="31"/>
      <c r="G29" s="31"/>
    </row>
    <row r="30" spans="1:14">
      <c r="A30" s="31"/>
      <c r="B30" s="31"/>
      <c r="C30" s="77" t="s">
        <v>5</v>
      </c>
      <c r="D30" s="148" t="s">
        <v>57</v>
      </c>
      <c r="E30" s="148"/>
      <c r="F30" s="148"/>
      <c r="G30" s="148"/>
      <c r="H30" s="148"/>
      <c r="I30" s="38" t="s">
        <v>95</v>
      </c>
    </row>
    <row r="31" spans="1:14">
      <c r="C31" s="29"/>
      <c r="D31" s="29"/>
      <c r="E31" s="1"/>
      <c r="F31" s="29"/>
      <c r="G31" s="29"/>
      <c r="H31" s="29"/>
    </row>
    <row r="32" spans="1:14">
      <c r="C32" s="77" t="s">
        <v>6</v>
      </c>
      <c r="D32" s="148" t="s">
        <v>57</v>
      </c>
      <c r="E32" s="148"/>
      <c r="F32" s="148"/>
      <c r="G32" s="148"/>
      <c r="H32" s="148"/>
      <c r="I32" s="38" t="s">
        <v>59</v>
      </c>
    </row>
    <row r="33" spans="1:14">
      <c r="C33" s="78"/>
      <c r="D33" s="29"/>
      <c r="E33" s="1"/>
      <c r="F33" s="29"/>
      <c r="G33" s="29"/>
      <c r="H33" s="39"/>
    </row>
    <row r="34" spans="1:14">
      <c r="C34" s="77" t="s">
        <v>6</v>
      </c>
      <c r="D34" s="148" t="s">
        <v>56</v>
      </c>
      <c r="E34" s="148"/>
      <c r="F34" s="148"/>
      <c r="G34" s="148"/>
      <c r="H34" s="148"/>
      <c r="I34" s="38" t="s">
        <v>100</v>
      </c>
    </row>
    <row r="35" spans="1:14">
      <c r="C35" s="29"/>
      <c r="E35" s="1"/>
    </row>
    <row r="36" spans="1:14">
      <c r="A36" s="50"/>
      <c r="B36" s="50"/>
      <c r="C36" s="27"/>
      <c r="D36" s="148"/>
      <c r="E36" s="148"/>
      <c r="F36" s="148"/>
      <c r="G36" s="148"/>
      <c r="H36" s="148"/>
      <c r="I36" s="38"/>
      <c r="M36" s="50"/>
      <c r="N36" s="51"/>
    </row>
    <row r="37" spans="1:14">
      <c r="A37" s="50"/>
      <c r="B37" s="50"/>
      <c r="E37" s="1"/>
      <c r="M37" s="50"/>
      <c r="N37" s="51"/>
    </row>
    <row r="38" spans="1:14">
      <c r="A38" s="50"/>
      <c r="B38" s="50"/>
      <c r="C38" s="5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4">
      <c r="A39" s="50"/>
      <c r="B39" s="50"/>
      <c r="C39" s="5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>
      <c r="A40" s="50"/>
      <c r="B40" s="50"/>
      <c r="C40" s="5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</row>
    <row r="41" spans="1:14">
      <c r="A41" s="50"/>
      <c r="B41" s="50"/>
      <c r="C41" s="5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1:14">
      <c r="A42" s="50"/>
      <c r="B42" s="50"/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1:14">
      <c r="E43" s="1"/>
    </row>
    <row r="51" spans="1:5">
      <c r="A51" s="31"/>
      <c r="B51" s="31"/>
    </row>
    <row r="57" spans="1:5">
      <c r="E57" s="1"/>
    </row>
  </sheetData>
  <mergeCells count="27">
    <mergeCell ref="D34:H34"/>
    <mergeCell ref="D36:H36"/>
    <mergeCell ref="G11:I11"/>
    <mergeCell ref="A1:L1"/>
    <mergeCell ref="A2:L2"/>
    <mergeCell ref="A3:L3"/>
    <mergeCell ref="A4:L4"/>
    <mergeCell ref="D5:G5"/>
    <mergeCell ref="A6:D6"/>
    <mergeCell ref="A7:D7"/>
    <mergeCell ref="E6:G7"/>
    <mergeCell ref="D25:H25"/>
    <mergeCell ref="D27:H27"/>
    <mergeCell ref="C29:E29"/>
    <mergeCell ref="D30:H30"/>
    <mergeCell ref="D32:H32"/>
    <mergeCell ref="M11:M12"/>
    <mergeCell ref="N11:N12"/>
    <mergeCell ref="A11:A12"/>
    <mergeCell ref="B11:B12"/>
    <mergeCell ref="C11:C12"/>
    <mergeCell ref="D11:D12"/>
    <mergeCell ref="E11:E12"/>
    <mergeCell ref="F11:F12"/>
    <mergeCell ref="K11:K12"/>
    <mergeCell ref="L11:L12"/>
    <mergeCell ref="J11:J12"/>
  </mergeCells>
  <pageMargins left="0.27559055118110237" right="0.27559055118110237" top="0.27559055118110237" bottom="0.27559055118110237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A4" sqref="A3:L4"/>
    </sheetView>
  </sheetViews>
  <sheetFormatPr defaultRowHeight="15"/>
  <cols>
    <col min="1" max="1" width="3.5703125" customWidth="1"/>
    <col min="2" max="2" width="5.140625" customWidth="1"/>
    <col min="3" max="3" width="20.7109375" customWidth="1"/>
    <col min="4" max="4" width="8.42578125" customWidth="1"/>
    <col min="5" max="5" width="11.140625" customWidth="1"/>
    <col min="6" max="6" width="9.28515625" customWidth="1"/>
    <col min="7" max="8" width="5.85546875" customWidth="1"/>
    <col min="9" max="9" width="5.5703125" customWidth="1"/>
    <col min="10" max="10" width="7.42578125" customWidth="1"/>
    <col min="11" max="11" width="6.7109375" customWidth="1"/>
    <col min="12" max="12" width="7.85546875" customWidth="1"/>
  </cols>
  <sheetData>
    <row r="1" spans="1:13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64"/>
    </row>
    <row r="2" spans="1:13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64"/>
    </row>
    <row r="3" spans="1:13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65"/>
    </row>
    <row r="4" spans="1:13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66"/>
    </row>
    <row r="5" spans="1:13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  <c r="M5" s="36"/>
    </row>
    <row r="6" spans="1:13" ht="21" customHeight="1">
      <c r="A6" s="160" t="s">
        <v>15</v>
      </c>
      <c r="B6" s="160"/>
      <c r="C6" s="160"/>
      <c r="D6" s="160"/>
      <c r="E6" s="150" t="s">
        <v>78</v>
      </c>
      <c r="F6" s="150"/>
      <c r="G6" s="150"/>
      <c r="H6" s="42"/>
      <c r="I6" s="43" t="s">
        <v>172</v>
      </c>
      <c r="K6" s="31"/>
      <c r="L6" s="31"/>
      <c r="M6" s="31"/>
    </row>
    <row r="7" spans="1:13" ht="18.75" customHeight="1">
      <c r="A7" s="160" t="s">
        <v>16</v>
      </c>
      <c r="B7" s="160"/>
      <c r="C7" s="160"/>
      <c r="D7" s="160"/>
      <c r="E7" s="150"/>
      <c r="F7" s="150"/>
      <c r="G7" s="150"/>
      <c r="H7" s="73"/>
      <c r="I7" s="88" t="s">
        <v>154</v>
      </c>
      <c r="K7" s="73"/>
      <c r="L7" s="73"/>
      <c r="M7" s="36"/>
    </row>
    <row r="8" spans="1:13">
      <c r="C8" s="29"/>
      <c r="E8" s="1"/>
      <c r="H8" s="31"/>
      <c r="I8" s="31" t="s">
        <v>103</v>
      </c>
    </row>
    <row r="9" spans="1:13">
      <c r="C9" s="29"/>
      <c r="E9" s="1"/>
    </row>
    <row r="10" spans="1:13">
      <c r="E10" s="1"/>
    </row>
    <row r="11" spans="1:13" ht="15" customHeight="1">
      <c r="A11" s="201" t="s">
        <v>21</v>
      </c>
      <c r="B11" s="201" t="s">
        <v>22</v>
      </c>
      <c r="C11" s="201" t="s">
        <v>23</v>
      </c>
      <c r="D11" s="201" t="s">
        <v>24</v>
      </c>
      <c r="E11" s="201" t="s">
        <v>25</v>
      </c>
      <c r="F11" s="201" t="s">
        <v>26</v>
      </c>
      <c r="G11" s="201" t="s">
        <v>27</v>
      </c>
      <c r="H11" s="201"/>
      <c r="I11" s="201"/>
      <c r="J11" s="201" t="s">
        <v>69</v>
      </c>
      <c r="K11" s="201" t="s">
        <v>30</v>
      </c>
      <c r="L11" s="167" t="s">
        <v>60</v>
      </c>
      <c r="M11" s="199"/>
    </row>
    <row r="12" spans="1:13">
      <c r="A12" s="201"/>
      <c r="B12" s="201"/>
      <c r="C12" s="201"/>
      <c r="D12" s="201"/>
      <c r="E12" s="201"/>
      <c r="F12" s="201"/>
      <c r="G12" s="46">
        <v>1</v>
      </c>
      <c r="H12" s="46">
        <v>2</v>
      </c>
      <c r="I12" s="46">
        <v>3</v>
      </c>
      <c r="J12" s="201"/>
      <c r="K12" s="201"/>
      <c r="L12" s="168"/>
      <c r="M12" s="199"/>
    </row>
    <row r="13" spans="1:13">
      <c r="A13" s="47">
        <v>1</v>
      </c>
      <c r="B13" s="47">
        <v>14</v>
      </c>
      <c r="C13" s="47" t="s">
        <v>148</v>
      </c>
      <c r="D13" s="47">
        <v>75341</v>
      </c>
      <c r="E13" s="47" t="s">
        <v>132</v>
      </c>
      <c r="F13" s="47" t="s">
        <v>47</v>
      </c>
      <c r="G13" s="47">
        <v>682</v>
      </c>
      <c r="H13" s="47"/>
      <c r="I13" s="47"/>
      <c r="J13" s="47">
        <v>682</v>
      </c>
      <c r="K13" s="47">
        <v>1</v>
      </c>
      <c r="L13" s="19"/>
      <c r="M13" s="50"/>
    </row>
    <row r="14" spans="1:13">
      <c r="A14" s="47">
        <v>2</v>
      </c>
      <c r="B14" s="47">
        <v>30</v>
      </c>
      <c r="C14" s="47" t="s">
        <v>136</v>
      </c>
      <c r="D14" s="47">
        <v>85497</v>
      </c>
      <c r="E14" s="47" t="s">
        <v>137</v>
      </c>
      <c r="F14" s="47" t="s">
        <v>47</v>
      </c>
      <c r="G14" s="47">
        <v>631</v>
      </c>
      <c r="H14" s="47"/>
      <c r="I14" s="47"/>
      <c r="J14" s="47">
        <v>631</v>
      </c>
      <c r="K14" s="47">
        <v>2</v>
      </c>
      <c r="L14" s="19"/>
      <c r="M14" s="50"/>
    </row>
    <row r="15" spans="1:13">
      <c r="A15" s="47">
        <v>3</v>
      </c>
      <c r="B15" s="47">
        <v>120</v>
      </c>
      <c r="C15" s="47" t="s">
        <v>44</v>
      </c>
      <c r="D15" s="47">
        <v>85500</v>
      </c>
      <c r="E15" s="47" t="s">
        <v>118</v>
      </c>
      <c r="F15" s="47" t="s">
        <v>47</v>
      </c>
      <c r="G15" s="47">
        <v>563</v>
      </c>
      <c r="H15" s="47"/>
      <c r="I15" s="47"/>
      <c r="J15" s="47">
        <v>563</v>
      </c>
      <c r="K15" s="47">
        <v>3</v>
      </c>
      <c r="L15" s="19"/>
      <c r="M15" s="50"/>
    </row>
    <row r="16" spans="1:13">
      <c r="A16" s="47">
        <v>4</v>
      </c>
      <c r="B16" s="47">
        <v>133</v>
      </c>
      <c r="C16" s="47" t="s">
        <v>43</v>
      </c>
      <c r="D16" s="47">
        <v>85519</v>
      </c>
      <c r="E16" s="47" t="s">
        <v>115</v>
      </c>
      <c r="F16" s="47" t="s">
        <v>47</v>
      </c>
      <c r="G16" s="47">
        <v>515</v>
      </c>
      <c r="H16" s="47"/>
      <c r="I16" s="47"/>
      <c r="J16" s="47">
        <v>515</v>
      </c>
      <c r="K16" s="47">
        <v>4</v>
      </c>
      <c r="L16" s="19"/>
      <c r="M16" s="50"/>
    </row>
    <row r="17" spans="1:13">
      <c r="A17" s="47">
        <v>5</v>
      </c>
      <c r="B17" s="47">
        <v>144</v>
      </c>
      <c r="C17" s="47" t="s">
        <v>41</v>
      </c>
      <c r="D17" s="47">
        <v>85481</v>
      </c>
      <c r="E17" s="47" t="s">
        <v>106</v>
      </c>
      <c r="F17" s="47" t="s">
        <v>47</v>
      </c>
      <c r="G17" s="47">
        <v>490</v>
      </c>
      <c r="H17" s="47"/>
      <c r="I17" s="47"/>
      <c r="J17" s="47">
        <v>490</v>
      </c>
      <c r="K17" s="47">
        <v>5</v>
      </c>
      <c r="L17" s="19"/>
      <c r="M17" s="50"/>
    </row>
    <row r="18" spans="1:13">
      <c r="A18" s="47">
        <v>6</v>
      </c>
      <c r="B18" s="47">
        <v>150</v>
      </c>
      <c r="C18" s="47" t="s">
        <v>40</v>
      </c>
      <c r="D18" s="47">
        <v>85511</v>
      </c>
      <c r="E18" s="47" t="s">
        <v>105</v>
      </c>
      <c r="F18" s="47" t="s">
        <v>47</v>
      </c>
      <c r="G18" s="47">
        <v>466</v>
      </c>
      <c r="H18" s="47"/>
      <c r="I18" s="47"/>
      <c r="J18" s="47">
        <v>466</v>
      </c>
      <c r="K18" s="47">
        <v>6</v>
      </c>
      <c r="L18" s="19"/>
      <c r="M18" s="50"/>
    </row>
    <row r="19" spans="1:13">
      <c r="A19" s="47">
        <v>7</v>
      </c>
      <c r="B19" s="47">
        <v>235</v>
      </c>
      <c r="C19" s="47" t="s">
        <v>138</v>
      </c>
      <c r="D19" s="47">
        <v>102187</v>
      </c>
      <c r="E19" s="47" t="s">
        <v>139</v>
      </c>
      <c r="F19" s="47" t="s">
        <v>47</v>
      </c>
      <c r="G19" s="47">
        <v>361</v>
      </c>
      <c r="H19" s="47"/>
      <c r="I19" s="47"/>
      <c r="J19" s="47">
        <v>361</v>
      </c>
      <c r="K19" s="47">
        <v>7</v>
      </c>
      <c r="L19" s="19"/>
      <c r="M19" s="50"/>
    </row>
    <row r="20" spans="1:13">
      <c r="A20" s="47">
        <v>8</v>
      </c>
      <c r="B20" s="47">
        <v>85</v>
      </c>
      <c r="C20" s="47" t="s">
        <v>35</v>
      </c>
      <c r="D20" s="47">
        <v>85517</v>
      </c>
      <c r="E20" s="47" t="s">
        <v>124</v>
      </c>
      <c r="F20" s="47" t="s">
        <v>47</v>
      </c>
      <c r="G20" s="47"/>
      <c r="H20" s="47"/>
      <c r="I20" s="47"/>
      <c r="J20" s="47">
        <v>0</v>
      </c>
      <c r="K20" s="47">
        <v>8</v>
      </c>
      <c r="L20" s="19"/>
      <c r="M20" s="50"/>
    </row>
    <row r="21" spans="1:13">
      <c r="A21" s="47">
        <v>9</v>
      </c>
      <c r="B21" s="47">
        <v>121</v>
      </c>
      <c r="C21" s="47" t="s">
        <v>142</v>
      </c>
      <c r="D21" s="47">
        <v>85530</v>
      </c>
      <c r="E21" s="47" t="s">
        <v>143</v>
      </c>
      <c r="F21" s="47" t="s">
        <v>47</v>
      </c>
      <c r="G21" s="47"/>
      <c r="H21" s="47"/>
      <c r="I21" s="47"/>
      <c r="J21" s="47"/>
      <c r="K21" s="47" t="s">
        <v>181</v>
      </c>
      <c r="L21" s="30"/>
    </row>
    <row r="22" spans="1:13">
      <c r="A22" s="47">
        <v>10</v>
      </c>
      <c r="B22" s="47">
        <v>116</v>
      </c>
      <c r="C22" s="47" t="s">
        <v>36</v>
      </c>
      <c r="D22" s="47">
        <v>87123</v>
      </c>
      <c r="E22" s="47" t="s">
        <v>109</v>
      </c>
      <c r="F22" s="47" t="s">
        <v>47</v>
      </c>
      <c r="G22" s="47"/>
      <c r="H22" s="47"/>
      <c r="I22" s="47"/>
      <c r="J22" s="47"/>
      <c r="K22" s="47" t="s">
        <v>181</v>
      </c>
      <c r="L22" s="30"/>
    </row>
    <row r="23" spans="1:13">
      <c r="A23" s="47">
        <v>11</v>
      </c>
      <c r="B23" s="47">
        <v>127</v>
      </c>
      <c r="C23" s="47" t="s">
        <v>151</v>
      </c>
      <c r="D23" s="47">
        <v>85505</v>
      </c>
      <c r="E23" s="47" t="s">
        <v>134</v>
      </c>
      <c r="F23" s="47" t="s">
        <v>47</v>
      </c>
      <c r="G23" s="47"/>
      <c r="H23" s="47"/>
      <c r="I23" s="47"/>
      <c r="J23" s="47"/>
      <c r="K23" s="47" t="s">
        <v>181</v>
      </c>
      <c r="L23" s="30"/>
    </row>
    <row r="24" spans="1:13">
      <c r="A24" s="47">
        <v>12</v>
      </c>
      <c r="B24" s="47">
        <v>99</v>
      </c>
      <c r="C24" s="47" t="s">
        <v>39</v>
      </c>
      <c r="D24" s="47">
        <v>87121</v>
      </c>
      <c r="E24" s="47" t="s">
        <v>110</v>
      </c>
      <c r="F24" s="47" t="s">
        <v>47</v>
      </c>
      <c r="G24" s="47"/>
      <c r="H24" s="47"/>
      <c r="I24" s="47"/>
      <c r="J24" s="47"/>
      <c r="K24" s="47" t="s">
        <v>181</v>
      </c>
      <c r="L24" s="30"/>
    </row>
    <row r="25" spans="1:13">
      <c r="A25" s="47">
        <v>13</v>
      </c>
      <c r="B25" s="47">
        <v>148</v>
      </c>
      <c r="C25" s="47" t="s">
        <v>34</v>
      </c>
      <c r="D25" s="47">
        <v>87125</v>
      </c>
      <c r="E25" s="47" t="s">
        <v>130</v>
      </c>
      <c r="F25" s="47" t="s">
        <v>47</v>
      </c>
      <c r="G25" s="47"/>
      <c r="H25" s="47"/>
      <c r="I25" s="47"/>
      <c r="J25" s="47"/>
      <c r="K25" s="47" t="s">
        <v>181</v>
      </c>
      <c r="L25" s="30"/>
    </row>
    <row r="26" spans="1:1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1"/>
    </row>
    <row r="27" spans="1:1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1"/>
    </row>
    <row r="28" spans="1:13">
      <c r="C28" s="39" t="s">
        <v>50</v>
      </c>
      <c r="D28" s="23" t="s">
        <v>57</v>
      </c>
      <c r="E28" s="13"/>
      <c r="F28" s="24"/>
      <c r="G28" s="24"/>
      <c r="H28" s="38" t="s">
        <v>164</v>
      </c>
    </row>
    <row r="29" spans="1:13">
      <c r="C29" s="29"/>
      <c r="D29" s="24"/>
      <c r="E29" s="13"/>
      <c r="F29" s="24"/>
      <c r="G29" s="24"/>
    </row>
    <row r="30" spans="1:13">
      <c r="C30" s="39" t="s">
        <v>52</v>
      </c>
      <c r="D30" s="72" t="s">
        <v>57</v>
      </c>
      <c r="E30" s="72"/>
      <c r="F30" s="72"/>
      <c r="G30" s="72"/>
      <c r="H30" s="31" t="s">
        <v>163</v>
      </c>
    </row>
    <row r="31" spans="1:13">
      <c r="C31" s="29"/>
      <c r="D31" s="24"/>
      <c r="E31" s="13"/>
      <c r="F31" s="24"/>
      <c r="G31" s="24"/>
    </row>
    <row r="32" spans="1:13">
      <c r="C32" s="39" t="s">
        <v>54</v>
      </c>
      <c r="D32" s="72" t="s">
        <v>57</v>
      </c>
      <c r="E32" s="72"/>
      <c r="F32" s="72"/>
      <c r="G32" s="72"/>
      <c r="H32" s="93" t="s">
        <v>157</v>
      </c>
    </row>
    <row r="33" spans="1:13">
      <c r="C33" s="29"/>
      <c r="E33" s="1"/>
      <c r="G33" s="31"/>
    </row>
    <row r="34" spans="1:13" ht="15.75">
      <c r="C34" s="71" t="s">
        <v>55</v>
      </c>
      <c r="D34" s="71"/>
      <c r="E34" s="71"/>
      <c r="F34" s="31"/>
      <c r="G34" s="31"/>
    </row>
    <row r="35" spans="1:13">
      <c r="A35" s="31"/>
      <c r="B35" s="31"/>
      <c r="C35" s="77" t="s">
        <v>5</v>
      </c>
      <c r="D35" s="74" t="s">
        <v>57</v>
      </c>
      <c r="E35" s="74"/>
      <c r="F35" s="74"/>
      <c r="G35" s="74"/>
      <c r="H35" s="38" t="s">
        <v>95</v>
      </c>
    </row>
    <row r="36" spans="1:13">
      <c r="C36" s="29"/>
      <c r="D36" s="29"/>
      <c r="E36" s="1"/>
      <c r="F36" s="29"/>
      <c r="G36" s="29"/>
      <c r="M36" s="50"/>
    </row>
    <row r="37" spans="1:13">
      <c r="C37" s="77" t="s">
        <v>6</v>
      </c>
      <c r="D37" s="74" t="s">
        <v>57</v>
      </c>
      <c r="E37" s="74"/>
      <c r="F37" s="74"/>
      <c r="G37" s="74"/>
      <c r="H37" s="38" t="s">
        <v>59</v>
      </c>
      <c r="M37" s="50"/>
    </row>
    <row r="38" spans="1:13">
      <c r="C38" s="78"/>
      <c r="D38" s="29"/>
      <c r="E38" s="1"/>
      <c r="F38" s="29"/>
      <c r="G38" s="29"/>
      <c r="M38" s="50"/>
    </row>
    <row r="39" spans="1:13">
      <c r="C39" s="77" t="s">
        <v>6</v>
      </c>
      <c r="D39" s="74" t="s">
        <v>56</v>
      </c>
      <c r="E39" s="74"/>
      <c r="F39" s="74"/>
      <c r="G39" s="74"/>
      <c r="H39" s="38" t="s">
        <v>100</v>
      </c>
      <c r="M39" s="50"/>
    </row>
    <row r="40" spans="1:13">
      <c r="A40" s="50"/>
      <c r="B40" s="50"/>
      <c r="C40" s="53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>
      <c r="A41" s="50"/>
      <c r="B41" s="50"/>
      <c r="C41" s="53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>
      <c r="A42" s="50"/>
      <c r="B42" s="50"/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0"/>
    </row>
  </sheetData>
  <mergeCells count="19">
    <mergeCell ref="A1:L1"/>
    <mergeCell ref="A2:L2"/>
    <mergeCell ref="A4:L4"/>
    <mergeCell ref="A3:L3"/>
    <mergeCell ref="J11:J12"/>
    <mergeCell ref="K11:K12"/>
    <mergeCell ref="L11:L12"/>
    <mergeCell ref="D5:G5"/>
    <mergeCell ref="A6:D6"/>
    <mergeCell ref="A7:D7"/>
    <mergeCell ref="E6:G7"/>
    <mergeCell ref="G11:I11"/>
    <mergeCell ref="M11:M12"/>
    <mergeCell ref="A11:A12"/>
    <mergeCell ref="B11:B12"/>
    <mergeCell ref="C11:C12"/>
    <mergeCell ref="D11:D12"/>
    <mergeCell ref="E11:E12"/>
    <mergeCell ref="F11:F12"/>
  </mergeCells>
  <pageMargins left="0.27559055118110237" right="0.27559055118110237" top="0.27559055118110237" bottom="0.2755905511811023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44"/>
  <sheetViews>
    <sheetView topLeftCell="A22" zoomScale="70" zoomScaleNormal="70" workbookViewId="0">
      <selection activeCell="I17" sqref="I17"/>
    </sheetView>
  </sheetViews>
  <sheetFormatPr defaultRowHeight="15"/>
  <cols>
    <col min="1" max="6" width="9.140625" style="117"/>
    <col min="7" max="7" width="8" style="117" customWidth="1"/>
    <col min="8" max="9" width="9.140625" style="117"/>
    <col min="10" max="10" width="13.5703125" style="117" customWidth="1"/>
    <col min="11" max="16384" width="9.140625" style="117"/>
  </cols>
  <sheetData>
    <row r="4" spans="1:13" ht="23.25">
      <c r="A4" s="134" t="s">
        <v>4</v>
      </c>
      <c r="B4" s="131"/>
      <c r="C4" s="131"/>
      <c r="D4" s="131"/>
      <c r="E4" s="131"/>
      <c r="F4" s="131"/>
      <c r="G4" s="131"/>
      <c r="H4" s="131"/>
      <c r="I4" s="131"/>
      <c r="J4" s="130"/>
      <c r="K4" s="130"/>
    </row>
    <row r="5" spans="1:13" ht="23.25">
      <c r="A5" s="134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3" ht="18.75">
      <c r="A6" s="131" t="s">
        <v>94</v>
      </c>
      <c r="B6" s="131"/>
      <c r="C6" s="131"/>
      <c r="D6" s="131"/>
      <c r="E6" s="131"/>
      <c r="F6" s="131"/>
      <c r="G6" s="131"/>
      <c r="H6" s="132" t="s">
        <v>5</v>
      </c>
      <c r="I6" s="131"/>
      <c r="J6" s="130"/>
      <c r="K6" s="130"/>
    </row>
    <row r="7" spans="1:13" ht="18.75">
      <c r="A7" s="131"/>
      <c r="B7" s="131"/>
      <c r="C7" s="131"/>
      <c r="D7" s="131"/>
      <c r="E7" s="131"/>
      <c r="F7" s="131"/>
      <c r="G7" s="131"/>
      <c r="H7" s="132"/>
      <c r="I7" s="131"/>
      <c r="J7" s="130"/>
      <c r="K7" s="130"/>
    </row>
    <row r="8" spans="1:13" ht="18.75">
      <c r="A8" s="131" t="s">
        <v>97</v>
      </c>
      <c r="B8" s="131"/>
      <c r="C8" s="131"/>
      <c r="D8" s="131"/>
      <c r="E8" s="131"/>
      <c r="F8" s="131"/>
      <c r="G8" s="131"/>
      <c r="H8" s="133" t="s">
        <v>6</v>
      </c>
      <c r="I8" s="131"/>
      <c r="K8" s="131"/>
    </row>
    <row r="9" spans="1:13" ht="18.75">
      <c r="A9" s="131"/>
      <c r="B9" s="131"/>
      <c r="C9" s="131"/>
      <c r="D9" s="131"/>
      <c r="E9" s="131"/>
      <c r="F9" s="131"/>
      <c r="G9" s="131"/>
      <c r="H9" s="131"/>
      <c r="I9" s="131"/>
      <c r="K9" s="135"/>
      <c r="L9" s="136"/>
      <c r="M9" s="136"/>
    </row>
    <row r="10" spans="1:13" ht="18.75">
      <c r="A10" s="131" t="s">
        <v>98</v>
      </c>
      <c r="B10" s="131"/>
      <c r="C10" s="131"/>
      <c r="D10" s="131"/>
      <c r="E10" s="131"/>
      <c r="F10" s="131"/>
      <c r="G10" s="131"/>
      <c r="H10" s="133" t="s">
        <v>6</v>
      </c>
      <c r="I10" s="131"/>
      <c r="K10" s="135"/>
      <c r="L10" s="136"/>
      <c r="M10" s="136"/>
    </row>
    <row r="11" spans="1:13" ht="18.75">
      <c r="A11" s="131"/>
      <c r="B11" s="131"/>
      <c r="C11" s="131"/>
      <c r="D11" s="131"/>
      <c r="E11" s="131"/>
      <c r="F11" s="131"/>
      <c r="G11" s="131"/>
      <c r="H11" s="131"/>
      <c r="I11" s="131"/>
      <c r="K11" s="135"/>
      <c r="L11" s="136"/>
      <c r="M11" s="136"/>
    </row>
    <row r="12" spans="1:13" ht="18.75">
      <c r="A12" s="131" t="s">
        <v>93</v>
      </c>
      <c r="B12" s="131"/>
      <c r="C12" s="131"/>
      <c r="D12" s="131"/>
      <c r="E12" s="131"/>
      <c r="F12" s="131"/>
      <c r="G12" s="131"/>
      <c r="H12" s="132" t="s">
        <v>184</v>
      </c>
      <c r="I12" s="131"/>
      <c r="K12" s="135"/>
      <c r="L12" s="137"/>
      <c r="M12" s="136"/>
    </row>
    <row r="13" spans="1:13" ht="18.75">
      <c r="A13" s="131"/>
      <c r="B13" s="131"/>
      <c r="C13" s="131"/>
      <c r="D13" s="131"/>
      <c r="E13" s="131"/>
      <c r="F13" s="131"/>
      <c r="G13" s="131"/>
      <c r="H13" s="132"/>
      <c r="I13" s="131"/>
      <c r="K13" s="135"/>
      <c r="L13" s="136"/>
      <c r="M13" s="136"/>
    </row>
    <row r="14" spans="1:13" ht="18.75">
      <c r="A14" s="131"/>
      <c r="B14" s="131"/>
      <c r="C14" s="131"/>
      <c r="D14" s="131"/>
      <c r="E14" s="131"/>
      <c r="F14" s="131"/>
      <c r="G14" s="131"/>
      <c r="H14" s="132"/>
      <c r="I14" s="131"/>
      <c r="K14" s="138"/>
      <c r="L14" s="136"/>
      <c r="M14" s="136"/>
    </row>
    <row r="15" spans="1:13" ht="18.75">
      <c r="A15" s="131"/>
      <c r="B15" s="131"/>
      <c r="C15" s="131"/>
      <c r="D15" s="131"/>
      <c r="E15" s="131"/>
      <c r="F15" s="131"/>
      <c r="G15" s="131"/>
      <c r="H15" s="132"/>
      <c r="I15" s="131"/>
      <c r="K15" s="131"/>
    </row>
    <row r="16" spans="1:13" ht="23.25">
      <c r="A16" s="134" t="s">
        <v>7</v>
      </c>
      <c r="B16" s="131"/>
      <c r="C16" s="131"/>
      <c r="D16" s="131"/>
      <c r="E16" s="131"/>
      <c r="F16" s="131"/>
      <c r="G16" s="131"/>
      <c r="H16" s="132"/>
      <c r="I16" s="131"/>
      <c r="K16" s="131"/>
    </row>
    <row r="17" spans="1:11" ht="23.25">
      <c r="A17" s="134"/>
      <c r="B17" s="131"/>
      <c r="C17" s="131"/>
      <c r="D17" s="131"/>
      <c r="E17" s="131" t="s">
        <v>3</v>
      </c>
      <c r="F17" s="131"/>
      <c r="G17" s="131"/>
      <c r="H17" s="132"/>
      <c r="I17" s="131"/>
      <c r="K17" s="131"/>
    </row>
    <row r="18" spans="1:11" ht="18.75">
      <c r="A18" s="131" t="s">
        <v>185</v>
      </c>
      <c r="B18" s="131"/>
      <c r="C18" s="131"/>
      <c r="D18" s="131"/>
      <c r="E18" s="131"/>
      <c r="F18" s="131"/>
      <c r="G18" s="131"/>
      <c r="H18" s="132" t="s">
        <v>8</v>
      </c>
      <c r="I18" s="131"/>
      <c r="K18" s="131"/>
    </row>
    <row r="19" spans="1:11" ht="18.75">
      <c r="A19" s="131"/>
      <c r="B19" s="131"/>
      <c r="C19" s="131"/>
      <c r="D19" s="131"/>
      <c r="E19" s="131"/>
      <c r="F19" s="131"/>
      <c r="G19" s="131"/>
      <c r="H19" s="132"/>
      <c r="I19" s="131"/>
      <c r="K19" s="131"/>
    </row>
    <row r="20" spans="1:11" ht="18.75">
      <c r="A20" s="139" t="s">
        <v>186</v>
      </c>
      <c r="B20" s="131"/>
      <c r="C20" s="131"/>
      <c r="D20" s="131"/>
      <c r="E20" s="131"/>
      <c r="F20" s="131"/>
      <c r="G20" s="131"/>
      <c r="H20" s="132" t="s">
        <v>9</v>
      </c>
      <c r="I20" s="131"/>
      <c r="K20" s="131"/>
    </row>
    <row r="21" spans="1:11" ht="18.75">
      <c r="A21" s="131"/>
      <c r="B21" s="131"/>
      <c r="C21" s="131"/>
      <c r="D21" s="131"/>
      <c r="E21" s="131"/>
      <c r="F21" s="131"/>
      <c r="G21" s="131"/>
      <c r="H21" s="132"/>
      <c r="I21" s="131"/>
      <c r="K21" s="131"/>
    </row>
    <row r="22" spans="1:11" ht="18.75">
      <c r="A22" s="139" t="s">
        <v>187</v>
      </c>
      <c r="B22" s="131"/>
      <c r="C22" s="131"/>
      <c r="D22" s="131"/>
      <c r="E22" s="131"/>
      <c r="F22" s="131"/>
      <c r="G22" s="131"/>
      <c r="H22" s="132" t="s">
        <v>9</v>
      </c>
      <c r="I22" s="131"/>
      <c r="K22" s="131"/>
    </row>
    <row r="23" spans="1:11" ht="18.75">
      <c r="A23" s="139"/>
      <c r="B23" s="131"/>
      <c r="C23" s="131"/>
      <c r="D23" s="131"/>
      <c r="E23" s="131"/>
      <c r="F23" s="131"/>
      <c r="G23" s="131"/>
      <c r="H23" s="132"/>
      <c r="I23" s="131"/>
      <c r="K23" s="131"/>
    </row>
    <row r="24" spans="1:11" ht="18.75">
      <c r="A24" s="131"/>
      <c r="B24" s="131"/>
      <c r="C24" s="131"/>
      <c r="D24" s="131"/>
      <c r="E24" s="131"/>
      <c r="F24" s="131"/>
      <c r="G24" s="131"/>
      <c r="H24" s="132"/>
      <c r="I24" s="131"/>
      <c r="K24" s="131"/>
    </row>
    <row r="25" spans="1:11" ht="18.75">
      <c r="A25" s="131"/>
      <c r="B25" s="131"/>
      <c r="C25" s="131"/>
      <c r="D25" s="131"/>
      <c r="E25" s="131"/>
      <c r="F25" s="131"/>
      <c r="G25" s="131"/>
      <c r="H25" s="132"/>
      <c r="I25" s="131"/>
      <c r="K25" s="131"/>
    </row>
    <row r="26" spans="1:11" ht="23.25">
      <c r="A26" s="134" t="s">
        <v>10</v>
      </c>
      <c r="B26" s="131"/>
      <c r="C26" s="131"/>
      <c r="D26" s="131"/>
      <c r="E26" s="131"/>
      <c r="F26" s="131"/>
      <c r="G26" s="131"/>
      <c r="H26" s="132"/>
      <c r="I26" s="131"/>
      <c r="K26" s="131"/>
    </row>
    <row r="27" spans="1:11" ht="23.25">
      <c r="A27" s="134"/>
      <c r="B27" s="131"/>
      <c r="C27" s="131"/>
      <c r="D27" s="131"/>
      <c r="E27" s="131"/>
      <c r="F27" s="131"/>
      <c r="G27" s="131"/>
      <c r="H27" s="132"/>
      <c r="I27" s="131"/>
      <c r="K27" s="131"/>
    </row>
    <row r="28" spans="1:11" ht="18.75">
      <c r="A28" s="139" t="s">
        <v>160</v>
      </c>
      <c r="B28" s="131"/>
      <c r="C28" s="131"/>
      <c r="D28" s="131"/>
      <c r="E28" s="131"/>
      <c r="F28" s="131"/>
      <c r="G28" s="131"/>
      <c r="H28" s="132"/>
      <c r="I28" s="131"/>
      <c r="K28" s="131"/>
    </row>
    <row r="29" spans="1:11" ht="18.75">
      <c r="A29" s="130"/>
      <c r="B29" s="130"/>
      <c r="C29" s="130"/>
      <c r="D29" s="130"/>
      <c r="E29" s="131"/>
      <c r="F29" s="131"/>
      <c r="G29" s="131"/>
      <c r="H29" s="132"/>
      <c r="I29" s="131"/>
      <c r="K29" s="131"/>
    </row>
    <row r="30" spans="1:11" ht="23.25">
      <c r="A30" s="134" t="s">
        <v>11</v>
      </c>
      <c r="B30" s="131"/>
      <c r="C30" s="131"/>
      <c r="D30" s="131"/>
      <c r="E30" s="131"/>
      <c r="F30" s="131"/>
      <c r="G30" s="131"/>
      <c r="H30" s="132"/>
      <c r="I30" s="131"/>
      <c r="K30" s="131"/>
    </row>
    <row r="31" spans="1:11" ht="18.75">
      <c r="A31" s="131" t="s">
        <v>161</v>
      </c>
      <c r="B31" s="131"/>
      <c r="C31" s="131"/>
      <c r="D31" s="131"/>
      <c r="E31" s="131"/>
      <c r="F31" s="131"/>
      <c r="G31" s="131"/>
      <c r="H31" s="132"/>
      <c r="I31" s="131"/>
      <c r="K31" s="131"/>
    </row>
    <row r="32" spans="1:11" ht="18.75">
      <c r="A32" s="131"/>
      <c r="B32" s="130"/>
      <c r="C32" s="130"/>
      <c r="D32" s="130"/>
      <c r="E32" s="130"/>
      <c r="F32" s="131"/>
      <c r="G32" s="131"/>
      <c r="H32" s="132"/>
      <c r="I32" s="131"/>
      <c r="K32" s="131"/>
    </row>
    <row r="33" spans="1:15" ht="23.25">
      <c r="A33" s="134" t="s">
        <v>90</v>
      </c>
      <c r="B33" s="131"/>
      <c r="C33" s="131"/>
      <c r="D33" s="131"/>
      <c r="E33" s="131"/>
      <c r="F33" s="131"/>
      <c r="G33" s="131"/>
      <c r="H33" s="132"/>
      <c r="I33" s="131"/>
      <c r="K33" s="131"/>
    </row>
    <row r="34" spans="1:15" ht="18.75">
      <c r="A34" s="131" t="s">
        <v>156</v>
      </c>
      <c r="B34" s="131"/>
      <c r="C34" s="131"/>
      <c r="D34" s="131"/>
      <c r="E34" s="131"/>
      <c r="F34" s="131"/>
      <c r="G34" s="131"/>
      <c r="H34" s="132"/>
      <c r="I34" s="131"/>
      <c r="K34" s="131"/>
    </row>
    <row r="35" spans="1:15" ht="18.75">
      <c r="A35" s="139"/>
      <c r="B35" s="131"/>
      <c r="C35" s="131"/>
      <c r="D35" s="131"/>
      <c r="E35" s="131"/>
      <c r="F35" s="131"/>
      <c r="G35" s="131"/>
      <c r="H35" s="132"/>
      <c r="I35" s="131"/>
      <c r="K35" s="131"/>
    </row>
    <row r="36" spans="1:15" ht="23.25">
      <c r="A36" s="140" t="s">
        <v>12</v>
      </c>
      <c r="B36" s="141"/>
      <c r="C36" s="141"/>
      <c r="D36" s="141"/>
      <c r="K36" s="131"/>
      <c r="L36" s="140" t="s">
        <v>12</v>
      </c>
      <c r="M36" s="141"/>
      <c r="N36" s="141"/>
      <c r="O36" s="141"/>
    </row>
    <row r="37" spans="1:15" ht="18.75">
      <c r="A37" s="142" t="s">
        <v>162</v>
      </c>
      <c r="B37" s="141"/>
      <c r="C37" s="141"/>
      <c r="D37" s="141"/>
      <c r="K37" s="131"/>
      <c r="L37" s="142" t="s">
        <v>162</v>
      </c>
      <c r="M37" s="141"/>
      <c r="N37" s="141"/>
      <c r="O37" s="141"/>
    </row>
    <row r="38" spans="1:15" ht="18.75">
      <c r="K38" s="131"/>
    </row>
    <row r="39" spans="1:15" ht="18.75">
      <c r="K39" s="131"/>
    </row>
    <row r="40" spans="1:15" ht="18.75">
      <c r="B40" s="130"/>
      <c r="C40" s="130"/>
      <c r="D40" s="130"/>
      <c r="E40" s="130"/>
      <c r="F40" s="130"/>
      <c r="G40" s="131"/>
      <c r="H40" s="131"/>
      <c r="I40" s="132"/>
      <c r="J40" s="131"/>
      <c r="K40" s="131"/>
    </row>
    <row r="41" spans="1:15" ht="18.75">
      <c r="B41" s="131"/>
      <c r="C41" s="131"/>
      <c r="D41" s="131"/>
      <c r="E41" s="131"/>
      <c r="F41" s="131"/>
      <c r="G41" s="131"/>
      <c r="H41" s="131"/>
      <c r="I41" s="132"/>
      <c r="J41" s="131"/>
      <c r="K41" s="131"/>
    </row>
    <row r="42" spans="1:15" ht="18.75">
      <c r="B42" s="131"/>
      <c r="C42" s="131"/>
      <c r="D42" s="131"/>
      <c r="E42" s="131"/>
      <c r="F42" s="131"/>
      <c r="G42" s="131"/>
      <c r="H42" s="131"/>
      <c r="I42" s="132"/>
      <c r="J42" s="131"/>
      <c r="K42" s="131"/>
    </row>
    <row r="43" spans="1:15" ht="18.75">
      <c r="B43" s="131"/>
      <c r="C43" s="131"/>
      <c r="D43" s="131"/>
      <c r="E43" s="131"/>
      <c r="F43" s="131"/>
      <c r="G43" s="131"/>
      <c r="H43" s="131"/>
      <c r="I43" s="132"/>
      <c r="J43" s="131"/>
      <c r="K43" s="131"/>
    </row>
    <row r="44" spans="1:15" ht="18.75">
      <c r="B44" s="131"/>
      <c r="C44" s="131"/>
      <c r="D44" s="131"/>
      <c r="E44" s="131"/>
      <c r="F44" s="131"/>
      <c r="G44" s="131"/>
      <c r="H44" s="131"/>
      <c r="I44" s="132"/>
      <c r="J44" s="131"/>
      <c r="K44" s="131"/>
    </row>
  </sheetData>
  <pageMargins left="0.27559055118110237" right="0.19685039370078741" top="0.27559055118110237" bottom="0.2755905511811023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opLeftCell="A16" zoomScale="120" zoomScaleNormal="120" workbookViewId="0">
      <selection activeCell="N52" sqref="A1:N52"/>
    </sheetView>
  </sheetViews>
  <sheetFormatPr defaultRowHeight="15"/>
  <cols>
    <col min="1" max="1" width="2.85546875" customWidth="1"/>
    <col min="2" max="2" width="5" customWidth="1"/>
    <col min="3" max="3" width="20.28515625" style="29" customWidth="1"/>
    <col min="4" max="4" width="7" customWidth="1"/>
    <col min="5" max="5" width="7.5703125" style="1" customWidth="1"/>
    <col min="6" max="6" width="7.28515625" customWidth="1"/>
    <col min="7" max="7" width="6" customWidth="1"/>
    <col min="8" max="8" width="5.42578125" customWidth="1"/>
    <col min="9" max="9" width="5.5703125" customWidth="1"/>
    <col min="10" max="10" width="6.42578125" customWidth="1"/>
    <col min="11" max="11" width="5.7109375" customWidth="1"/>
    <col min="12" max="12" width="5.85546875" customWidth="1"/>
    <col min="13" max="14" width="5.7109375" customWidth="1"/>
  </cols>
  <sheetData>
    <row r="1" spans="1:15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4"/>
    </row>
    <row r="2" spans="1:15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4"/>
    </row>
    <row r="3" spans="1:15" ht="30" customHeight="1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4"/>
    </row>
    <row r="4" spans="1:15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4"/>
    </row>
    <row r="5" spans="1:15">
      <c r="A5" s="15"/>
      <c r="B5" s="15"/>
      <c r="C5" s="33"/>
      <c r="D5" s="158"/>
      <c r="E5" s="159"/>
      <c r="F5" s="159"/>
      <c r="G5" s="159"/>
      <c r="H5" s="16"/>
      <c r="I5" s="16"/>
      <c r="J5" s="16"/>
      <c r="K5" s="69"/>
      <c r="L5" s="16"/>
      <c r="M5" s="16"/>
      <c r="N5" s="16"/>
      <c r="O5" s="14"/>
    </row>
    <row r="6" spans="1:15" ht="21" customHeight="1">
      <c r="A6" s="160" t="s">
        <v>15</v>
      </c>
      <c r="B6" s="160"/>
      <c r="C6" s="160"/>
      <c r="D6" s="160"/>
      <c r="E6" s="80"/>
      <c r="F6" s="150" t="s">
        <v>17</v>
      </c>
      <c r="G6" s="151"/>
      <c r="H6" s="18"/>
      <c r="I6" s="18"/>
      <c r="J6" s="43" t="s">
        <v>149</v>
      </c>
      <c r="K6" s="31"/>
      <c r="L6" s="14"/>
      <c r="M6" s="14"/>
      <c r="N6" s="14"/>
      <c r="O6" s="14"/>
    </row>
    <row r="7" spans="1:15" ht="18.75" customHeight="1">
      <c r="A7" s="160" t="s">
        <v>16</v>
      </c>
      <c r="B7" s="160"/>
      <c r="C7" s="160"/>
      <c r="D7" s="160"/>
      <c r="E7" s="80"/>
      <c r="F7" s="151"/>
      <c r="G7" s="151"/>
      <c r="H7" s="16"/>
      <c r="I7" s="17"/>
      <c r="J7" s="69" t="s">
        <v>102</v>
      </c>
      <c r="K7" s="69"/>
      <c r="L7" s="16"/>
      <c r="M7" s="16"/>
      <c r="N7" s="16"/>
      <c r="O7" s="14"/>
    </row>
    <row r="8" spans="1:15">
      <c r="H8" s="14"/>
      <c r="I8" s="14"/>
      <c r="J8" s="31" t="s">
        <v>103</v>
      </c>
    </row>
    <row r="10" spans="1:15" s="12" customFormat="1" ht="23.25" customHeight="1">
      <c r="A10" s="149" t="s">
        <v>21</v>
      </c>
      <c r="B10" s="149" t="s">
        <v>22</v>
      </c>
      <c r="C10" s="149" t="s">
        <v>46</v>
      </c>
      <c r="D10" s="149" t="s">
        <v>24</v>
      </c>
      <c r="E10" s="149" t="s">
        <v>129</v>
      </c>
      <c r="F10" s="149" t="s">
        <v>26</v>
      </c>
      <c r="G10" s="149" t="s">
        <v>27</v>
      </c>
      <c r="H10" s="149"/>
      <c r="I10" s="149"/>
      <c r="J10" s="149" t="s">
        <v>28</v>
      </c>
      <c r="K10" s="149" t="s">
        <v>49</v>
      </c>
      <c r="L10" s="149" t="s">
        <v>29</v>
      </c>
      <c r="M10" s="149" t="s">
        <v>30</v>
      </c>
      <c r="N10" s="152" t="s">
        <v>60</v>
      </c>
    </row>
    <row r="11" spans="1:15" s="12" customFormat="1">
      <c r="A11" s="149"/>
      <c r="B11" s="149"/>
      <c r="C11" s="149"/>
      <c r="D11" s="149"/>
      <c r="E11" s="149"/>
      <c r="F11" s="149"/>
      <c r="G11" s="70">
        <v>1</v>
      </c>
      <c r="H11" s="70">
        <v>2</v>
      </c>
      <c r="I11" s="70">
        <v>3</v>
      </c>
      <c r="J11" s="149"/>
      <c r="K11" s="149"/>
      <c r="L11" s="149"/>
      <c r="M11" s="149"/>
      <c r="N11" s="152"/>
    </row>
    <row r="12" spans="1:15">
      <c r="A12" s="48">
        <v>1</v>
      </c>
      <c r="B12" s="48">
        <v>141</v>
      </c>
      <c r="C12" s="61" t="s">
        <v>31</v>
      </c>
      <c r="D12" s="48">
        <v>85522</v>
      </c>
      <c r="E12" s="48" t="s">
        <v>104</v>
      </c>
      <c r="F12" s="48" t="s">
        <v>47</v>
      </c>
      <c r="G12" s="48">
        <v>180</v>
      </c>
      <c r="H12" s="48">
        <v>180</v>
      </c>
      <c r="I12" s="48">
        <v>180</v>
      </c>
      <c r="J12" s="48">
        <v>540</v>
      </c>
      <c r="K12" s="48"/>
      <c r="L12" s="48">
        <v>540</v>
      </c>
      <c r="M12" s="79">
        <v>1</v>
      </c>
      <c r="N12" s="19"/>
    </row>
    <row r="13" spans="1:15">
      <c r="A13" s="48">
        <v>2</v>
      </c>
      <c r="B13" s="48">
        <v>150</v>
      </c>
      <c r="C13" s="61" t="s">
        <v>40</v>
      </c>
      <c r="D13" s="48">
        <v>85511</v>
      </c>
      <c r="E13" s="48" t="s">
        <v>105</v>
      </c>
      <c r="F13" s="48" t="s">
        <v>47</v>
      </c>
      <c r="G13" s="48">
        <v>180</v>
      </c>
      <c r="H13" s="48">
        <v>161</v>
      </c>
      <c r="I13" s="48">
        <v>180</v>
      </c>
      <c r="J13" s="48">
        <v>521</v>
      </c>
      <c r="K13" s="48"/>
      <c r="L13" s="48">
        <v>521</v>
      </c>
      <c r="M13" s="79">
        <v>2</v>
      </c>
      <c r="N13" s="19"/>
    </row>
    <row r="14" spans="1:15">
      <c r="A14" s="48">
        <v>3</v>
      </c>
      <c r="B14" s="48">
        <v>144</v>
      </c>
      <c r="C14" s="61" t="s">
        <v>41</v>
      </c>
      <c r="D14" s="48">
        <v>85481</v>
      </c>
      <c r="E14" s="48" t="s">
        <v>106</v>
      </c>
      <c r="F14" s="48" t="s">
        <v>47</v>
      </c>
      <c r="G14" s="48">
        <v>147</v>
      </c>
      <c r="H14" s="48">
        <v>173</v>
      </c>
      <c r="I14" s="48">
        <v>180</v>
      </c>
      <c r="J14" s="48">
        <v>500</v>
      </c>
      <c r="K14" s="48"/>
      <c r="L14" s="48">
        <v>500</v>
      </c>
      <c r="M14" s="79">
        <v>3</v>
      </c>
      <c r="N14" s="19"/>
    </row>
    <row r="15" spans="1:15">
      <c r="A15" s="48">
        <v>4</v>
      </c>
      <c r="B15" s="48">
        <v>117</v>
      </c>
      <c r="C15" s="61" t="s">
        <v>107</v>
      </c>
      <c r="D15" s="48">
        <v>85499</v>
      </c>
      <c r="E15" s="48" t="s">
        <v>108</v>
      </c>
      <c r="F15" s="48" t="s">
        <v>47</v>
      </c>
      <c r="G15" s="48">
        <v>180</v>
      </c>
      <c r="H15" s="48">
        <v>134</v>
      </c>
      <c r="I15" s="48">
        <v>180</v>
      </c>
      <c r="J15" s="48">
        <v>494</v>
      </c>
      <c r="K15" s="48"/>
      <c r="L15" s="48">
        <v>494</v>
      </c>
      <c r="M15" s="79">
        <v>4</v>
      </c>
      <c r="N15" s="19"/>
    </row>
    <row r="16" spans="1:15">
      <c r="A16" s="48">
        <v>5</v>
      </c>
      <c r="B16" s="48">
        <v>116</v>
      </c>
      <c r="C16" s="61" t="s">
        <v>36</v>
      </c>
      <c r="D16" s="48">
        <v>87123</v>
      </c>
      <c r="E16" s="48" t="s">
        <v>109</v>
      </c>
      <c r="F16" s="48" t="s">
        <v>47</v>
      </c>
      <c r="G16" s="48">
        <v>143</v>
      </c>
      <c r="H16" s="48">
        <v>139</v>
      </c>
      <c r="I16" s="48">
        <v>180</v>
      </c>
      <c r="J16" s="48">
        <v>462</v>
      </c>
      <c r="K16" s="48"/>
      <c r="L16" s="48">
        <v>462</v>
      </c>
      <c r="M16" s="79">
        <v>5</v>
      </c>
      <c r="N16" s="19"/>
    </row>
    <row r="17" spans="1:14">
      <c r="A17" s="48">
        <v>6</v>
      </c>
      <c r="B17" s="48">
        <v>99</v>
      </c>
      <c r="C17" s="61" t="s">
        <v>39</v>
      </c>
      <c r="D17" s="48">
        <v>87121</v>
      </c>
      <c r="E17" s="48" t="s">
        <v>110</v>
      </c>
      <c r="F17" s="48" t="s">
        <v>47</v>
      </c>
      <c r="G17" s="48">
        <v>157</v>
      </c>
      <c r="H17" s="48">
        <v>123</v>
      </c>
      <c r="I17" s="48">
        <v>162</v>
      </c>
      <c r="J17" s="48">
        <v>442</v>
      </c>
      <c r="K17" s="48"/>
      <c r="L17" s="48">
        <v>442</v>
      </c>
      <c r="M17" s="79">
        <v>6</v>
      </c>
      <c r="N17" s="19"/>
    </row>
    <row r="18" spans="1:14">
      <c r="A18" s="48">
        <v>7</v>
      </c>
      <c r="B18" s="48">
        <v>119</v>
      </c>
      <c r="C18" s="61" t="s">
        <v>38</v>
      </c>
      <c r="D18" s="48">
        <v>102172</v>
      </c>
      <c r="E18" s="48" t="s">
        <v>111</v>
      </c>
      <c r="F18" s="48" t="s">
        <v>47</v>
      </c>
      <c r="G18" s="48">
        <v>112</v>
      </c>
      <c r="H18" s="48">
        <v>160</v>
      </c>
      <c r="I18" s="48">
        <v>167</v>
      </c>
      <c r="J18" s="48">
        <v>439</v>
      </c>
      <c r="K18" s="48"/>
      <c r="L18" s="48">
        <v>439</v>
      </c>
      <c r="M18" s="79">
        <v>7</v>
      </c>
      <c r="N18" s="19"/>
    </row>
    <row r="19" spans="1:14">
      <c r="A19" s="48">
        <v>8</v>
      </c>
      <c r="B19" s="48">
        <v>97</v>
      </c>
      <c r="C19" s="61" t="s">
        <v>112</v>
      </c>
      <c r="D19" s="48">
        <v>85413</v>
      </c>
      <c r="E19" s="48" t="s">
        <v>113</v>
      </c>
      <c r="F19" s="48" t="s">
        <v>48</v>
      </c>
      <c r="G19" s="48">
        <v>144</v>
      </c>
      <c r="H19" s="48">
        <v>180</v>
      </c>
      <c r="I19" s="48">
        <v>114</v>
      </c>
      <c r="J19" s="48">
        <v>438</v>
      </c>
      <c r="K19" s="48"/>
      <c r="L19" s="48">
        <v>438</v>
      </c>
      <c r="M19" s="79">
        <v>8</v>
      </c>
      <c r="N19" s="19"/>
    </row>
    <row r="20" spans="1:14">
      <c r="A20" s="48">
        <v>9</v>
      </c>
      <c r="B20" s="48">
        <v>137</v>
      </c>
      <c r="C20" s="61" t="s">
        <v>65</v>
      </c>
      <c r="D20" s="48">
        <v>102176</v>
      </c>
      <c r="E20" s="48" t="s">
        <v>114</v>
      </c>
      <c r="F20" s="48" t="s">
        <v>47</v>
      </c>
      <c r="G20" s="48">
        <v>148</v>
      </c>
      <c r="H20" s="48">
        <v>109</v>
      </c>
      <c r="I20" s="48">
        <v>180</v>
      </c>
      <c r="J20" s="48">
        <v>437</v>
      </c>
      <c r="K20" s="48"/>
      <c r="L20" s="48">
        <v>437</v>
      </c>
      <c r="M20" s="79">
        <v>9</v>
      </c>
      <c r="N20" s="19"/>
    </row>
    <row r="21" spans="1:14">
      <c r="A21" s="48">
        <v>10</v>
      </c>
      <c r="B21" s="48">
        <v>133</v>
      </c>
      <c r="C21" s="61" t="s">
        <v>43</v>
      </c>
      <c r="D21" s="48">
        <v>85519</v>
      </c>
      <c r="E21" s="48" t="s">
        <v>115</v>
      </c>
      <c r="F21" s="48" t="s">
        <v>47</v>
      </c>
      <c r="G21" s="48">
        <v>150</v>
      </c>
      <c r="H21" s="48">
        <v>149</v>
      </c>
      <c r="I21" s="48">
        <v>124</v>
      </c>
      <c r="J21" s="48">
        <v>423</v>
      </c>
      <c r="K21" s="48"/>
      <c r="L21" s="48">
        <v>423</v>
      </c>
      <c r="M21" s="79">
        <v>10</v>
      </c>
      <c r="N21" s="19"/>
    </row>
    <row r="22" spans="1:14">
      <c r="A22" s="48">
        <v>11</v>
      </c>
      <c r="B22" s="48">
        <v>118</v>
      </c>
      <c r="C22" s="61" t="s">
        <v>37</v>
      </c>
      <c r="D22" s="48">
        <v>102171</v>
      </c>
      <c r="E22" s="48" t="s">
        <v>116</v>
      </c>
      <c r="F22" s="48" t="s">
        <v>47</v>
      </c>
      <c r="G22" s="48">
        <v>96</v>
      </c>
      <c r="H22" s="48">
        <v>140</v>
      </c>
      <c r="I22" s="48">
        <v>180</v>
      </c>
      <c r="J22" s="48">
        <v>416</v>
      </c>
      <c r="K22" s="48"/>
      <c r="L22" s="48">
        <v>416</v>
      </c>
      <c r="M22" s="79">
        <v>11</v>
      </c>
      <c r="N22" s="19"/>
    </row>
    <row r="23" spans="1:14">
      <c r="A23" s="48">
        <v>12</v>
      </c>
      <c r="B23" s="48">
        <v>238</v>
      </c>
      <c r="C23" s="61" t="s">
        <v>117</v>
      </c>
      <c r="D23" s="48">
        <v>85414</v>
      </c>
      <c r="E23" s="48" t="s">
        <v>32</v>
      </c>
      <c r="F23" s="48" t="s">
        <v>48</v>
      </c>
      <c r="G23" s="48">
        <v>176</v>
      </c>
      <c r="H23" s="48">
        <v>84</v>
      </c>
      <c r="I23" s="48">
        <v>142</v>
      </c>
      <c r="J23" s="48">
        <v>402</v>
      </c>
      <c r="K23" s="48"/>
      <c r="L23" s="48">
        <v>402</v>
      </c>
      <c r="M23" s="79">
        <v>12</v>
      </c>
      <c r="N23" s="19"/>
    </row>
    <row r="24" spans="1:14">
      <c r="A24" s="48">
        <v>13</v>
      </c>
      <c r="B24" s="48">
        <v>120</v>
      </c>
      <c r="C24" s="61" t="s">
        <v>44</v>
      </c>
      <c r="D24" s="48">
        <v>85500</v>
      </c>
      <c r="E24" s="48" t="s">
        <v>118</v>
      </c>
      <c r="F24" s="48" t="s">
        <v>47</v>
      </c>
      <c r="G24" s="48">
        <v>113</v>
      </c>
      <c r="H24" s="48">
        <v>172</v>
      </c>
      <c r="I24" s="48">
        <v>99</v>
      </c>
      <c r="J24" s="48">
        <v>384</v>
      </c>
      <c r="K24" s="48"/>
      <c r="L24" s="48">
        <v>384</v>
      </c>
      <c r="M24" s="79">
        <v>13</v>
      </c>
      <c r="N24" s="19"/>
    </row>
    <row r="25" spans="1:14">
      <c r="A25" s="48">
        <v>14</v>
      </c>
      <c r="B25" s="48">
        <v>135</v>
      </c>
      <c r="C25" s="61" t="s">
        <v>62</v>
      </c>
      <c r="D25" s="48">
        <v>102180</v>
      </c>
      <c r="E25" s="48" t="s">
        <v>119</v>
      </c>
      <c r="F25" s="48" t="s">
        <v>47</v>
      </c>
      <c r="G25" s="48">
        <v>180</v>
      </c>
      <c r="H25" s="48">
        <v>0</v>
      </c>
      <c r="I25" s="48">
        <v>180</v>
      </c>
      <c r="J25" s="48">
        <v>360</v>
      </c>
      <c r="K25" s="48"/>
      <c r="L25" s="48">
        <v>360</v>
      </c>
      <c r="M25" s="79">
        <v>14</v>
      </c>
      <c r="N25" s="19"/>
    </row>
    <row r="26" spans="1:14">
      <c r="A26" s="48">
        <v>15</v>
      </c>
      <c r="B26" s="48">
        <v>65</v>
      </c>
      <c r="C26" s="61" t="s">
        <v>42</v>
      </c>
      <c r="D26" s="48">
        <v>102183</v>
      </c>
      <c r="E26" s="48" t="s">
        <v>120</v>
      </c>
      <c r="F26" s="48" t="s">
        <v>47</v>
      </c>
      <c r="G26" s="48">
        <v>136</v>
      </c>
      <c r="H26" s="48">
        <v>126</v>
      </c>
      <c r="I26" s="48">
        <v>96</v>
      </c>
      <c r="J26" s="48">
        <v>358</v>
      </c>
      <c r="K26" s="48"/>
      <c r="L26" s="48">
        <v>358</v>
      </c>
      <c r="M26" s="79">
        <v>15</v>
      </c>
      <c r="N26" s="19"/>
    </row>
    <row r="27" spans="1:14">
      <c r="A27" s="48">
        <v>16</v>
      </c>
      <c r="B27" s="48">
        <v>109</v>
      </c>
      <c r="C27" s="61" t="s">
        <v>33</v>
      </c>
      <c r="D27" s="48">
        <v>87129</v>
      </c>
      <c r="E27" s="48" t="s">
        <v>121</v>
      </c>
      <c r="F27" s="48" t="s">
        <v>47</v>
      </c>
      <c r="G27" s="48">
        <v>61</v>
      </c>
      <c r="H27" s="48">
        <v>108</v>
      </c>
      <c r="I27" s="48">
        <v>107</v>
      </c>
      <c r="J27" s="48">
        <v>276</v>
      </c>
      <c r="K27" s="48"/>
      <c r="L27" s="48">
        <v>276</v>
      </c>
      <c r="M27" s="79">
        <v>16</v>
      </c>
      <c r="N27" s="19"/>
    </row>
    <row r="28" spans="1:14">
      <c r="A28" s="48">
        <v>17</v>
      </c>
      <c r="B28" s="48">
        <v>148</v>
      </c>
      <c r="C28" s="61" t="s">
        <v>34</v>
      </c>
      <c r="D28" s="48">
        <v>87125</v>
      </c>
      <c r="E28" s="48" t="s">
        <v>130</v>
      </c>
      <c r="F28" s="48" t="s">
        <v>47</v>
      </c>
      <c r="G28" s="48">
        <v>84</v>
      </c>
      <c r="H28" s="48">
        <v>64</v>
      </c>
      <c r="I28" s="48">
        <v>90</v>
      </c>
      <c r="J28" s="48">
        <v>238</v>
      </c>
      <c r="K28" s="48"/>
      <c r="L28" s="48">
        <v>238</v>
      </c>
      <c r="M28" s="79">
        <v>17</v>
      </c>
      <c r="N28" s="19"/>
    </row>
    <row r="29" spans="1:14">
      <c r="A29" s="48">
        <v>18</v>
      </c>
      <c r="B29" s="48">
        <v>143</v>
      </c>
      <c r="C29" s="61" t="s">
        <v>122</v>
      </c>
      <c r="D29" s="48">
        <v>102184</v>
      </c>
      <c r="E29" s="48" t="s">
        <v>123</v>
      </c>
      <c r="F29" s="48" t="s">
        <v>47</v>
      </c>
      <c r="G29" s="48">
        <v>70</v>
      </c>
      <c r="H29" s="48">
        <v>70</v>
      </c>
      <c r="I29" s="48">
        <v>82</v>
      </c>
      <c r="J29" s="48">
        <v>222</v>
      </c>
      <c r="K29" s="48"/>
      <c r="L29" s="48">
        <v>222</v>
      </c>
      <c r="M29" s="79">
        <v>18</v>
      </c>
      <c r="N29" s="19"/>
    </row>
    <row r="30" spans="1:14">
      <c r="A30" s="48">
        <v>19</v>
      </c>
      <c r="B30" s="48">
        <v>85</v>
      </c>
      <c r="C30" s="61" t="s">
        <v>35</v>
      </c>
      <c r="D30" s="48">
        <v>85517</v>
      </c>
      <c r="E30" s="48" t="s">
        <v>124</v>
      </c>
      <c r="F30" s="48" t="s">
        <v>47</v>
      </c>
      <c r="G30" s="48">
        <v>0</v>
      </c>
      <c r="H30" s="48">
        <v>98</v>
      </c>
      <c r="I30" s="48">
        <v>85</v>
      </c>
      <c r="J30" s="48">
        <v>183</v>
      </c>
      <c r="K30" s="48"/>
      <c r="L30" s="48">
        <v>183</v>
      </c>
      <c r="M30" s="79">
        <v>19</v>
      </c>
      <c r="N30" s="19"/>
    </row>
    <row r="31" spans="1:14">
      <c r="A31" s="48">
        <v>20</v>
      </c>
      <c r="B31" s="48">
        <v>37</v>
      </c>
      <c r="C31" s="61" t="s">
        <v>125</v>
      </c>
      <c r="D31" s="48">
        <v>85485</v>
      </c>
      <c r="E31" s="48" t="s">
        <v>126</v>
      </c>
      <c r="F31" s="48" t="s">
        <v>47</v>
      </c>
      <c r="G31" s="48">
        <v>63</v>
      </c>
      <c r="H31" s="48">
        <v>74</v>
      </c>
      <c r="I31" s="48">
        <v>0</v>
      </c>
      <c r="J31" s="48">
        <v>137</v>
      </c>
      <c r="K31" s="48"/>
      <c r="L31" s="48">
        <v>137</v>
      </c>
      <c r="M31" s="79">
        <v>20</v>
      </c>
      <c r="N31" s="19"/>
    </row>
    <row r="32" spans="1:14">
      <c r="A32" s="48">
        <v>21</v>
      </c>
      <c r="B32" s="48">
        <v>140</v>
      </c>
      <c r="C32" s="61" t="s">
        <v>64</v>
      </c>
      <c r="D32" s="48">
        <v>102181</v>
      </c>
      <c r="E32" s="48" t="s">
        <v>127</v>
      </c>
      <c r="F32" s="48" t="s">
        <v>47</v>
      </c>
      <c r="G32" s="48">
        <v>79</v>
      </c>
      <c r="H32" s="48">
        <v>0</v>
      </c>
      <c r="I32" s="48">
        <v>0</v>
      </c>
      <c r="J32" s="48">
        <v>79</v>
      </c>
      <c r="K32" s="48"/>
      <c r="L32" s="48">
        <v>79</v>
      </c>
      <c r="M32" s="79">
        <v>21</v>
      </c>
      <c r="N32" s="19"/>
    </row>
    <row r="33" spans="1:14">
      <c r="A33" s="48">
        <v>22</v>
      </c>
      <c r="B33" s="48">
        <v>122</v>
      </c>
      <c r="C33" s="61" t="s">
        <v>66</v>
      </c>
      <c r="D33" s="48">
        <v>102188</v>
      </c>
      <c r="E33" s="48" t="s">
        <v>128</v>
      </c>
      <c r="F33" s="48" t="s">
        <v>47</v>
      </c>
      <c r="G33" s="48">
        <v>59</v>
      </c>
      <c r="H33" s="48">
        <v>0</v>
      </c>
      <c r="I33" s="48">
        <v>0</v>
      </c>
      <c r="J33" s="48">
        <v>59</v>
      </c>
      <c r="K33" s="48"/>
      <c r="L33" s="48">
        <v>59</v>
      </c>
      <c r="M33" s="79">
        <v>22</v>
      </c>
      <c r="N33" s="19"/>
    </row>
    <row r="34" spans="1:14">
      <c r="A34" s="58"/>
      <c r="B34" s="58"/>
      <c r="C34" s="76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0"/>
    </row>
    <row r="36" spans="1:14">
      <c r="C36" s="39" t="s">
        <v>50</v>
      </c>
      <c r="D36" s="23" t="s">
        <v>57</v>
      </c>
      <c r="E36" s="13"/>
      <c r="F36" s="24"/>
      <c r="G36" s="24"/>
      <c r="H36" s="24"/>
      <c r="I36" s="38" t="s">
        <v>164</v>
      </c>
    </row>
    <row r="37" spans="1:14" ht="9" customHeight="1">
      <c r="D37" s="24"/>
      <c r="E37" s="13"/>
      <c r="F37" s="24"/>
      <c r="G37" s="24"/>
      <c r="H37" s="24"/>
    </row>
    <row r="38" spans="1:14">
      <c r="C38" s="39" t="s">
        <v>52</v>
      </c>
      <c r="D38" s="156" t="s">
        <v>57</v>
      </c>
      <c r="E38" s="156"/>
      <c r="F38" s="156"/>
      <c r="G38" s="156"/>
      <c r="H38" s="156"/>
      <c r="I38" s="31" t="s">
        <v>163</v>
      </c>
    </row>
    <row r="39" spans="1:14" ht="7.5" customHeight="1">
      <c r="D39" s="24"/>
      <c r="E39" s="13"/>
      <c r="F39" s="24"/>
      <c r="G39" s="24"/>
      <c r="H39" s="24"/>
    </row>
    <row r="40" spans="1:14">
      <c r="C40" s="39" t="s">
        <v>54</v>
      </c>
      <c r="D40" s="156" t="s">
        <v>57</v>
      </c>
      <c r="E40" s="156"/>
      <c r="F40" s="156"/>
      <c r="G40" s="156"/>
      <c r="H40" s="156"/>
      <c r="I40" s="93" t="s">
        <v>157</v>
      </c>
    </row>
    <row r="41" spans="1:14">
      <c r="G41" s="20"/>
    </row>
    <row r="42" spans="1:14" ht="15.75">
      <c r="C42" s="155" t="s">
        <v>55</v>
      </c>
      <c r="D42" s="155"/>
      <c r="E42" s="155"/>
      <c r="F42" s="20"/>
      <c r="G42" s="20"/>
    </row>
    <row r="43" spans="1:14">
      <c r="A43" s="20"/>
      <c r="B43" s="20"/>
      <c r="C43" s="77" t="s">
        <v>5</v>
      </c>
      <c r="D43" s="148" t="s">
        <v>57</v>
      </c>
      <c r="E43" s="148"/>
      <c r="F43" s="148"/>
      <c r="G43" s="148"/>
      <c r="H43" s="148"/>
      <c r="I43" s="38" t="s">
        <v>95</v>
      </c>
    </row>
    <row r="44" spans="1:14" ht="5.25" customHeight="1">
      <c r="D44" s="29"/>
      <c r="F44" s="29"/>
      <c r="G44" s="29"/>
      <c r="H44" s="29"/>
    </row>
    <row r="45" spans="1:14">
      <c r="C45" s="77" t="s">
        <v>6</v>
      </c>
      <c r="D45" s="148" t="s">
        <v>57</v>
      </c>
      <c r="E45" s="148"/>
      <c r="F45" s="148"/>
      <c r="G45" s="148"/>
      <c r="H45" s="148"/>
      <c r="I45" s="21" t="s">
        <v>59</v>
      </c>
    </row>
    <row r="46" spans="1:14" ht="7.5" customHeight="1">
      <c r="C46" s="78"/>
      <c r="D46" s="29"/>
      <c r="F46" s="29"/>
      <c r="G46" s="29"/>
      <c r="H46" s="22"/>
    </row>
    <row r="47" spans="1:14">
      <c r="C47" s="77" t="s">
        <v>6</v>
      </c>
      <c r="D47" s="148" t="s">
        <v>56</v>
      </c>
      <c r="E47" s="148"/>
      <c r="F47" s="148"/>
      <c r="G47" s="148"/>
      <c r="H47" s="148"/>
      <c r="I47" s="38" t="s">
        <v>100</v>
      </c>
    </row>
    <row r="54" spans="6:14">
      <c r="F54" s="21"/>
      <c r="G54" s="28"/>
      <c r="H54" s="28"/>
      <c r="I54" s="28"/>
      <c r="J54" s="28"/>
      <c r="K54" s="28"/>
      <c r="L54" s="28"/>
      <c r="M54" s="28"/>
      <c r="N54" s="28"/>
    </row>
    <row r="55" spans="6:14">
      <c r="F55" s="21"/>
      <c r="G55" s="28"/>
      <c r="H55" s="28"/>
      <c r="I55" s="28"/>
      <c r="J55" s="28"/>
      <c r="K55" s="28"/>
      <c r="L55" s="28"/>
      <c r="M55" s="28"/>
      <c r="N55" s="28"/>
    </row>
    <row r="56" spans="6:14">
      <c r="F56" s="21"/>
      <c r="G56" s="28"/>
      <c r="H56" s="28"/>
      <c r="I56" s="28"/>
      <c r="J56" s="28"/>
      <c r="K56" s="28"/>
      <c r="L56" s="28"/>
      <c r="M56" s="28"/>
      <c r="N56" s="28"/>
    </row>
    <row r="57" spans="6:14">
      <c r="F57" s="21"/>
      <c r="G57" s="28"/>
      <c r="H57" s="28"/>
      <c r="I57" s="28"/>
      <c r="J57" s="28"/>
      <c r="K57" s="28"/>
      <c r="L57" s="28"/>
      <c r="M57" s="28"/>
      <c r="N57" s="28"/>
    </row>
    <row r="58" spans="6:14">
      <c r="F58" s="21"/>
      <c r="G58" s="28"/>
      <c r="H58" s="28"/>
      <c r="I58" s="28"/>
      <c r="J58" s="28"/>
      <c r="K58" s="28"/>
      <c r="L58" s="28"/>
      <c r="M58" s="28"/>
      <c r="N58" s="28"/>
    </row>
    <row r="59" spans="6:14">
      <c r="F59" s="21"/>
      <c r="G59" s="28"/>
      <c r="H59" s="28"/>
      <c r="I59" s="28"/>
      <c r="J59" s="28"/>
      <c r="K59" s="28"/>
      <c r="L59" s="28"/>
      <c r="M59" s="28"/>
      <c r="N59" s="28"/>
    </row>
    <row r="60" spans="6:14">
      <c r="F60" s="21"/>
      <c r="G60" s="28"/>
      <c r="H60" s="28"/>
      <c r="I60" s="28"/>
      <c r="J60" s="28"/>
      <c r="K60" s="28"/>
      <c r="L60" s="28"/>
      <c r="M60" s="28"/>
      <c r="N60" s="28"/>
    </row>
  </sheetData>
  <mergeCells count="26">
    <mergeCell ref="N10:N11"/>
    <mergeCell ref="A2:N2"/>
    <mergeCell ref="A1:N1"/>
    <mergeCell ref="A4:N4"/>
    <mergeCell ref="C42:E42"/>
    <mergeCell ref="D38:H38"/>
    <mergeCell ref="D40:H40"/>
    <mergeCell ref="J10:J11"/>
    <mergeCell ref="M10:M11"/>
    <mergeCell ref="L10:L11"/>
    <mergeCell ref="A3:N3"/>
    <mergeCell ref="D5:G5"/>
    <mergeCell ref="A7:D7"/>
    <mergeCell ref="A6:D6"/>
    <mergeCell ref="A10:A11"/>
    <mergeCell ref="B10:B11"/>
    <mergeCell ref="C10:C11"/>
    <mergeCell ref="D10:D11"/>
    <mergeCell ref="E10:E11"/>
    <mergeCell ref="K10:K11"/>
    <mergeCell ref="F6:G7"/>
    <mergeCell ref="D43:H43"/>
    <mergeCell ref="D45:H45"/>
    <mergeCell ref="D47:H47"/>
    <mergeCell ref="F10:F11"/>
    <mergeCell ref="G10:I10"/>
  </mergeCells>
  <pageMargins left="0.39370078740157483" right="0.27559055118110237" top="0.27559055118110237" bottom="0.27559055118110237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opLeftCell="A31" workbookViewId="0">
      <selection activeCell="Q47" sqref="Q47"/>
    </sheetView>
  </sheetViews>
  <sheetFormatPr defaultRowHeight="15"/>
  <cols>
    <col min="1" max="1" width="3" bestFit="1" customWidth="1"/>
    <col min="2" max="2" width="5" bestFit="1" customWidth="1"/>
    <col min="3" max="3" width="19.5703125" customWidth="1"/>
    <col min="4" max="4" width="6.85546875" customWidth="1"/>
    <col min="5" max="5" width="9.5703125" customWidth="1"/>
    <col min="6" max="6" width="7.140625" customWidth="1"/>
    <col min="7" max="8" width="5.5703125" customWidth="1"/>
    <col min="9" max="9" width="5.28515625" customWidth="1"/>
    <col min="10" max="10" width="5.85546875" customWidth="1"/>
    <col min="11" max="11" width="5.5703125" customWidth="1"/>
    <col min="12" max="13" width="5.7109375" customWidth="1"/>
    <col min="14" max="14" width="6.28515625" customWidth="1"/>
  </cols>
  <sheetData>
    <row r="1" spans="1:15" ht="27.75" customHeight="1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32"/>
    </row>
    <row r="2" spans="1:15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32"/>
    </row>
    <row r="3" spans="1:15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4"/>
    </row>
    <row r="4" spans="1:15" ht="21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2"/>
    </row>
    <row r="5" spans="1:15" ht="9.75" customHeight="1">
      <c r="A5" s="34"/>
      <c r="B5" s="34"/>
      <c r="C5" s="33"/>
      <c r="D5" s="158"/>
      <c r="E5" s="159"/>
      <c r="F5" s="159"/>
      <c r="G5" s="159"/>
      <c r="H5" s="69"/>
      <c r="I5" s="69"/>
      <c r="J5" s="69"/>
      <c r="K5" s="69"/>
      <c r="L5" s="69"/>
      <c r="M5" s="69"/>
      <c r="N5" s="69"/>
      <c r="O5" s="40"/>
    </row>
    <row r="6" spans="1:15" ht="21" customHeight="1">
      <c r="A6" s="160" t="s">
        <v>15</v>
      </c>
      <c r="B6" s="160"/>
      <c r="C6" s="160"/>
      <c r="D6" s="160"/>
      <c r="E6" s="80"/>
      <c r="F6" s="150" t="s">
        <v>61</v>
      </c>
      <c r="G6" s="151"/>
      <c r="H6" s="42"/>
      <c r="I6" s="42"/>
      <c r="J6" s="43" t="s">
        <v>149</v>
      </c>
      <c r="K6" s="31"/>
      <c r="L6" s="31"/>
      <c r="M6" s="31"/>
      <c r="N6" s="31"/>
      <c r="O6" s="31"/>
    </row>
    <row r="7" spans="1:15" ht="18.75" customHeight="1">
      <c r="A7" s="160" t="s">
        <v>16</v>
      </c>
      <c r="B7" s="160"/>
      <c r="C7" s="160"/>
      <c r="D7" s="160"/>
      <c r="E7" s="80"/>
      <c r="F7" s="151"/>
      <c r="G7" s="151"/>
      <c r="H7" s="69"/>
      <c r="I7" s="40"/>
      <c r="J7" s="69" t="s">
        <v>102</v>
      </c>
      <c r="K7" s="69"/>
      <c r="L7" s="69"/>
      <c r="M7" s="69"/>
      <c r="N7" s="69"/>
      <c r="O7" s="35"/>
    </row>
    <row r="8" spans="1:15">
      <c r="C8" s="29"/>
      <c r="E8" s="1"/>
      <c r="H8" s="31"/>
      <c r="I8" s="31"/>
      <c r="J8" s="31" t="s">
        <v>103</v>
      </c>
    </row>
    <row r="9" spans="1:15" ht="4.5" customHeight="1">
      <c r="C9" s="29"/>
      <c r="E9" s="1"/>
    </row>
    <row r="10" spans="1:15" ht="15" customHeight="1">
      <c r="A10" s="149" t="s">
        <v>21</v>
      </c>
      <c r="B10" s="149" t="s">
        <v>22</v>
      </c>
      <c r="C10" s="149" t="s">
        <v>46</v>
      </c>
      <c r="D10" s="149" t="s">
        <v>24</v>
      </c>
      <c r="E10" s="149" t="s">
        <v>129</v>
      </c>
      <c r="F10" s="149" t="s">
        <v>26</v>
      </c>
      <c r="G10" s="149" t="s">
        <v>27</v>
      </c>
      <c r="H10" s="149"/>
      <c r="I10" s="149"/>
      <c r="J10" s="149" t="s">
        <v>28</v>
      </c>
      <c r="K10" s="149" t="s">
        <v>49</v>
      </c>
      <c r="L10" s="149" t="s">
        <v>29</v>
      </c>
      <c r="M10" s="149" t="s">
        <v>30</v>
      </c>
      <c r="N10" s="152" t="s">
        <v>60</v>
      </c>
      <c r="O10" s="49"/>
    </row>
    <row r="11" spans="1:15">
      <c r="A11" s="149"/>
      <c r="B11" s="149"/>
      <c r="C11" s="149"/>
      <c r="D11" s="149"/>
      <c r="E11" s="149"/>
      <c r="F11" s="149"/>
      <c r="G11" s="70">
        <v>1</v>
      </c>
      <c r="H11" s="70">
        <v>2</v>
      </c>
      <c r="I11" s="70">
        <v>3</v>
      </c>
      <c r="J11" s="149"/>
      <c r="K11" s="149"/>
      <c r="L11" s="149"/>
      <c r="M11" s="149"/>
      <c r="N11" s="152"/>
      <c r="O11" s="49"/>
    </row>
    <row r="12" spans="1:15">
      <c r="A12" s="48">
        <v>1</v>
      </c>
      <c r="B12" s="48">
        <v>14</v>
      </c>
      <c r="C12" s="61" t="s">
        <v>148</v>
      </c>
      <c r="D12" s="48">
        <v>75341</v>
      </c>
      <c r="E12" s="48" t="s">
        <v>132</v>
      </c>
      <c r="F12" s="48" t="s">
        <v>47</v>
      </c>
      <c r="G12" s="48">
        <v>113</v>
      </c>
      <c r="H12" s="48">
        <v>120</v>
      </c>
      <c r="I12" s="48">
        <v>112</v>
      </c>
      <c r="J12" s="48">
        <v>345</v>
      </c>
      <c r="K12" s="48"/>
      <c r="L12" s="48">
        <v>345</v>
      </c>
      <c r="M12" s="79">
        <v>1</v>
      </c>
      <c r="N12" s="19"/>
      <c r="O12" s="51"/>
    </row>
    <row r="13" spans="1:15">
      <c r="A13" s="48">
        <v>2</v>
      </c>
      <c r="B13" s="48">
        <v>85</v>
      </c>
      <c r="C13" s="61" t="s">
        <v>35</v>
      </c>
      <c r="D13" s="48">
        <v>85517</v>
      </c>
      <c r="E13" s="48" t="s">
        <v>124</v>
      </c>
      <c r="F13" s="48" t="s">
        <v>47</v>
      </c>
      <c r="G13" s="48">
        <v>112</v>
      </c>
      <c r="H13" s="48">
        <v>142</v>
      </c>
      <c r="I13" s="48">
        <v>86</v>
      </c>
      <c r="J13" s="48">
        <v>340</v>
      </c>
      <c r="K13" s="48"/>
      <c r="L13" s="48">
        <v>340</v>
      </c>
      <c r="M13" s="79">
        <v>2</v>
      </c>
      <c r="N13" s="19"/>
      <c r="O13" s="51"/>
    </row>
    <row r="14" spans="1:15">
      <c r="A14" s="48">
        <v>3</v>
      </c>
      <c r="B14" s="48">
        <v>141</v>
      </c>
      <c r="C14" s="61" t="s">
        <v>31</v>
      </c>
      <c r="D14" s="48">
        <v>85522</v>
      </c>
      <c r="E14" s="48" t="s">
        <v>104</v>
      </c>
      <c r="F14" s="48" t="s">
        <v>47</v>
      </c>
      <c r="G14" s="48">
        <v>112</v>
      </c>
      <c r="H14" s="48">
        <v>104</v>
      </c>
      <c r="I14" s="48">
        <v>111</v>
      </c>
      <c r="J14" s="48">
        <v>327</v>
      </c>
      <c r="K14" s="48"/>
      <c r="L14" s="48">
        <v>327</v>
      </c>
      <c r="M14" s="79">
        <v>3</v>
      </c>
      <c r="N14" s="19"/>
      <c r="O14" s="51"/>
    </row>
    <row r="15" spans="1:15">
      <c r="A15" s="48">
        <v>4</v>
      </c>
      <c r="B15" s="48">
        <v>150</v>
      </c>
      <c r="C15" s="61" t="s">
        <v>40</v>
      </c>
      <c r="D15" s="48">
        <v>85511</v>
      </c>
      <c r="E15" s="48" t="s">
        <v>105</v>
      </c>
      <c r="F15" s="48" t="s">
        <v>47</v>
      </c>
      <c r="G15" s="48">
        <v>121</v>
      </c>
      <c r="H15" s="48">
        <v>110</v>
      </c>
      <c r="I15" s="48">
        <v>92</v>
      </c>
      <c r="J15" s="48">
        <v>323</v>
      </c>
      <c r="K15" s="48"/>
      <c r="L15" s="48">
        <v>323</v>
      </c>
      <c r="M15" s="79">
        <v>4</v>
      </c>
      <c r="N15" s="19"/>
      <c r="O15" s="51"/>
    </row>
    <row r="16" spans="1:15">
      <c r="A16" s="48">
        <v>5</v>
      </c>
      <c r="B16" s="48">
        <v>118</v>
      </c>
      <c r="C16" s="61" t="s">
        <v>37</v>
      </c>
      <c r="D16" s="48">
        <v>102171</v>
      </c>
      <c r="E16" s="48" t="s">
        <v>116</v>
      </c>
      <c r="F16" s="48" t="s">
        <v>47</v>
      </c>
      <c r="G16" s="48">
        <v>120</v>
      </c>
      <c r="H16" s="48">
        <v>102</v>
      </c>
      <c r="I16" s="48">
        <v>92</v>
      </c>
      <c r="J16" s="48">
        <v>314</v>
      </c>
      <c r="K16" s="48"/>
      <c r="L16" s="48">
        <v>314</v>
      </c>
      <c r="M16" s="79" t="s">
        <v>144</v>
      </c>
      <c r="N16" s="19"/>
      <c r="O16" s="51"/>
    </row>
    <row r="17" spans="1:15">
      <c r="A17" s="48">
        <v>6</v>
      </c>
      <c r="B17" s="48">
        <v>127</v>
      </c>
      <c r="C17" s="61" t="s">
        <v>151</v>
      </c>
      <c r="D17" s="48">
        <v>85505</v>
      </c>
      <c r="E17" s="48" t="s">
        <v>134</v>
      </c>
      <c r="F17" s="48" t="s">
        <v>47</v>
      </c>
      <c r="G17" s="48">
        <v>88</v>
      </c>
      <c r="H17" s="48">
        <v>132</v>
      </c>
      <c r="I17" s="48">
        <v>94</v>
      </c>
      <c r="J17" s="48">
        <v>314</v>
      </c>
      <c r="K17" s="48"/>
      <c r="L17" s="48">
        <v>314</v>
      </c>
      <c r="M17" s="79" t="s">
        <v>144</v>
      </c>
      <c r="N17" s="19"/>
      <c r="O17" s="51"/>
    </row>
    <row r="18" spans="1:15">
      <c r="A18" s="48">
        <v>7</v>
      </c>
      <c r="B18" s="48">
        <v>237</v>
      </c>
      <c r="C18" s="61" t="s">
        <v>135</v>
      </c>
      <c r="D18" s="48">
        <v>76174</v>
      </c>
      <c r="E18" s="48" t="s">
        <v>74</v>
      </c>
      <c r="F18" s="48" t="s">
        <v>48</v>
      </c>
      <c r="G18" s="48">
        <v>105</v>
      </c>
      <c r="H18" s="48">
        <v>88</v>
      </c>
      <c r="I18" s="48">
        <v>119</v>
      </c>
      <c r="J18" s="48">
        <v>312</v>
      </c>
      <c r="K18" s="48"/>
      <c r="L18" s="48">
        <v>312</v>
      </c>
      <c r="M18" s="79">
        <v>7</v>
      </c>
      <c r="N18" s="19"/>
      <c r="O18" s="51"/>
    </row>
    <row r="19" spans="1:15">
      <c r="A19" s="48">
        <v>8</v>
      </c>
      <c r="B19" s="48">
        <v>120</v>
      </c>
      <c r="C19" s="61" t="s">
        <v>44</v>
      </c>
      <c r="D19" s="48">
        <v>85500</v>
      </c>
      <c r="E19" s="48" t="s">
        <v>118</v>
      </c>
      <c r="F19" s="48" t="s">
        <v>47</v>
      </c>
      <c r="G19" s="48">
        <v>111</v>
      </c>
      <c r="H19" s="48">
        <v>97</v>
      </c>
      <c r="I19" s="48">
        <v>101</v>
      </c>
      <c r="J19" s="48">
        <v>309</v>
      </c>
      <c r="K19" s="48"/>
      <c r="L19" s="48">
        <v>309</v>
      </c>
      <c r="M19" s="79">
        <v>8</v>
      </c>
      <c r="N19" s="19"/>
      <c r="O19" s="51"/>
    </row>
    <row r="20" spans="1:15">
      <c r="A20" s="48">
        <v>9</v>
      </c>
      <c r="B20" s="48">
        <v>143</v>
      </c>
      <c r="C20" s="61" t="s">
        <v>122</v>
      </c>
      <c r="D20" s="48">
        <v>102184</v>
      </c>
      <c r="E20" s="48" t="s">
        <v>123</v>
      </c>
      <c r="F20" s="48" t="s">
        <v>47</v>
      </c>
      <c r="G20" s="48">
        <v>100</v>
      </c>
      <c r="H20" s="48">
        <v>114</v>
      </c>
      <c r="I20" s="48">
        <v>92</v>
      </c>
      <c r="J20" s="48">
        <v>306</v>
      </c>
      <c r="K20" s="48"/>
      <c r="L20" s="48">
        <v>306</v>
      </c>
      <c r="M20" s="79">
        <v>9</v>
      </c>
      <c r="N20" s="19"/>
      <c r="O20" s="51"/>
    </row>
    <row r="21" spans="1:15">
      <c r="A21" s="48">
        <v>10</v>
      </c>
      <c r="B21" s="48">
        <v>30</v>
      </c>
      <c r="C21" s="61" t="s">
        <v>136</v>
      </c>
      <c r="D21" s="48">
        <v>85497</v>
      </c>
      <c r="E21" s="48" t="s">
        <v>137</v>
      </c>
      <c r="F21" s="48" t="s">
        <v>47</v>
      </c>
      <c r="G21" s="48">
        <v>73</v>
      </c>
      <c r="H21" s="48">
        <v>130</v>
      </c>
      <c r="I21" s="48">
        <v>101</v>
      </c>
      <c r="J21" s="48">
        <v>304</v>
      </c>
      <c r="K21" s="48"/>
      <c r="L21" s="48">
        <v>304</v>
      </c>
      <c r="M21" s="79">
        <v>10</v>
      </c>
      <c r="N21" s="19"/>
      <c r="O21" s="51"/>
    </row>
    <row r="22" spans="1:15">
      <c r="A22" s="48">
        <v>11</v>
      </c>
      <c r="B22" s="48">
        <v>235</v>
      </c>
      <c r="C22" s="61" t="s">
        <v>138</v>
      </c>
      <c r="D22" s="48">
        <v>102187</v>
      </c>
      <c r="E22" s="48" t="s">
        <v>139</v>
      </c>
      <c r="F22" s="48" t="s">
        <v>47</v>
      </c>
      <c r="G22" s="48">
        <v>100</v>
      </c>
      <c r="H22" s="48">
        <v>77</v>
      </c>
      <c r="I22" s="48">
        <v>123</v>
      </c>
      <c r="J22" s="48">
        <v>300</v>
      </c>
      <c r="K22" s="48"/>
      <c r="L22" s="48">
        <v>300</v>
      </c>
      <c r="M22" s="79">
        <v>11</v>
      </c>
      <c r="N22" s="19"/>
      <c r="O22" s="51"/>
    </row>
    <row r="23" spans="1:15">
      <c r="A23" s="48">
        <v>12</v>
      </c>
      <c r="B23" s="48">
        <v>116</v>
      </c>
      <c r="C23" s="61" t="s">
        <v>36</v>
      </c>
      <c r="D23" s="48">
        <v>87123</v>
      </c>
      <c r="E23" s="48" t="s">
        <v>109</v>
      </c>
      <c r="F23" s="48" t="s">
        <v>47</v>
      </c>
      <c r="G23" s="48">
        <v>85</v>
      </c>
      <c r="H23" s="48">
        <v>93</v>
      </c>
      <c r="I23" s="48">
        <v>113</v>
      </c>
      <c r="J23" s="48">
        <v>291</v>
      </c>
      <c r="K23" s="48"/>
      <c r="L23" s="48">
        <v>291</v>
      </c>
      <c r="M23" s="79">
        <v>12</v>
      </c>
      <c r="N23" s="19"/>
      <c r="O23" s="51"/>
    </row>
    <row r="24" spans="1:15">
      <c r="A24" s="48">
        <v>13</v>
      </c>
      <c r="B24" s="48">
        <v>109</v>
      </c>
      <c r="C24" s="61" t="s">
        <v>33</v>
      </c>
      <c r="D24" s="48">
        <v>87129</v>
      </c>
      <c r="E24" s="48" t="s">
        <v>121</v>
      </c>
      <c r="F24" s="48" t="s">
        <v>47</v>
      </c>
      <c r="G24" s="48">
        <v>103</v>
      </c>
      <c r="H24" s="48">
        <v>93</v>
      </c>
      <c r="I24" s="48">
        <v>92</v>
      </c>
      <c r="J24" s="48">
        <v>288</v>
      </c>
      <c r="K24" s="48"/>
      <c r="L24" s="48">
        <v>288</v>
      </c>
      <c r="M24" s="79">
        <v>13</v>
      </c>
      <c r="N24" s="19"/>
      <c r="O24" s="51"/>
    </row>
    <row r="25" spans="1:15">
      <c r="A25" s="48">
        <v>14</v>
      </c>
      <c r="B25" s="48">
        <v>135</v>
      </c>
      <c r="C25" s="61" t="s">
        <v>62</v>
      </c>
      <c r="D25" s="48">
        <v>102180</v>
      </c>
      <c r="E25" s="48" t="s">
        <v>119</v>
      </c>
      <c r="F25" s="48" t="s">
        <v>47</v>
      </c>
      <c r="G25" s="48">
        <v>116</v>
      </c>
      <c r="H25" s="48">
        <v>84</v>
      </c>
      <c r="I25" s="48">
        <v>85</v>
      </c>
      <c r="J25" s="48">
        <v>285</v>
      </c>
      <c r="K25" s="48"/>
      <c r="L25" s="48">
        <v>285</v>
      </c>
      <c r="M25" s="79">
        <v>14</v>
      </c>
      <c r="N25" s="19"/>
      <c r="O25" s="51"/>
    </row>
    <row r="26" spans="1:15">
      <c r="A26" s="48">
        <v>15</v>
      </c>
      <c r="B26" s="48">
        <v>99</v>
      </c>
      <c r="C26" s="61" t="s">
        <v>39</v>
      </c>
      <c r="D26" s="48">
        <v>87121</v>
      </c>
      <c r="E26" s="48" t="s">
        <v>110</v>
      </c>
      <c r="F26" s="48" t="s">
        <v>47</v>
      </c>
      <c r="G26" s="48">
        <v>97</v>
      </c>
      <c r="H26" s="48">
        <v>89</v>
      </c>
      <c r="I26" s="48">
        <v>91</v>
      </c>
      <c r="J26" s="48">
        <v>277</v>
      </c>
      <c r="K26" s="48"/>
      <c r="L26" s="48">
        <v>277</v>
      </c>
      <c r="M26" s="79">
        <v>15</v>
      </c>
      <c r="N26" s="19"/>
      <c r="O26" s="51"/>
    </row>
    <row r="27" spans="1:15">
      <c r="A27" s="48">
        <v>16</v>
      </c>
      <c r="B27" s="48">
        <v>133</v>
      </c>
      <c r="C27" s="61" t="s">
        <v>43</v>
      </c>
      <c r="D27" s="48">
        <v>85519</v>
      </c>
      <c r="E27" s="48" t="s">
        <v>115</v>
      </c>
      <c r="F27" s="48" t="s">
        <v>47</v>
      </c>
      <c r="G27" s="48">
        <v>97</v>
      </c>
      <c r="H27" s="48">
        <v>98</v>
      </c>
      <c r="I27" s="48">
        <v>75</v>
      </c>
      <c r="J27" s="48">
        <v>270</v>
      </c>
      <c r="K27" s="48"/>
      <c r="L27" s="48">
        <v>270</v>
      </c>
      <c r="M27" s="79">
        <v>16</v>
      </c>
      <c r="N27" s="19"/>
      <c r="O27" s="51"/>
    </row>
    <row r="28" spans="1:15">
      <c r="A28" s="48">
        <v>17</v>
      </c>
      <c r="B28" s="48">
        <v>140</v>
      </c>
      <c r="C28" s="61" t="s">
        <v>64</v>
      </c>
      <c r="D28" s="48">
        <v>102181</v>
      </c>
      <c r="E28" s="48" t="s">
        <v>127</v>
      </c>
      <c r="F28" s="48" t="s">
        <v>47</v>
      </c>
      <c r="G28" s="48">
        <v>83</v>
      </c>
      <c r="H28" s="48">
        <v>100</v>
      </c>
      <c r="I28" s="48">
        <v>84</v>
      </c>
      <c r="J28" s="48">
        <v>267</v>
      </c>
      <c r="K28" s="48"/>
      <c r="L28" s="48">
        <v>267</v>
      </c>
      <c r="M28" s="79">
        <v>17</v>
      </c>
      <c r="N28" s="19"/>
      <c r="O28" s="51"/>
    </row>
    <row r="29" spans="1:15">
      <c r="A29" s="48">
        <v>18</v>
      </c>
      <c r="B29" s="48">
        <v>117</v>
      </c>
      <c r="C29" s="61" t="s">
        <v>107</v>
      </c>
      <c r="D29" s="48">
        <v>85499</v>
      </c>
      <c r="E29" s="48" t="s">
        <v>108</v>
      </c>
      <c r="F29" s="48" t="s">
        <v>47</v>
      </c>
      <c r="G29" s="48">
        <v>87</v>
      </c>
      <c r="H29" s="48">
        <v>68</v>
      </c>
      <c r="I29" s="48">
        <v>111</v>
      </c>
      <c r="J29" s="48">
        <v>266</v>
      </c>
      <c r="K29" s="48"/>
      <c r="L29" s="48">
        <v>266</v>
      </c>
      <c r="M29" s="79">
        <v>18</v>
      </c>
      <c r="N29" s="19"/>
      <c r="O29" s="51"/>
    </row>
    <row r="30" spans="1:15">
      <c r="A30" s="48">
        <v>19</v>
      </c>
      <c r="B30" s="48">
        <v>148</v>
      </c>
      <c r="C30" s="61" t="s">
        <v>34</v>
      </c>
      <c r="D30" s="48">
        <v>87125</v>
      </c>
      <c r="E30" s="48" t="s">
        <v>130</v>
      </c>
      <c r="F30" s="48" t="s">
        <v>47</v>
      </c>
      <c r="G30" s="48">
        <v>90</v>
      </c>
      <c r="H30" s="48">
        <v>86</v>
      </c>
      <c r="I30" s="48">
        <v>88</v>
      </c>
      <c r="J30" s="48">
        <v>264</v>
      </c>
      <c r="K30" s="48"/>
      <c r="L30" s="48">
        <v>264</v>
      </c>
      <c r="M30" s="79">
        <v>19</v>
      </c>
      <c r="N30" s="19"/>
      <c r="O30" s="51"/>
    </row>
    <row r="31" spans="1:15">
      <c r="A31" s="48">
        <v>20</v>
      </c>
      <c r="B31" s="48">
        <v>145</v>
      </c>
      <c r="C31" s="61" t="s">
        <v>45</v>
      </c>
      <c r="D31" s="48">
        <v>85487</v>
      </c>
      <c r="E31" s="48" t="s">
        <v>140</v>
      </c>
      <c r="F31" s="48" t="s">
        <v>47</v>
      </c>
      <c r="G31" s="48">
        <v>50</v>
      </c>
      <c r="H31" s="48">
        <v>99</v>
      </c>
      <c r="I31" s="48">
        <v>102</v>
      </c>
      <c r="J31" s="48">
        <v>251</v>
      </c>
      <c r="K31" s="48"/>
      <c r="L31" s="48">
        <v>251</v>
      </c>
      <c r="M31" s="79">
        <v>20</v>
      </c>
      <c r="N31" s="19"/>
      <c r="O31" s="51"/>
    </row>
    <row r="32" spans="1:15" ht="14.25" customHeight="1">
      <c r="A32" s="48">
        <v>21</v>
      </c>
      <c r="B32" s="48">
        <v>65</v>
      </c>
      <c r="C32" s="61" t="s">
        <v>42</v>
      </c>
      <c r="D32" s="48">
        <v>102183</v>
      </c>
      <c r="E32" s="48" t="s">
        <v>120</v>
      </c>
      <c r="F32" s="48" t="s">
        <v>47</v>
      </c>
      <c r="G32" s="48">
        <v>89</v>
      </c>
      <c r="H32" s="48">
        <v>72</v>
      </c>
      <c r="I32" s="48">
        <v>88</v>
      </c>
      <c r="J32" s="48">
        <v>249</v>
      </c>
      <c r="K32" s="48"/>
      <c r="L32" s="48">
        <v>249</v>
      </c>
      <c r="M32" s="79">
        <v>21</v>
      </c>
      <c r="N32" s="19"/>
      <c r="O32" s="51"/>
    </row>
    <row r="33" spans="1:15" ht="15.75" customHeight="1">
      <c r="A33" s="48">
        <v>22</v>
      </c>
      <c r="B33" s="48">
        <v>123</v>
      </c>
      <c r="C33" s="61" t="s">
        <v>63</v>
      </c>
      <c r="D33" s="48">
        <v>102175</v>
      </c>
      <c r="E33" s="48" t="s">
        <v>141</v>
      </c>
      <c r="F33" s="48" t="s">
        <v>47</v>
      </c>
      <c r="G33" s="48">
        <v>58</v>
      </c>
      <c r="H33" s="48">
        <v>94</v>
      </c>
      <c r="I33" s="48">
        <v>94</v>
      </c>
      <c r="J33" s="48">
        <v>246</v>
      </c>
      <c r="K33" s="48"/>
      <c r="L33" s="48">
        <v>246</v>
      </c>
      <c r="M33" s="79">
        <v>22</v>
      </c>
      <c r="N33" s="19"/>
      <c r="O33" s="51"/>
    </row>
    <row r="34" spans="1:15">
      <c r="A34" s="48">
        <v>23</v>
      </c>
      <c r="B34" s="48">
        <v>121</v>
      </c>
      <c r="C34" s="61" t="s">
        <v>142</v>
      </c>
      <c r="D34" s="48">
        <v>85530</v>
      </c>
      <c r="E34" s="48" t="s">
        <v>143</v>
      </c>
      <c r="F34" s="48" t="s">
        <v>47</v>
      </c>
      <c r="G34" s="48">
        <v>73</v>
      </c>
      <c r="H34" s="48">
        <v>72</v>
      </c>
      <c r="I34" s="48">
        <v>90</v>
      </c>
      <c r="J34" s="48">
        <v>235</v>
      </c>
      <c r="K34" s="48"/>
      <c r="L34" s="48">
        <v>235</v>
      </c>
      <c r="M34" s="79">
        <v>23</v>
      </c>
      <c r="N34" s="19"/>
      <c r="O34" s="51"/>
    </row>
    <row r="35" spans="1:15">
      <c r="A35" s="48">
        <v>24</v>
      </c>
      <c r="B35" s="48">
        <v>137</v>
      </c>
      <c r="C35" s="61" t="s">
        <v>65</v>
      </c>
      <c r="D35" s="48">
        <v>102176</v>
      </c>
      <c r="E35" s="48" t="s">
        <v>114</v>
      </c>
      <c r="F35" s="48" t="s">
        <v>47</v>
      </c>
      <c r="G35" s="48">
        <v>75</v>
      </c>
      <c r="H35" s="48">
        <v>62</v>
      </c>
      <c r="I35" s="48">
        <v>55</v>
      </c>
      <c r="J35" s="48">
        <v>192</v>
      </c>
      <c r="K35" s="48"/>
      <c r="L35" s="48">
        <v>192</v>
      </c>
      <c r="M35" s="79">
        <v>24</v>
      </c>
      <c r="N35" s="19"/>
      <c r="O35" s="51"/>
    </row>
    <row r="36" spans="1:15">
      <c r="A36" s="48">
        <v>25</v>
      </c>
      <c r="B36" s="48">
        <v>144</v>
      </c>
      <c r="C36" s="61" t="s">
        <v>41</v>
      </c>
      <c r="D36" s="48">
        <v>85481</v>
      </c>
      <c r="E36" s="48" t="s">
        <v>106</v>
      </c>
      <c r="F36" s="48" t="s">
        <v>47</v>
      </c>
      <c r="G36" s="48">
        <v>98</v>
      </c>
      <c r="H36" s="48">
        <v>18</v>
      </c>
      <c r="I36" s="48">
        <v>0</v>
      </c>
      <c r="J36" s="48">
        <v>116</v>
      </c>
      <c r="K36" s="48"/>
      <c r="L36" s="48">
        <v>116</v>
      </c>
      <c r="M36" s="79" t="s">
        <v>145</v>
      </c>
      <c r="N36" s="19"/>
      <c r="O36" s="51"/>
    </row>
    <row r="37" spans="1:15">
      <c r="A37" s="48">
        <v>26</v>
      </c>
      <c r="B37" s="48">
        <v>97</v>
      </c>
      <c r="C37" s="61" t="s">
        <v>112</v>
      </c>
      <c r="D37" s="48">
        <v>85413</v>
      </c>
      <c r="E37" s="48" t="s">
        <v>113</v>
      </c>
      <c r="F37" s="48" t="s">
        <v>48</v>
      </c>
      <c r="G37" s="48">
        <v>85</v>
      </c>
      <c r="H37" s="48">
        <v>31</v>
      </c>
      <c r="I37" s="48">
        <v>0</v>
      </c>
      <c r="J37" s="48">
        <v>116</v>
      </c>
      <c r="K37" s="48"/>
      <c r="L37" s="48">
        <v>116</v>
      </c>
      <c r="M37" s="79" t="s">
        <v>145</v>
      </c>
      <c r="N37" s="19"/>
      <c r="O37" s="51"/>
    </row>
    <row r="38" spans="1: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81"/>
      <c r="N38" s="50"/>
      <c r="O38" s="51"/>
    </row>
    <row r="39" spans="1: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81"/>
      <c r="N39" s="50"/>
      <c r="O39" s="51"/>
    </row>
    <row r="40" spans="1:15" ht="6" customHeight="1">
      <c r="G40" s="31"/>
    </row>
    <row r="41" spans="1:15" ht="13.5" customHeight="1">
      <c r="C41" s="39" t="s">
        <v>50</v>
      </c>
      <c r="D41" s="23" t="s">
        <v>57</v>
      </c>
      <c r="E41" s="13"/>
      <c r="F41" s="24"/>
      <c r="G41" s="24"/>
      <c r="H41" s="24"/>
      <c r="I41" s="38" t="s">
        <v>164</v>
      </c>
    </row>
    <row r="42" spans="1:15" ht="6.75" customHeight="1">
      <c r="C42" s="29"/>
      <c r="D42" s="24"/>
      <c r="E42" s="13"/>
      <c r="F42" s="24"/>
      <c r="G42" s="24"/>
      <c r="H42" s="24"/>
    </row>
    <row r="43" spans="1:15" ht="14.25" customHeight="1">
      <c r="C43" s="39" t="s">
        <v>52</v>
      </c>
      <c r="D43" s="156" t="s">
        <v>57</v>
      </c>
      <c r="E43" s="156"/>
      <c r="F43" s="156"/>
      <c r="G43" s="156"/>
      <c r="H43" s="156"/>
      <c r="I43" s="31" t="s">
        <v>163</v>
      </c>
    </row>
    <row r="44" spans="1:15" ht="6" customHeight="1">
      <c r="C44" s="29"/>
      <c r="D44" s="24"/>
      <c r="E44" s="13"/>
      <c r="F44" s="24"/>
      <c r="G44" s="24"/>
      <c r="H44" s="24"/>
    </row>
    <row r="45" spans="1:15" ht="13.5" customHeight="1">
      <c r="C45" s="39" t="s">
        <v>54</v>
      </c>
      <c r="D45" s="156" t="s">
        <v>57</v>
      </c>
      <c r="E45" s="156"/>
      <c r="F45" s="156"/>
      <c r="G45" s="156"/>
      <c r="H45" s="156"/>
      <c r="I45" s="93" t="s">
        <v>157</v>
      </c>
    </row>
    <row r="46" spans="1:15">
      <c r="C46" s="29"/>
      <c r="E46" s="1"/>
      <c r="G46" s="31"/>
    </row>
    <row r="47" spans="1:15" ht="12.75" customHeight="1">
      <c r="C47" s="155" t="s">
        <v>55</v>
      </c>
      <c r="D47" s="155"/>
      <c r="E47" s="155"/>
      <c r="F47" s="31"/>
      <c r="G47" s="31"/>
    </row>
    <row r="48" spans="1:15" ht="13.5" customHeight="1">
      <c r="A48" s="31"/>
      <c r="B48" s="31"/>
      <c r="C48" s="77" t="s">
        <v>5</v>
      </c>
      <c r="D48" s="148" t="s">
        <v>57</v>
      </c>
      <c r="E48" s="148"/>
      <c r="F48" s="148"/>
      <c r="G48" s="148"/>
      <c r="H48" s="148"/>
      <c r="I48" s="38" t="s">
        <v>183</v>
      </c>
    </row>
    <row r="49" spans="3:9" ht="6.75" customHeight="1">
      <c r="C49" s="29"/>
      <c r="D49" s="29"/>
      <c r="E49" s="1"/>
      <c r="F49" s="29"/>
      <c r="G49" s="29"/>
      <c r="H49" s="29"/>
    </row>
    <row r="50" spans="3:9" ht="13.5" customHeight="1">
      <c r="C50" s="77" t="s">
        <v>6</v>
      </c>
      <c r="D50" s="148" t="s">
        <v>57</v>
      </c>
      <c r="E50" s="148"/>
      <c r="F50" s="148"/>
      <c r="G50" s="148"/>
      <c r="H50" s="148"/>
      <c r="I50" s="38" t="s">
        <v>59</v>
      </c>
    </row>
    <row r="51" spans="3:9" ht="3.75" customHeight="1">
      <c r="C51" s="78"/>
      <c r="D51" s="29"/>
      <c r="E51" s="1"/>
      <c r="F51" s="29"/>
      <c r="G51" s="29"/>
      <c r="H51" s="39"/>
    </row>
    <row r="52" spans="3:9" ht="13.5" customHeight="1">
      <c r="C52" s="77" t="s">
        <v>6</v>
      </c>
      <c r="D52" s="148" t="s">
        <v>56</v>
      </c>
      <c r="E52" s="148"/>
      <c r="F52" s="148"/>
      <c r="G52" s="148"/>
      <c r="H52" s="148"/>
      <c r="I52" s="38" t="s">
        <v>100</v>
      </c>
    </row>
    <row r="53" spans="3:9">
      <c r="C53" s="29"/>
      <c r="E53" s="1"/>
    </row>
  </sheetData>
  <mergeCells count="26">
    <mergeCell ref="D50:H50"/>
    <mergeCell ref="D52:H52"/>
    <mergeCell ref="F10:F11"/>
    <mergeCell ref="D43:H43"/>
    <mergeCell ref="D45:H45"/>
    <mergeCell ref="C47:E47"/>
    <mergeCell ref="D48:H48"/>
    <mergeCell ref="N10:N11"/>
    <mergeCell ref="G10:I10"/>
    <mergeCell ref="J10:J11"/>
    <mergeCell ref="L10:L11"/>
    <mergeCell ref="M10:M11"/>
    <mergeCell ref="K10:K11"/>
    <mergeCell ref="A10:A11"/>
    <mergeCell ref="B10:B11"/>
    <mergeCell ref="C10:C11"/>
    <mergeCell ref="D10:D11"/>
    <mergeCell ref="E10:E11"/>
    <mergeCell ref="A6:D6"/>
    <mergeCell ref="A7:D7"/>
    <mergeCell ref="A1:N1"/>
    <mergeCell ref="A2:N2"/>
    <mergeCell ref="A3:N3"/>
    <mergeCell ref="A4:N4"/>
    <mergeCell ref="D5:G5"/>
    <mergeCell ref="F6:G7"/>
  </mergeCells>
  <pageMargins left="0.39370078740157483" right="0.27559055118110237" top="0.27559055118110237" bottom="0.27559055118110237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topLeftCell="A7" workbookViewId="0">
      <selection sqref="A1:N39"/>
    </sheetView>
  </sheetViews>
  <sheetFormatPr defaultRowHeight="15"/>
  <cols>
    <col min="1" max="1" width="3.5703125" customWidth="1"/>
    <col min="2" max="2" width="6.7109375" customWidth="1"/>
    <col min="3" max="3" width="22.85546875" customWidth="1"/>
    <col min="4" max="4" width="8.28515625" customWidth="1"/>
    <col min="5" max="5" width="9.140625" customWidth="1"/>
    <col min="6" max="6" width="8.42578125" customWidth="1"/>
    <col min="7" max="7" width="20.5703125" customWidth="1"/>
    <col min="8" max="8" width="7" customWidth="1"/>
    <col min="9" max="9" width="7.7109375" customWidth="1"/>
    <col min="10" max="10" width="7.85546875" customWidth="1"/>
    <col min="11" max="11" width="8.42578125" customWidth="1"/>
    <col min="12" max="12" width="8.85546875" customWidth="1"/>
    <col min="13" max="14" width="8.5703125" customWidth="1"/>
  </cols>
  <sheetData>
    <row r="1" spans="1:15" ht="27.75" customHeight="1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32"/>
    </row>
    <row r="2" spans="1:15" ht="27" customHeight="1">
      <c r="A2" s="153" t="s">
        <v>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32"/>
    </row>
    <row r="3" spans="1:15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4"/>
    </row>
    <row r="4" spans="1:15" ht="21" customHeight="1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1"/>
    </row>
    <row r="5" spans="1:15" ht="8.25" customHeight="1">
      <c r="A5" s="34"/>
      <c r="B5" s="34"/>
      <c r="C5" s="33"/>
      <c r="D5" s="158"/>
      <c r="E5" s="159"/>
      <c r="F5" s="159"/>
      <c r="G5" s="159"/>
      <c r="H5" s="36"/>
      <c r="I5" s="36"/>
      <c r="J5" s="36"/>
      <c r="K5" s="36"/>
      <c r="L5" s="36"/>
      <c r="M5" s="36"/>
      <c r="N5" s="40"/>
    </row>
    <row r="6" spans="1:15" ht="21" customHeight="1">
      <c r="A6" s="160" t="s">
        <v>15</v>
      </c>
      <c r="B6" s="160"/>
      <c r="C6" s="160"/>
      <c r="D6" s="160"/>
      <c r="E6" s="80"/>
      <c r="F6" s="45"/>
      <c r="G6" s="163" t="s">
        <v>71</v>
      </c>
      <c r="H6" s="42"/>
      <c r="I6" s="42"/>
      <c r="J6" s="31"/>
      <c r="K6" s="31"/>
      <c r="L6" s="43" t="s">
        <v>172</v>
      </c>
      <c r="M6" s="31"/>
      <c r="N6" s="31"/>
    </row>
    <row r="7" spans="1:15" ht="18.75" customHeight="1">
      <c r="A7" s="160" t="s">
        <v>16</v>
      </c>
      <c r="B7" s="160"/>
      <c r="C7" s="160"/>
      <c r="D7" s="160"/>
      <c r="E7" s="80"/>
      <c r="G7" s="163"/>
      <c r="H7" s="36"/>
      <c r="I7" s="40"/>
      <c r="J7" s="36"/>
      <c r="K7" s="36"/>
      <c r="L7" s="73" t="s">
        <v>173</v>
      </c>
      <c r="M7" s="36"/>
      <c r="N7" s="35"/>
    </row>
    <row r="8" spans="1:15">
      <c r="E8" s="1"/>
      <c r="H8" s="31"/>
      <c r="I8" s="31"/>
      <c r="L8" s="31" t="s">
        <v>20</v>
      </c>
    </row>
    <row r="9" spans="1:15" ht="7.5" customHeight="1">
      <c r="E9" s="1"/>
    </row>
    <row r="10" spans="1:15" ht="15.75" customHeight="1">
      <c r="A10" s="149" t="s">
        <v>21</v>
      </c>
      <c r="B10" s="149" t="s">
        <v>22</v>
      </c>
      <c r="C10" s="161" t="s">
        <v>46</v>
      </c>
      <c r="D10" s="149" t="s">
        <v>24</v>
      </c>
      <c r="E10" s="149" t="s">
        <v>129</v>
      </c>
      <c r="F10" s="149" t="s">
        <v>26</v>
      </c>
      <c r="G10" s="149" t="s">
        <v>67</v>
      </c>
      <c r="H10" s="149" t="s">
        <v>68</v>
      </c>
      <c r="I10" s="149" t="s">
        <v>27</v>
      </c>
      <c r="J10" s="149"/>
      <c r="K10" s="149" t="s">
        <v>69</v>
      </c>
      <c r="L10" s="149" t="s">
        <v>29</v>
      </c>
      <c r="M10" s="149" t="s">
        <v>30</v>
      </c>
      <c r="N10" s="162" t="s">
        <v>60</v>
      </c>
      <c r="O10" s="51"/>
    </row>
    <row r="11" spans="1:15">
      <c r="A11" s="149"/>
      <c r="B11" s="149"/>
      <c r="C11" s="161"/>
      <c r="D11" s="149"/>
      <c r="E11" s="149"/>
      <c r="F11" s="149"/>
      <c r="G11" s="149"/>
      <c r="H11" s="149"/>
      <c r="I11" s="75">
        <v>1</v>
      </c>
      <c r="J11" s="75">
        <v>2</v>
      </c>
      <c r="K11" s="149"/>
      <c r="L11" s="149"/>
      <c r="M11" s="149"/>
      <c r="N11" s="162"/>
      <c r="O11" s="51"/>
    </row>
    <row r="12" spans="1:15" ht="18.75" customHeight="1">
      <c r="A12" s="47">
        <v>1</v>
      </c>
      <c r="B12" s="47">
        <v>141</v>
      </c>
      <c r="C12" s="91" t="s">
        <v>31</v>
      </c>
      <c r="D12" s="47">
        <v>85522</v>
      </c>
      <c r="E12" s="47" t="s">
        <v>104</v>
      </c>
      <c r="F12" s="47" t="s">
        <v>47</v>
      </c>
      <c r="G12" s="47" t="s">
        <v>165</v>
      </c>
      <c r="H12" s="47">
        <v>405</v>
      </c>
      <c r="I12" s="47">
        <v>179</v>
      </c>
      <c r="J12" s="47">
        <v>0</v>
      </c>
      <c r="K12" s="47">
        <v>179</v>
      </c>
      <c r="L12" s="47">
        <v>584</v>
      </c>
      <c r="M12" s="47">
        <v>1</v>
      </c>
      <c r="N12" s="54"/>
      <c r="O12" s="51"/>
    </row>
    <row r="13" spans="1:15">
      <c r="A13" s="47">
        <v>2</v>
      </c>
      <c r="B13" s="47">
        <v>85</v>
      </c>
      <c r="C13" s="91" t="s">
        <v>35</v>
      </c>
      <c r="D13" s="47">
        <v>85517</v>
      </c>
      <c r="E13" s="47" t="s">
        <v>124</v>
      </c>
      <c r="F13" s="47" t="s">
        <v>47</v>
      </c>
      <c r="G13" s="47" t="s">
        <v>166</v>
      </c>
      <c r="H13" s="47">
        <v>354</v>
      </c>
      <c r="I13" s="47">
        <v>102</v>
      </c>
      <c r="J13" s="47">
        <v>0</v>
      </c>
      <c r="K13" s="47">
        <v>102</v>
      </c>
      <c r="L13" s="47">
        <v>456</v>
      </c>
      <c r="M13" s="47">
        <v>2</v>
      </c>
      <c r="N13" s="54"/>
      <c r="O13" s="51"/>
    </row>
    <row r="14" spans="1:15">
      <c r="A14" s="47">
        <v>3</v>
      </c>
      <c r="B14" s="47">
        <v>135</v>
      </c>
      <c r="C14" s="91" t="s">
        <v>62</v>
      </c>
      <c r="D14" s="47">
        <v>102180</v>
      </c>
      <c r="E14" s="47" t="s">
        <v>119</v>
      </c>
      <c r="F14" s="47" t="s">
        <v>47</v>
      </c>
      <c r="G14" s="47" t="s">
        <v>166</v>
      </c>
      <c r="H14" s="47">
        <v>354</v>
      </c>
      <c r="I14" s="47">
        <v>98</v>
      </c>
      <c r="J14" s="47">
        <v>0</v>
      </c>
      <c r="K14" s="47">
        <v>98</v>
      </c>
      <c r="L14" s="47">
        <v>452</v>
      </c>
      <c r="M14" s="47">
        <v>3</v>
      </c>
      <c r="N14" s="54"/>
      <c r="O14" s="51"/>
    </row>
    <row r="15" spans="1:15">
      <c r="A15" s="47">
        <v>4</v>
      </c>
      <c r="B15" s="47">
        <v>140</v>
      </c>
      <c r="C15" s="91" t="s">
        <v>64</v>
      </c>
      <c r="D15" s="47">
        <v>102181</v>
      </c>
      <c r="E15" s="47" t="s">
        <v>127</v>
      </c>
      <c r="F15" s="47" t="s">
        <v>47</v>
      </c>
      <c r="G15" s="47" t="s">
        <v>166</v>
      </c>
      <c r="H15" s="47">
        <v>351</v>
      </c>
      <c r="I15" s="47">
        <v>95</v>
      </c>
      <c r="J15" s="47">
        <v>0</v>
      </c>
      <c r="K15" s="47">
        <v>95</v>
      </c>
      <c r="L15" s="47">
        <v>446</v>
      </c>
      <c r="M15" s="47">
        <v>4</v>
      </c>
      <c r="N15" s="54"/>
      <c r="O15" s="51"/>
    </row>
    <row r="16" spans="1:15">
      <c r="A16" s="47">
        <v>5</v>
      </c>
      <c r="B16" s="47">
        <v>150</v>
      </c>
      <c r="C16" s="91" t="s">
        <v>40</v>
      </c>
      <c r="D16" s="47">
        <v>85511</v>
      </c>
      <c r="E16" s="47" t="s">
        <v>105</v>
      </c>
      <c r="F16" s="47" t="s">
        <v>47</v>
      </c>
      <c r="G16" s="47" t="s">
        <v>166</v>
      </c>
      <c r="H16" s="47">
        <v>358</v>
      </c>
      <c r="I16" s="47">
        <v>0</v>
      </c>
      <c r="J16" s="47">
        <v>87</v>
      </c>
      <c r="K16" s="47">
        <v>87</v>
      </c>
      <c r="L16" s="47">
        <v>445</v>
      </c>
      <c r="M16" s="47">
        <v>5</v>
      </c>
      <c r="N16" s="54"/>
      <c r="O16" s="51"/>
    </row>
    <row r="17" spans="1:17">
      <c r="A17" s="47">
        <v>6</v>
      </c>
      <c r="B17" s="47">
        <v>238</v>
      </c>
      <c r="C17" s="91" t="s">
        <v>117</v>
      </c>
      <c r="D17" s="47">
        <v>85414</v>
      </c>
      <c r="E17" s="47" t="s">
        <v>32</v>
      </c>
      <c r="F17" s="47" t="s">
        <v>48</v>
      </c>
      <c r="G17" s="47" t="s">
        <v>167</v>
      </c>
      <c r="H17" s="47">
        <v>373</v>
      </c>
      <c r="I17" s="47">
        <v>62</v>
      </c>
      <c r="J17" s="47">
        <v>0</v>
      </c>
      <c r="K17" s="47">
        <v>62</v>
      </c>
      <c r="L17" s="47">
        <v>435</v>
      </c>
      <c r="M17" s="47">
        <v>6</v>
      </c>
      <c r="N17" s="54"/>
      <c r="O17" s="51"/>
    </row>
    <row r="18" spans="1:17">
      <c r="A18" s="47">
        <v>7</v>
      </c>
      <c r="B18" s="47">
        <v>123</v>
      </c>
      <c r="C18" s="91" t="s">
        <v>63</v>
      </c>
      <c r="D18" s="47">
        <v>102175</v>
      </c>
      <c r="E18" s="47" t="s">
        <v>141</v>
      </c>
      <c r="F18" s="47" t="s">
        <v>47</v>
      </c>
      <c r="G18" s="47" t="s">
        <v>168</v>
      </c>
      <c r="H18" s="47">
        <v>237</v>
      </c>
      <c r="I18" s="47">
        <v>81</v>
      </c>
      <c r="J18" s="47">
        <v>0</v>
      </c>
      <c r="K18" s="47">
        <v>81</v>
      </c>
      <c r="L18" s="47">
        <v>318</v>
      </c>
      <c r="M18" s="47">
        <v>7</v>
      </c>
      <c r="N18" s="54"/>
      <c r="O18" s="51"/>
    </row>
    <row r="19" spans="1:17">
      <c r="A19" s="47">
        <v>8</v>
      </c>
      <c r="B19" s="47">
        <v>109</v>
      </c>
      <c r="C19" s="91" t="s">
        <v>33</v>
      </c>
      <c r="D19" s="47">
        <v>87129</v>
      </c>
      <c r="E19" s="47" t="s">
        <v>121</v>
      </c>
      <c r="F19" s="47" t="s">
        <v>47</v>
      </c>
      <c r="G19" s="47" t="s">
        <v>169</v>
      </c>
      <c r="H19" s="47">
        <v>447</v>
      </c>
      <c r="I19" s="47">
        <v>0</v>
      </c>
      <c r="J19" s="47">
        <v>0</v>
      </c>
      <c r="K19" s="47">
        <v>0</v>
      </c>
      <c r="L19" s="47">
        <v>0</v>
      </c>
      <c r="M19" s="47">
        <v>8</v>
      </c>
      <c r="N19" s="54"/>
      <c r="O19" s="51"/>
    </row>
    <row r="20" spans="1:17">
      <c r="A20" s="47">
        <v>9</v>
      </c>
      <c r="B20" s="47">
        <v>65</v>
      </c>
      <c r="C20" s="91" t="s">
        <v>42</v>
      </c>
      <c r="D20" s="47">
        <v>102183</v>
      </c>
      <c r="E20" s="47" t="s">
        <v>120</v>
      </c>
      <c r="F20" s="47" t="s">
        <v>47</v>
      </c>
      <c r="G20" s="47" t="s">
        <v>170</v>
      </c>
      <c r="H20" s="47">
        <v>279</v>
      </c>
      <c r="I20" s="47">
        <v>0</v>
      </c>
      <c r="J20" s="47">
        <v>0</v>
      </c>
      <c r="K20" s="47">
        <v>0</v>
      </c>
      <c r="L20" s="47">
        <v>0</v>
      </c>
      <c r="M20" s="47">
        <v>9</v>
      </c>
      <c r="N20" s="54"/>
      <c r="O20" s="51"/>
    </row>
    <row r="21" spans="1:17">
      <c r="A21" s="47">
        <v>10</v>
      </c>
      <c r="B21" s="47">
        <v>137</v>
      </c>
      <c r="C21" s="91" t="s">
        <v>65</v>
      </c>
      <c r="D21" s="47">
        <v>102176</v>
      </c>
      <c r="E21" s="47" t="s">
        <v>114</v>
      </c>
      <c r="F21" s="47" t="s">
        <v>47</v>
      </c>
      <c r="G21" s="47" t="s">
        <v>171</v>
      </c>
      <c r="H21" s="47">
        <v>228</v>
      </c>
      <c r="I21" s="47">
        <v>0</v>
      </c>
      <c r="J21" s="47">
        <v>0</v>
      </c>
      <c r="K21" s="47">
        <v>0</v>
      </c>
      <c r="L21" s="47">
        <v>0</v>
      </c>
      <c r="M21" s="47">
        <v>10</v>
      </c>
      <c r="N21" s="54"/>
      <c r="O21" s="51"/>
    </row>
    <row r="22" spans="1:17" ht="11.25" customHeight="1">
      <c r="A22" s="50"/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1"/>
    </row>
    <row r="23" spans="1:17">
      <c r="A23" s="50"/>
      <c r="B23" s="50"/>
      <c r="C23" s="36" t="s">
        <v>50</v>
      </c>
      <c r="D23" s="156" t="s">
        <v>158</v>
      </c>
      <c r="E23" s="156"/>
      <c r="F23" s="156"/>
      <c r="G23" s="156"/>
      <c r="H23" s="156"/>
      <c r="I23" s="38" t="s">
        <v>164</v>
      </c>
      <c r="L23" s="50"/>
      <c r="M23" s="50"/>
      <c r="N23" s="51"/>
      <c r="O23" s="51"/>
    </row>
    <row r="24" spans="1:17" ht="6" customHeight="1">
      <c r="A24" s="50"/>
      <c r="B24" s="50"/>
      <c r="D24" s="24"/>
      <c r="E24" s="13"/>
      <c r="F24" s="24"/>
      <c r="G24" s="24"/>
      <c r="H24" s="24"/>
      <c r="L24" s="50"/>
      <c r="M24" s="50"/>
      <c r="N24" s="51"/>
      <c r="O24" s="51"/>
    </row>
    <row r="25" spans="1:17">
      <c r="A25" s="50"/>
      <c r="B25" s="50"/>
      <c r="C25" s="31" t="s">
        <v>52</v>
      </c>
      <c r="D25" s="156" t="s">
        <v>158</v>
      </c>
      <c r="E25" s="156"/>
      <c r="F25" s="156"/>
      <c r="G25" s="156"/>
      <c r="H25" s="156"/>
      <c r="I25" s="31" t="s">
        <v>163</v>
      </c>
      <c r="L25" s="50"/>
      <c r="M25" s="50"/>
      <c r="N25" s="51"/>
      <c r="O25" s="51"/>
    </row>
    <row r="26" spans="1:17" ht="4.5" customHeight="1">
      <c r="A26" s="50"/>
      <c r="B26" s="50"/>
      <c r="D26" s="24"/>
      <c r="E26" s="13"/>
      <c r="F26" s="24"/>
      <c r="G26" s="24"/>
      <c r="H26" s="24"/>
      <c r="L26" s="50"/>
      <c r="M26" s="50"/>
      <c r="N26" s="51"/>
      <c r="O26" s="51"/>
    </row>
    <row r="27" spans="1:17">
      <c r="A27" s="50"/>
      <c r="B27" s="50"/>
      <c r="C27" s="31" t="s">
        <v>54</v>
      </c>
      <c r="D27" s="156" t="s">
        <v>158</v>
      </c>
      <c r="E27" s="156"/>
      <c r="F27" s="156"/>
      <c r="G27" s="156"/>
      <c r="H27" s="156"/>
      <c r="I27" s="93" t="s">
        <v>157</v>
      </c>
      <c r="L27" s="50"/>
      <c r="M27" s="50"/>
      <c r="N27" s="51"/>
      <c r="O27" s="51"/>
    </row>
    <row r="28" spans="1:17">
      <c r="A28" s="50"/>
      <c r="B28" s="50"/>
      <c r="E28" s="1"/>
      <c r="G28" s="31"/>
      <c r="L28" s="50"/>
      <c r="M28" s="50"/>
      <c r="N28" s="51"/>
      <c r="O28" s="51"/>
    </row>
    <row r="29" spans="1:17" ht="15.75">
      <c r="A29" s="50"/>
      <c r="B29" s="50"/>
      <c r="C29" s="155" t="s">
        <v>55</v>
      </c>
      <c r="D29" s="155"/>
      <c r="E29" s="155"/>
      <c r="F29" s="31"/>
      <c r="G29" s="31"/>
      <c r="I29" s="62" t="s">
        <v>77</v>
      </c>
      <c r="L29" s="50"/>
      <c r="M29" s="50"/>
      <c r="N29" s="51"/>
      <c r="O29" s="51"/>
    </row>
    <row r="30" spans="1:17">
      <c r="A30" s="50"/>
      <c r="B30" s="50"/>
      <c r="C30" s="26" t="s">
        <v>5</v>
      </c>
      <c r="D30" s="164" t="s">
        <v>57</v>
      </c>
      <c r="E30" s="164"/>
      <c r="F30" s="38" t="s">
        <v>95</v>
      </c>
      <c r="G30" s="37"/>
      <c r="H30" s="37"/>
      <c r="I30" s="38" t="s">
        <v>13</v>
      </c>
      <c r="J30" s="56"/>
      <c r="K30" s="56"/>
      <c r="L30" s="56"/>
      <c r="M30" s="56"/>
      <c r="N30" s="56"/>
      <c r="O30" s="56"/>
      <c r="P30" s="25"/>
      <c r="Q30" s="56"/>
    </row>
    <row r="31" spans="1:17" ht="4.5" customHeight="1">
      <c r="A31" s="50"/>
      <c r="B31" s="50"/>
      <c r="D31" s="29"/>
      <c r="E31" s="1"/>
      <c r="G31" s="29"/>
      <c r="H31" s="29"/>
      <c r="I31" s="38"/>
      <c r="J31" s="56"/>
      <c r="K31" s="56"/>
      <c r="L31" s="56"/>
      <c r="M31" s="56"/>
      <c r="N31" s="56"/>
      <c r="O31" s="56"/>
      <c r="P31" s="25"/>
      <c r="Q31" s="56"/>
    </row>
    <row r="32" spans="1:17">
      <c r="A32" s="50"/>
      <c r="B32" s="50"/>
      <c r="C32" s="27" t="s">
        <v>6</v>
      </c>
      <c r="D32" s="164" t="s">
        <v>57</v>
      </c>
      <c r="E32" s="164"/>
      <c r="F32" s="38" t="s">
        <v>59</v>
      </c>
      <c r="G32" s="37"/>
      <c r="H32" s="37"/>
      <c r="I32" s="94" t="s">
        <v>159</v>
      </c>
      <c r="J32" s="56"/>
      <c r="K32" s="56"/>
      <c r="L32" s="56"/>
      <c r="M32" s="56"/>
      <c r="N32" s="56"/>
      <c r="O32" s="56"/>
      <c r="P32" s="25"/>
      <c r="Q32" s="56"/>
    </row>
    <row r="33" spans="1:18" ht="3.75" customHeight="1">
      <c r="A33" s="50"/>
      <c r="B33" s="50"/>
      <c r="C33" s="28"/>
      <c r="D33" s="29"/>
      <c r="E33" s="1"/>
      <c r="G33" s="29"/>
      <c r="H33" s="39"/>
      <c r="I33" s="38"/>
      <c r="J33" s="56"/>
      <c r="K33" s="56"/>
      <c r="L33" s="56"/>
      <c r="M33" s="56"/>
      <c r="N33" s="56"/>
      <c r="O33" s="56"/>
      <c r="P33" s="25"/>
      <c r="Q33" s="56"/>
    </row>
    <row r="34" spans="1:18">
      <c r="C34" s="27" t="s">
        <v>6</v>
      </c>
      <c r="D34" s="164" t="s">
        <v>56</v>
      </c>
      <c r="E34" s="164"/>
      <c r="F34" s="38" t="s">
        <v>100</v>
      </c>
      <c r="G34" s="37"/>
      <c r="H34" s="37"/>
      <c r="I34" s="94" t="s">
        <v>99</v>
      </c>
      <c r="J34" s="56"/>
      <c r="K34" s="56"/>
      <c r="L34" s="56"/>
      <c r="M34" s="56"/>
      <c r="N34" s="56"/>
      <c r="O34" s="56"/>
      <c r="P34" s="25"/>
      <c r="Q34" s="56"/>
    </row>
    <row r="38" spans="1:18">
      <c r="I38" s="55"/>
      <c r="J38" s="56"/>
      <c r="K38" s="56"/>
      <c r="L38" s="56"/>
      <c r="M38" s="56"/>
      <c r="N38" s="56"/>
      <c r="O38" s="56"/>
      <c r="P38" s="25"/>
      <c r="Q38" s="56"/>
    </row>
    <row r="39" spans="1:18">
      <c r="I39" s="55"/>
      <c r="J39" s="55"/>
      <c r="K39" s="56"/>
      <c r="L39" s="56"/>
      <c r="M39" s="56"/>
      <c r="N39" s="56"/>
      <c r="O39" s="56"/>
      <c r="P39" s="56"/>
      <c r="Q39" s="25"/>
      <c r="R39" s="56"/>
    </row>
    <row r="40" spans="1:18">
      <c r="G40" s="55"/>
      <c r="H40" s="56"/>
      <c r="I40" s="56"/>
      <c r="J40" s="56"/>
      <c r="K40" s="56"/>
      <c r="L40" s="56"/>
      <c r="M40" s="56"/>
      <c r="N40" s="25"/>
      <c r="O40" s="56"/>
      <c r="P40" s="56"/>
      <c r="Q40" s="25"/>
      <c r="R40" s="56"/>
    </row>
    <row r="41" spans="1:18">
      <c r="G41" s="55"/>
      <c r="H41" s="56"/>
      <c r="I41" s="56"/>
      <c r="J41" s="56"/>
      <c r="K41" s="56"/>
      <c r="L41" s="56"/>
      <c r="M41" s="56"/>
      <c r="N41" s="25"/>
      <c r="O41" s="56"/>
      <c r="P41" s="56"/>
      <c r="Q41" s="25"/>
      <c r="R41" s="56"/>
    </row>
    <row r="42" spans="1:18">
      <c r="A42" s="31"/>
      <c r="B42" s="31"/>
      <c r="G42" s="56"/>
      <c r="H42" s="56"/>
      <c r="I42" s="56"/>
      <c r="J42" s="56"/>
      <c r="K42" s="56"/>
      <c r="L42" s="56"/>
      <c r="M42" s="56"/>
      <c r="N42" s="25"/>
      <c r="O42" s="56"/>
      <c r="P42" s="56"/>
      <c r="Q42" s="25"/>
      <c r="R42" s="56"/>
    </row>
    <row r="43" spans="1:18">
      <c r="G43" s="56"/>
      <c r="H43" s="56"/>
      <c r="I43" s="56"/>
      <c r="J43" s="56"/>
      <c r="K43" s="56"/>
      <c r="L43" s="56"/>
      <c r="M43" s="56"/>
      <c r="N43" s="25"/>
      <c r="O43" s="56"/>
      <c r="P43" s="56"/>
      <c r="Q43" s="25"/>
      <c r="R43" s="56"/>
    </row>
    <row r="44" spans="1:18">
      <c r="G44" s="56"/>
      <c r="H44" s="56"/>
      <c r="I44" s="56"/>
      <c r="J44" s="56"/>
      <c r="K44" s="56"/>
      <c r="L44" s="56"/>
      <c r="M44" s="56"/>
      <c r="N44" s="25"/>
      <c r="O44" s="56"/>
      <c r="P44" s="56"/>
      <c r="Q44" s="25"/>
      <c r="R44" s="56"/>
    </row>
    <row r="45" spans="1:18">
      <c r="G45" s="56"/>
      <c r="H45" s="56"/>
      <c r="I45" s="56"/>
      <c r="J45" s="56"/>
      <c r="K45" s="56"/>
      <c r="L45" s="56"/>
      <c r="M45" s="56"/>
      <c r="N45" s="25"/>
      <c r="O45" s="56"/>
      <c r="P45" s="56"/>
      <c r="Q45" s="25"/>
      <c r="R45" s="56"/>
    </row>
    <row r="46" spans="1:18">
      <c r="G46" s="57"/>
      <c r="H46" s="56"/>
      <c r="I46" s="56"/>
      <c r="J46" s="56"/>
      <c r="K46" s="56"/>
      <c r="L46" s="56"/>
      <c r="M46" s="56"/>
      <c r="N46" s="25"/>
      <c r="O46" s="56"/>
    </row>
    <row r="47" spans="1:18">
      <c r="E47" s="1"/>
    </row>
    <row r="48" spans="1:18">
      <c r="E48" s="1"/>
    </row>
  </sheetData>
  <mergeCells count="28">
    <mergeCell ref="G6:G7"/>
    <mergeCell ref="D23:H23"/>
    <mergeCell ref="D30:E30"/>
    <mergeCell ref="D32:E32"/>
    <mergeCell ref="D34:E34"/>
    <mergeCell ref="D27:H27"/>
    <mergeCell ref="C29:E29"/>
    <mergeCell ref="A1:N1"/>
    <mergeCell ref="A2:N2"/>
    <mergeCell ref="A3:N3"/>
    <mergeCell ref="A4:N4"/>
    <mergeCell ref="D25:H25"/>
    <mergeCell ref="K10:K11"/>
    <mergeCell ref="L10:L11"/>
    <mergeCell ref="M10:M11"/>
    <mergeCell ref="N10:N11"/>
    <mergeCell ref="G10:G11"/>
    <mergeCell ref="H10:H11"/>
    <mergeCell ref="D5:G5"/>
    <mergeCell ref="A6:D6"/>
    <mergeCell ref="A7:D7"/>
    <mergeCell ref="I10:J10"/>
    <mergeCell ref="A10:A11"/>
    <mergeCell ref="B10:B11"/>
    <mergeCell ref="C10:C11"/>
    <mergeCell ref="D10:D11"/>
    <mergeCell ref="E10:E11"/>
    <mergeCell ref="F10:F11"/>
  </mergeCells>
  <pageMargins left="0.27559055118110237" right="0.27559055118110237" top="0.27559055118110237" bottom="0.2755905511811023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topLeftCell="A4" workbookViewId="0">
      <selection activeCell="O35" sqref="O35"/>
    </sheetView>
  </sheetViews>
  <sheetFormatPr defaultRowHeight="15"/>
  <cols>
    <col min="1" max="1" width="3.42578125" customWidth="1"/>
    <col min="2" max="2" width="7.42578125" customWidth="1"/>
    <col min="3" max="3" width="23.85546875" customWidth="1"/>
    <col min="4" max="4" width="7.42578125" customWidth="1"/>
    <col min="5" max="5" width="8.7109375" customWidth="1"/>
    <col min="6" max="6" width="8.5703125" customWidth="1"/>
    <col min="15" max="15" width="8.5703125" customWidth="1"/>
  </cols>
  <sheetData>
    <row r="1" spans="1:16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2"/>
    </row>
    <row r="2" spans="1:16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32"/>
    </row>
    <row r="3" spans="1:16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4"/>
    </row>
    <row r="4" spans="1:16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41"/>
    </row>
    <row r="5" spans="1:16">
      <c r="A5" s="34"/>
      <c r="B5" s="34"/>
      <c r="C5" s="33"/>
      <c r="D5" s="158"/>
      <c r="E5" s="159"/>
      <c r="F5" s="159"/>
      <c r="G5" s="159"/>
      <c r="H5" s="36"/>
      <c r="I5" s="69"/>
      <c r="J5" s="36"/>
      <c r="K5" s="36"/>
      <c r="L5" s="36"/>
      <c r="M5" s="36"/>
      <c r="N5" s="36"/>
      <c r="O5" s="40"/>
    </row>
    <row r="6" spans="1:16" ht="21" customHeight="1">
      <c r="A6" s="160" t="s">
        <v>15</v>
      </c>
      <c r="B6" s="160"/>
      <c r="C6" s="160"/>
      <c r="D6" s="160"/>
      <c r="E6" s="80"/>
      <c r="F6" s="80"/>
      <c r="G6" s="163" t="s">
        <v>72</v>
      </c>
      <c r="H6" s="163"/>
      <c r="I6" s="163"/>
      <c r="J6" s="42"/>
      <c r="K6" s="31"/>
      <c r="L6" s="31"/>
      <c r="M6" s="43" t="s">
        <v>149</v>
      </c>
      <c r="N6" s="31"/>
      <c r="O6" s="31"/>
      <c r="P6" s="31"/>
    </row>
    <row r="7" spans="1:16" ht="18.75" customHeight="1">
      <c r="A7" s="160" t="s">
        <v>147</v>
      </c>
      <c r="B7" s="160"/>
      <c r="C7" s="160"/>
      <c r="D7" s="160"/>
      <c r="E7" s="80"/>
      <c r="F7" s="80"/>
      <c r="G7" s="163"/>
      <c r="H7" s="163"/>
      <c r="I7" s="163"/>
      <c r="J7" s="40"/>
      <c r="K7" s="36"/>
      <c r="L7" s="36"/>
      <c r="M7" s="69" t="s">
        <v>102</v>
      </c>
      <c r="N7" s="69"/>
      <c r="O7" s="69"/>
      <c r="P7" s="69"/>
    </row>
    <row r="8" spans="1:16">
      <c r="E8" s="1"/>
      <c r="H8" s="31"/>
      <c r="I8" s="31"/>
      <c r="J8" s="31"/>
      <c r="M8" s="31" t="s">
        <v>103</v>
      </c>
    </row>
    <row r="9" spans="1:16" s="83" customFormat="1" ht="15" customHeight="1">
      <c r="A9" s="149" t="s">
        <v>21</v>
      </c>
      <c r="B9" s="165" t="s">
        <v>22</v>
      </c>
      <c r="C9" s="161" t="s">
        <v>46</v>
      </c>
      <c r="D9" s="165" t="s">
        <v>24</v>
      </c>
      <c r="E9" s="165" t="s">
        <v>129</v>
      </c>
      <c r="F9" s="165" t="s">
        <v>26</v>
      </c>
      <c r="G9" s="165" t="s">
        <v>27</v>
      </c>
      <c r="H9" s="165"/>
      <c r="I9" s="165"/>
      <c r="J9" s="165"/>
      <c r="K9" s="165" t="s">
        <v>28</v>
      </c>
      <c r="L9" s="165" t="s">
        <v>73</v>
      </c>
      <c r="M9" s="165" t="s">
        <v>29</v>
      </c>
      <c r="N9" s="165" t="s">
        <v>30</v>
      </c>
      <c r="O9" s="167" t="s">
        <v>60</v>
      </c>
    </row>
    <row r="10" spans="1:16" s="83" customFormat="1" ht="15" customHeight="1">
      <c r="A10" s="169"/>
      <c r="B10" s="166"/>
      <c r="C10" s="170"/>
      <c r="D10" s="166"/>
      <c r="E10" s="166"/>
      <c r="F10" s="166"/>
      <c r="G10" s="85">
        <v>1</v>
      </c>
      <c r="H10" s="85">
        <v>2</v>
      </c>
      <c r="I10" s="85">
        <v>3</v>
      </c>
      <c r="J10" s="82">
        <v>4</v>
      </c>
      <c r="K10" s="166"/>
      <c r="L10" s="166"/>
      <c r="M10" s="166"/>
      <c r="N10" s="166"/>
      <c r="O10" s="168"/>
      <c r="P10" s="84"/>
    </row>
    <row r="11" spans="1:16">
      <c r="A11" s="30">
        <v>1</v>
      </c>
      <c r="B11" s="86">
        <v>127</v>
      </c>
      <c r="C11" s="30" t="s">
        <v>151</v>
      </c>
      <c r="D11" s="30">
        <v>85505</v>
      </c>
      <c r="E11" s="30" t="s">
        <v>134</v>
      </c>
      <c r="F11" s="30" t="s">
        <v>47</v>
      </c>
      <c r="G11" s="30">
        <v>1000</v>
      </c>
      <c r="H11" s="30">
        <v>997.6</v>
      </c>
      <c r="I11" s="30">
        <v>1000</v>
      </c>
      <c r="J11" s="30">
        <v>1000</v>
      </c>
      <c r="K11" s="30">
        <f>SUM(G11:J11)</f>
        <v>3997.6</v>
      </c>
      <c r="L11" s="30">
        <v>1000</v>
      </c>
      <c r="M11" s="30">
        <f>K11+L11</f>
        <v>4997.6000000000004</v>
      </c>
      <c r="N11" s="87">
        <v>1</v>
      </c>
      <c r="O11" s="60"/>
      <c r="P11" s="51"/>
    </row>
    <row r="12" spans="1:16">
      <c r="A12" s="30">
        <v>2</v>
      </c>
      <c r="B12" s="86">
        <v>37</v>
      </c>
      <c r="C12" s="30" t="s">
        <v>125</v>
      </c>
      <c r="D12" s="30">
        <v>85485</v>
      </c>
      <c r="E12" s="30" t="s">
        <v>126</v>
      </c>
      <c r="F12" s="30" t="s">
        <v>47</v>
      </c>
      <c r="G12" s="30">
        <v>986.8</v>
      </c>
      <c r="H12" s="30">
        <v>1000</v>
      </c>
      <c r="I12" s="30">
        <v>895.3</v>
      </c>
      <c r="J12" s="30">
        <v>701.8</v>
      </c>
      <c r="K12" s="30">
        <f t="shared" ref="K12:K18" si="0">SUM(G12:J12)</f>
        <v>3583.8999999999996</v>
      </c>
      <c r="L12" s="30">
        <v>832.5</v>
      </c>
      <c r="M12" s="30">
        <f t="shared" ref="M12:M18" si="1">K12+L12</f>
        <v>4416.3999999999996</v>
      </c>
      <c r="N12" s="87">
        <v>2</v>
      </c>
      <c r="O12" s="54"/>
      <c r="P12" s="51"/>
    </row>
    <row r="13" spans="1:16">
      <c r="A13" s="30">
        <v>3</v>
      </c>
      <c r="B13" s="86">
        <v>14</v>
      </c>
      <c r="C13" s="30" t="s">
        <v>148</v>
      </c>
      <c r="D13" s="30">
        <v>75341</v>
      </c>
      <c r="E13" s="30" t="s">
        <v>132</v>
      </c>
      <c r="F13" s="30" t="s">
        <v>47</v>
      </c>
      <c r="G13" s="30">
        <v>997.8</v>
      </c>
      <c r="H13" s="30">
        <v>773.2</v>
      </c>
      <c r="I13" s="30">
        <v>1000</v>
      </c>
      <c r="J13" s="30">
        <v>1000</v>
      </c>
      <c r="K13" s="30">
        <f t="shared" si="0"/>
        <v>3771</v>
      </c>
      <c r="L13" s="30">
        <v>627.70000000000005</v>
      </c>
      <c r="M13" s="30">
        <f t="shared" si="1"/>
        <v>4398.7</v>
      </c>
      <c r="N13" s="87">
        <v>3</v>
      </c>
      <c r="O13" s="54"/>
      <c r="P13" s="51"/>
    </row>
    <row r="14" spans="1:16">
      <c r="A14" s="30">
        <v>4</v>
      </c>
      <c r="B14" s="86">
        <v>30</v>
      </c>
      <c r="C14" s="30" t="s">
        <v>136</v>
      </c>
      <c r="D14" s="30">
        <v>85497</v>
      </c>
      <c r="E14" s="30" t="s">
        <v>137</v>
      </c>
      <c r="F14" s="30" t="s">
        <v>47</v>
      </c>
      <c r="G14" s="30">
        <v>661.4</v>
      </c>
      <c r="H14" s="30">
        <v>1000</v>
      </c>
      <c r="I14" s="30">
        <v>866.3</v>
      </c>
      <c r="J14" s="30">
        <v>867</v>
      </c>
      <c r="K14" s="30">
        <f t="shared" si="0"/>
        <v>3394.7</v>
      </c>
      <c r="L14" s="30">
        <v>896.3</v>
      </c>
      <c r="M14" s="30">
        <f t="shared" si="1"/>
        <v>4291</v>
      </c>
      <c r="N14" s="87">
        <v>4</v>
      </c>
      <c r="O14" s="54"/>
      <c r="P14" s="51"/>
    </row>
    <row r="15" spans="1:16">
      <c r="A15" s="30">
        <v>5</v>
      </c>
      <c r="B15" s="86">
        <v>237</v>
      </c>
      <c r="C15" s="30" t="s">
        <v>135</v>
      </c>
      <c r="D15" s="30">
        <v>76174</v>
      </c>
      <c r="E15" s="30" t="s">
        <v>74</v>
      </c>
      <c r="F15" s="30" t="s">
        <v>48</v>
      </c>
      <c r="G15" s="30">
        <v>1000</v>
      </c>
      <c r="H15" s="30">
        <v>893.5</v>
      </c>
      <c r="I15" s="30">
        <v>887.5</v>
      </c>
      <c r="J15" s="30">
        <v>0</v>
      </c>
      <c r="K15" s="30">
        <f t="shared" si="0"/>
        <v>2781</v>
      </c>
      <c r="L15" s="30">
        <v>691.5</v>
      </c>
      <c r="M15" s="30">
        <f t="shared" si="1"/>
        <v>3472.5</v>
      </c>
      <c r="N15" s="87">
        <v>5</v>
      </c>
      <c r="O15" s="54"/>
      <c r="P15" s="51"/>
    </row>
    <row r="16" spans="1:16">
      <c r="A16" s="30">
        <v>6</v>
      </c>
      <c r="B16" s="86">
        <v>97</v>
      </c>
      <c r="C16" s="30" t="s">
        <v>112</v>
      </c>
      <c r="D16" s="30">
        <v>85413</v>
      </c>
      <c r="E16" s="30" t="s">
        <v>113</v>
      </c>
      <c r="F16" s="30" t="s">
        <v>48</v>
      </c>
      <c r="G16" s="30">
        <v>1000</v>
      </c>
      <c r="H16" s="30">
        <v>410.1</v>
      </c>
      <c r="I16" s="30">
        <v>724.5</v>
      </c>
      <c r="J16" s="30">
        <v>500</v>
      </c>
      <c r="K16" s="30">
        <f t="shared" si="0"/>
        <v>2634.6</v>
      </c>
      <c r="L16" s="30"/>
      <c r="M16" s="30">
        <f t="shared" si="1"/>
        <v>2634.6</v>
      </c>
      <c r="N16" s="87">
        <v>6</v>
      </c>
      <c r="O16" s="54"/>
      <c r="P16" s="51"/>
    </row>
    <row r="17" spans="1:16">
      <c r="A17" s="30">
        <v>7</v>
      </c>
      <c r="B17" s="86">
        <v>121</v>
      </c>
      <c r="C17" s="30" t="s">
        <v>142</v>
      </c>
      <c r="D17" s="30">
        <v>85530</v>
      </c>
      <c r="E17" s="30" t="s">
        <v>143</v>
      </c>
      <c r="F17" s="30" t="s">
        <v>47</v>
      </c>
      <c r="G17" s="30">
        <v>649</v>
      </c>
      <c r="H17" s="30">
        <v>503.6</v>
      </c>
      <c r="I17" s="30">
        <v>556.20000000000005</v>
      </c>
      <c r="J17" s="30">
        <v>0</v>
      </c>
      <c r="K17" s="30">
        <f t="shared" si="0"/>
        <v>1708.8</v>
      </c>
      <c r="L17" s="30"/>
      <c r="M17" s="30">
        <f t="shared" si="1"/>
        <v>1708.8</v>
      </c>
      <c r="N17" s="87">
        <v>7</v>
      </c>
      <c r="O17" s="54"/>
      <c r="P17" s="51"/>
    </row>
    <row r="18" spans="1:16">
      <c r="A18" s="30">
        <v>8</v>
      </c>
      <c r="B18" s="86">
        <v>117</v>
      </c>
      <c r="C18" s="30" t="s">
        <v>107</v>
      </c>
      <c r="D18" s="30">
        <v>85499</v>
      </c>
      <c r="E18" s="30" t="s">
        <v>108</v>
      </c>
      <c r="F18" s="30" t="s">
        <v>47</v>
      </c>
      <c r="G18" s="30">
        <v>591.9</v>
      </c>
      <c r="H18" s="30">
        <v>606.5</v>
      </c>
      <c r="I18" s="30">
        <v>0</v>
      </c>
      <c r="J18" s="30">
        <v>0</v>
      </c>
      <c r="K18" s="30">
        <f t="shared" si="0"/>
        <v>1198.4000000000001</v>
      </c>
      <c r="L18" s="30"/>
      <c r="M18" s="30">
        <f t="shared" si="1"/>
        <v>1198.4000000000001</v>
      </c>
      <c r="N18" s="87">
        <v>8</v>
      </c>
      <c r="O18" s="54"/>
      <c r="P18" s="51"/>
    </row>
    <row r="19" spans="1:16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1"/>
    </row>
    <row r="20" spans="1:16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1"/>
    </row>
    <row r="21" spans="1:16">
      <c r="A21" s="58"/>
      <c r="B21" s="58"/>
      <c r="C21" s="39" t="s">
        <v>50</v>
      </c>
      <c r="D21" s="23" t="s">
        <v>57</v>
      </c>
      <c r="E21" s="13"/>
      <c r="F21" s="24"/>
      <c r="G21" s="24"/>
      <c r="H21" s="24"/>
      <c r="I21" s="38" t="s">
        <v>91</v>
      </c>
      <c r="M21" s="58"/>
      <c r="N21" s="58"/>
      <c r="O21" s="59"/>
      <c r="P21" s="51"/>
    </row>
    <row r="22" spans="1:16">
      <c r="A22" s="58"/>
      <c r="B22" s="58"/>
      <c r="C22" s="29"/>
      <c r="D22" s="24"/>
      <c r="E22" s="13"/>
      <c r="F22" s="24"/>
      <c r="G22" s="24"/>
      <c r="H22" s="24"/>
      <c r="M22" s="58"/>
      <c r="N22" s="58"/>
      <c r="O22" s="59"/>
      <c r="P22" s="51"/>
    </row>
    <row r="23" spans="1:16">
      <c r="A23" s="58"/>
      <c r="B23" s="58"/>
      <c r="C23" s="39" t="s">
        <v>52</v>
      </c>
      <c r="D23" s="156" t="s">
        <v>57</v>
      </c>
      <c r="E23" s="156"/>
      <c r="F23" s="156"/>
      <c r="G23" s="156"/>
      <c r="H23" s="156"/>
      <c r="I23" s="31" t="s">
        <v>92</v>
      </c>
      <c r="M23" s="58"/>
      <c r="N23" s="58"/>
      <c r="O23" s="59"/>
      <c r="P23" s="51"/>
    </row>
    <row r="24" spans="1:16">
      <c r="A24" s="58"/>
      <c r="B24" s="58"/>
      <c r="C24" s="29"/>
      <c r="D24" s="24"/>
      <c r="E24" s="13"/>
      <c r="F24" s="24"/>
      <c r="G24" s="24"/>
      <c r="H24" s="24"/>
      <c r="M24" s="58"/>
      <c r="N24" s="58"/>
      <c r="O24" s="59"/>
      <c r="P24" s="51"/>
    </row>
    <row r="25" spans="1:16">
      <c r="A25" s="50"/>
      <c r="B25" s="50"/>
      <c r="C25" s="39" t="s">
        <v>54</v>
      </c>
      <c r="D25" s="156" t="s">
        <v>57</v>
      </c>
      <c r="E25" s="156"/>
      <c r="F25" s="156"/>
      <c r="G25" s="156"/>
      <c r="H25" s="156"/>
      <c r="I25" s="93" t="s">
        <v>157</v>
      </c>
      <c r="M25" s="50"/>
      <c r="N25" s="50"/>
      <c r="O25" s="51"/>
      <c r="P25" s="51"/>
    </row>
    <row r="26" spans="1:16">
      <c r="A26" s="50"/>
      <c r="B26" s="50"/>
      <c r="C26" s="29"/>
      <c r="E26" s="1"/>
      <c r="G26" s="31"/>
      <c r="M26" s="50"/>
      <c r="N26" s="50"/>
      <c r="O26" s="51"/>
      <c r="P26" s="51"/>
    </row>
    <row r="27" spans="1:16" ht="15.75">
      <c r="A27" s="50"/>
      <c r="B27" s="50"/>
      <c r="C27" s="155" t="s">
        <v>55</v>
      </c>
      <c r="D27" s="155"/>
      <c r="E27" s="155"/>
      <c r="F27" s="31"/>
      <c r="G27" s="31"/>
      <c r="M27" s="50"/>
      <c r="N27" s="50"/>
      <c r="O27" s="51"/>
      <c r="P27" s="51"/>
    </row>
    <row r="28" spans="1:16">
      <c r="A28" s="50"/>
      <c r="B28" s="50"/>
      <c r="C28" s="77" t="s">
        <v>5</v>
      </c>
      <c r="D28" s="148" t="s">
        <v>57</v>
      </c>
      <c r="E28" s="148"/>
      <c r="F28" s="148"/>
      <c r="G28" s="148"/>
      <c r="H28" s="148"/>
      <c r="I28" s="38" t="s">
        <v>183</v>
      </c>
      <c r="M28" s="50"/>
      <c r="N28" s="50"/>
      <c r="O28" s="51"/>
      <c r="P28" s="51"/>
    </row>
    <row r="29" spans="1:16">
      <c r="A29" s="50"/>
      <c r="B29" s="50"/>
      <c r="C29" s="29"/>
      <c r="D29" s="29"/>
      <c r="E29" s="1"/>
      <c r="F29" s="29"/>
      <c r="G29" s="29"/>
      <c r="H29" s="29"/>
      <c r="M29" s="50"/>
      <c r="N29" s="50"/>
      <c r="O29" s="51"/>
      <c r="P29" s="51"/>
    </row>
    <row r="30" spans="1:16">
      <c r="A30" s="50"/>
      <c r="B30" s="50"/>
      <c r="C30" s="77" t="s">
        <v>6</v>
      </c>
      <c r="D30" s="148" t="s">
        <v>57</v>
      </c>
      <c r="E30" s="148"/>
      <c r="F30" s="148"/>
      <c r="G30" s="148"/>
      <c r="H30" s="148"/>
      <c r="I30" s="38" t="s">
        <v>59</v>
      </c>
      <c r="M30" s="50"/>
      <c r="N30" s="50"/>
      <c r="O30" s="51"/>
      <c r="P30" s="51"/>
    </row>
    <row r="31" spans="1:16">
      <c r="A31" s="50"/>
      <c r="B31" s="50"/>
      <c r="C31" s="78"/>
      <c r="D31" s="29"/>
      <c r="E31" s="1"/>
      <c r="F31" s="29"/>
      <c r="G31" s="29"/>
      <c r="H31" s="39"/>
      <c r="M31" s="50"/>
      <c r="N31" s="50"/>
      <c r="O31" s="51"/>
      <c r="P31" s="51"/>
    </row>
    <row r="32" spans="1:16">
      <c r="A32" s="50"/>
      <c r="B32" s="50"/>
      <c r="C32" s="77" t="s">
        <v>6</v>
      </c>
      <c r="D32" s="148" t="s">
        <v>56</v>
      </c>
      <c r="E32" s="148"/>
      <c r="F32" s="148"/>
      <c r="G32" s="148"/>
      <c r="H32" s="148"/>
      <c r="I32" s="38" t="s">
        <v>100</v>
      </c>
      <c r="M32" s="50"/>
      <c r="N32" s="50"/>
      <c r="O32" s="51"/>
      <c r="P32" s="51"/>
    </row>
    <row r="33" spans="1:16">
      <c r="A33" s="50"/>
      <c r="B33" s="50"/>
      <c r="M33" s="50"/>
      <c r="N33" s="50"/>
      <c r="O33" s="51"/>
      <c r="P33" s="51"/>
    </row>
    <row r="34" spans="1:16">
      <c r="A34" s="50"/>
      <c r="B34" s="50"/>
      <c r="M34" s="50"/>
      <c r="N34" s="50"/>
      <c r="O34" s="51"/>
      <c r="P34" s="51"/>
    </row>
    <row r="35" spans="1:16">
      <c r="A35" s="50"/>
      <c r="B35" s="50"/>
      <c r="M35" s="50"/>
      <c r="N35" s="50"/>
      <c r="O35" s="51"/>
      <c r="P35" s="51"/>
    </row>
    <row r="36" spans="1:16">
      <c r="A36" s="50"/>
      <c r="B36" s="50"/>
      <c r="M36" s="50"/>
      <c r="N36" s="50"/>
      <c r="O36" s="51"/>
      <c r="P36" s="51"/>
    </row>
  </sheetData>
  <mergeCells count="26">
    <mergeCell ref="A1:O1"/>
    <mergeCell ref="D32:H32"/>
    <mergeCell ref="A9:A10"/>
    <mergeCell ref="B9:B10"/>
    <mergeCell ref="C9:C10"/>
    <mergeCell ref="D9:D10"/>
    <mergeCell ref="E9:E10"/>
    <mergeCell ref="F9:F10"/>
    <mergeCell ref="G9:J9"/>
    <mergeCell ref="D23:H23"/>
    <mergeCell ref="D25:H25"/>
    <mergeCell ref="C27:E27"/>
    <mergeCell ref="D28:H28"/>
    <mergeCell ref="D30:H30"/>
    <mergeCell ref="A2:O2"/>
    <mergeCell ref="A3:O3"/>
    <mergeCell ref="A4:O4"/>
    <mergeCell ref="L9:L10"/>
    <mergeCell ref="M9:M10"/>
    <mergeCell ref="N9:N10"/>
    <mergeCell ref="D5:G5"/>
    <mergeCell ref="A6:D6"/>
    <mergeCell ref="A7:D7"/>
    <mergeCell ref="O9:O10"/>
    <mergeCell ref="K9:K10"/>
    <mergeCell ref="G6:I7"/>
  </mergeCells>
  <pageMargins left="0.27559055118110237" right="0.27559055118110237" top="0.27559055118110237" bottom="0.27559055118110237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topLeftCell="A5" zoomScale="90" zoomScaleNormal="90" workbookViewId="0">
      <selection activeCell="F25" sqref="F25"/>
    </sheetView>
  </sheetViews>
  <sheetFormatPr defaultRowHeight="15"/>
  <cols>
    <col min="1" max="1" width="4.42578125" style="96" customWidth="1"/>
    <col min="2" max="2" width="7.5703125" style="96" customWidth="1"/>
    <col min="3" max="3" width="25" style="96" customWidth="1"/>
    <col min="4" max="4" width="9.140625" style="96"/>
    <col min="5" max="5" width="14.42578125" style="96" customWidth="1"/>
    <col min="6" max="6" width="9.140625" style="96"/>
    <col min="7" max="7" width="13.28515625" style="96" customWidth="1"/>
    <col min="8" max="9" width="9.140625" style="96"/>
    <col min="10" max="10" width="10.140625" style="96" customWidth="1"/>
    <col min="11" max="11" width="9.28515625" style="96" customWidth="1"/>
    <col min="12" max="12" width="10" style="96" customWidth="1"/>
    <col min="13" max="16384" width="9.140625" style="96"/>
  </cols>
  <sheetData>
    <row r="1" spans="1:15" ht="30">
      <c r="A1" s="182" t="s">
        <v>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95"/>
      <c r="N1" s="95"/>
      <c r="O1" s="95"/>
    </row>
    <row r="2" spans="1:15" ht="30">
      <c r="A2" s="182" t="s">
        <v>101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95"/>
      <c r="N2" s="95"/>
      <c r="O2" s="95"/>
    </row>
    <row r="3" spans="1:15" ht="15.75">
      <c r="A3" s="183" t="s">
        <v>96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7"/>
      <c r="N3" s="97"/>
      <c r="O3" s="97"/>
    </row>
    <row r="4" spans="1:15" ht="20.25">
      <c r="A4" s="184" t="s">
        <v>14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98"/>
      <c r="N4" s="98"/>
      <c r="O4" s="98"/>
    </row>
    <row r="5" spans="1:15">
      <c r="A5" s="118"/>
      <c r="B5" s="118"/>
      <c r="C5" s="119"/>
      <c r="D5" s="185"/>
      <c r="E5" s="186"/>
      <c r="F5" s="186"/>
      <c r="G5" s="186"/>
      <c r="H5" s="120"/>
      <c r="I5" s="120"/>
      <c r="J5" s="120"/>
      <c r="K5" s="120"/>
      <c r="L5" s="120"/>
      <c r="M5" s="99"/>
      <c r="N5" s="99"/>
      <c r="O5" s="100"/>
    </row>
    <row r="6" spans="1:15" ht="21" customHeight="1">
      <c r="A6" s="187" t="s">
        <v>15</v>
      </c>
      <c r="B6" s="187"/>
      <c r="C6" s="187"/>
      <c r="D6" s="187"/>
      <c r="E6" s="181" t="s">
        <v>72</v>
      </c>
      <c r="F6" s="181"/>
      <c r="G6" s="181"/>
      <c r="H6" s="121"/>
      <c r="I6" s="121"/>
      <c r="J6" s="122" t="s">
        <v>149</v>
      </c>
      <c r="K6" s="123"/>
      <c r="L6" s="123"/>
      <c r="N6" s="101"/>
      <c r="O6" s="101"/>
    </row>
    <row r="7" spans="1:15" ht="18.75" customHeight="1">
      <c r="A7" s="187" t="s">
        <v>146</v>
      </c>
      <c r="B7" s="187"/>
      <c r="C7" s="187"/>
      <c r="D7" s="187"/>
      <c r="E7" s="181"/>
      <c r="F7" s="181"/>
      <c r="G7" s="181"/>
      <c r="H7" s="121"/>
      <c r="I7" s="121"/>
      <c r="J7" s="120" t="s">
        <v>177</v>
      </c>
      <c r="K7" s="120"/>
      <c r="L7" s="120"/>
      <c r="N7" s="99"/>
      <c r="O7" s="99"/>
    </row>
    <row r="8" spans="1:15">
      <c r="A8" s="117"/>
      <c r="B8" s="117"/>
      <c r="C8" s="117"/>
      <c r="D8" s="117"/>
      <c r="E8" s="124"/>
      <c r="F8" s="117" t="s">
        <v>175</v>
      </c>
      <c r="G8" s="117"/>
      <c r="H8" s="123"/>
      <c r="I8" s="123"/>
      <c r="J8" s="123" t="s">
        <v>103</v>
      </c>
      <c r="K8" s="117"/>
      <c r="L8" s="117"/>
    </row>
    <row r="9" spans="1:15">
      <c r="A9" s="180" t="s">
        <v>79</v>
      </c>
      <c r="B9" s="180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72"/>
      <c r="N9" s="173"/>
    </row>
    <row r="10" spans="1:15" ht="15" customHeight="1">
      <c r="A10" s="175" t="s">
        <v>21</v>
      </c>
      <c r="B10" s="175" t="s">
        <v>22</v>
      </c>
      <c r="C10" s="178" t="s">
        <v>46</v>
      </c>
      <c r="D10" s="175" t="s">
        <v>24</v>
      </c>
      <c r="E10" s="175" t="s">
        <v>25</v>
      </c>
      <c r="F10" s="175" t="s">
        <v>26</v>
      </c>
      <c r="G10" s="175" t="s">
        <v>80</v>
      </c>
      <c r="H10" s="175" t="s">
        <v>81</v>
      </c>
      <c r="I10" s="175" t="s">
        <v>82</v>
      </c>
      <c r="J10" s="175" t="s">
        <v>83</v>
      </c>
      <c r="K10" s="175" t="s">
        <v>84</v>
      </c>
      <c r="L10" s="175" t="s">
        <v>85</v>
      </c>
      <c r="M10" s="172"/>
      <c r="N10" s="174"/>
      <c r="O10" s="103"/>
    </row>
    <row r="11" spans="1:15" ht="15" customHeight="1">
      <c r="A11" s="175"/>
      <c r="B11" s="175"/>
      <c r="C11" s="178"/>
      <c r="D11" s="175"/>
      <c r="E11" s="175"/>
      <c r="F11" s="175"/>
      <c r="G11" s="175"/>
      <c r="H11" s="175"/>
      <c r="I11" s="175"/>
      <c r="J11" s="175"/>
      <c r="K11" s="175"/>
      <c r="L11" s="175"/>
      <c r="M11" s="104"/>
      <c r="N11" s="105"/>
      <c r="O11" s="103"/>
    </row>
    <row r="12" spans="1:15">
      <c r="A12" s="129">
        <v>1</v>
      </c>
      <c r="B12" s="129">
        <v>97</v>
      </c>
      <c r="C12" s="129" t="s">
        <v>112</v>
      </c>
      <c r="D12" s="129">
        <v>85413</v>
      </c>
      <c r="E12" s="129" t="s">
        <v>113</v>
      </c>
      <c r="F12" s="129" t="s">
        <v>48</v>
      </c>
      <c r="G12" s="129" t="s">
        <v>86</v>
      </c>
      <c r="H12" s="129">
        <v>360</v>
      </c>
      <c r="I12" s="129">
        <v>360</v>
      </c>
      <c r="J12" s="129">
        <v>93</v>
      </c>
      <c r="K12" s="129">
        <v>453</v>
      </c>
      <c r="L12" s="129">
        <v>1000</v>
      </c>
      <c r="M12" s="104"/>
      <c r="N12" s="106"/>
      <c r="O12" s="103"/>
    </row>
    <row r="13" spans="1:15">
      <c r="A13" s="129">
        <v>2</v>
      </c>
      <c r="B13" s="129">
        <v>14</v>
      </c>
      <c r="C13" s="129" t="s">
        <v>131</v>
      </c>
      <c r="D13" s="129">
        <v>75341</v>
      </c>
      <c r="E13" s="129" t="s">
        <v>132</v>
      </c>
      <c r="F13" s="129" t="s">
        <v>47</v>
      </c>
      <c r="G13" s="129" t="s">
        <v>86</v>
      </c>
      <c r="H13" s="129">
        <v>356</v>
      </c>
      <c r="I13" s="129">
        <v>356</v>
      </c>
      <c r="J13" s="129">
        <v>96</v>
      </c>
      <c r="K13" s="129">
        <v>452</v>
      </c>
      <c r="L13" s="129">
        <v>997.8</v>
      </c>
      <c r="M13" s="104"/>
      <c r="N13" s="106"/>
      <c r="O13" s="103"/>
    </row>
    <row r="14" spans="1:15">
      <c r="A14" s="129">
        <v>3</v>
      </c>
      <c r="B14" s="129">
        <v>37</v>
      </c>
      <c r="C14" s="129" t="s">
        <v>125</v>
      </c>
      <c r="D14" s="129">
        <v>85485</v>
      </c>
      <c r="E14" s="129" t="s">
        <v>126</v>
      </c>
      <c r="F14" s="129" t="s">
        <v>47</v>
      </c>
      <c r="G14" s="129" t="s">
        <v>86</v>
      </c>
      <c r="H14" s="129">
        <v>361</v>
      </c>
      <c r="I14" s="129">
        <v>359</v>
      </c>
      <c r="J14" s="129">
        <v>88</v>
      </c>
      <c r="K14" s="129">
        <v>447</v>
      </c>
      <c r="L14" s="129">
        <v>986.8</v>
      </c>
      <c r="M14" s="104"/>
      <c r="N14" s="106"/>
      <c r="O14" s="103"/>
    </row>
    <row r="15" spans="1:15">
      <c r="A15" s="129">
        <v>4</v>
      </c>
      <c r="B15" s="129">
        <v>121</v>
      </c>
      <c r="C15" s="129" t="s">
        <v>142</v>
      </c>
      <c r="D15" s="129">
        <v>85530</v>
      </c>
      <c r="E15" s="129" t="s">
        <v>143</v>
      </c>
      <c r="F15" s="129" t="s">
        <v>47</v>
      </c>
      <c r="G15" s="129" t="s">
        <v>86</v>
      </c>
      <c r="H15" s="129">
        <v>210</v>
      </c>
      <c r="I15" s="129">
        <v>210</v>
      </c>
      <c r="J15" s="129">
        <v>84</v>
      </c>
      <c r="K15" s="129">
        <v>294</v>
      </c>
      <c r="L15" s="129">
        <v>649</v>
      </c>
      <c r="M15" s="104"/>
      <c r="N15" s="106"/>
      <c r="O15" s="103"/>
    </row>
    <row r="16" spans="1:15" ht="12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04"/>
      <c r="N16" s="106"/>
      <c r="O16" s="103"/>
    </row>
    <row r="17" spans="1:15" ht="45" customHeight="1">
      <c r="A17" s="179" t="s">
        <v>87</v>
      </c>
      <c r="B17" s="179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04"/>
      <c r="N17" s="106"/>
      <c r="O17" s="103"/>
    </row>
    <row r="18" spans="1:15" ht="15" customHeight="1">
      <c r="A18" s="175" t="s">
        <v>21</v>
      </c>
      <c r="B18" s="175" t="s">
        <v>22</v>
      </c>
      <c r="C18" s="178" t="s">
        <v>46</v>
      </c>
      <c r="D18" s="175" t="s">
        <v>24</v>
      </c>
      <c r="E18" s="175" t="s">
        <v>25</v>
      </c>
      <c r="F18" s="175" t="s">
        <v>26</v>
      </c>
      <c r="G18" s="175" t="s">
        <v>80</v>
      </c>
      <c r="H18" s="175" t="s">
        <v>81</v>
      </c>
      <c r="I18" s="175" t="s">
        <v>82</v>
      </c>
      <c r="J18" s="175" t="s">
        <v>83</v>
      </c>
      <c r="K18" s="175" t="s">
        <v>84</v>
      </c>
      <c r="L18" s="175" t="s">
        <v>85</v>
      </c>
      <c r="M18" s="104"/>
      <c r="N18" s="106"/>
      <c r="O18" s="103"/>
    </row>
    <row r="19" spans="1:15" ht="15" customHeight="1">
      <c r="A19" s="175"/>
      <c r="B19" s="175"/>
      <c r="C19" s="178"/>
      <c r="D19" s="175"/>
      <c r="E19" s="175"/>
      <c r="F19" s="175"/>
      <c r="G19" s="175"/>
      <c r="H19" s="175"/>
      <c r="I19" s="175"/>
      <c r="J19" s="175"/>
      <c r="K19" s="175"/>
      <c r="L19" s="175"/>
      <c r="M19" s="107"/>
      <c r="N19" s="106"/>
      <c r="O19" s="103"/>
    </row>
    <row r="20" spans="1:15">
      <c r="A20" s="129">
        <v>1</v>
      </c>
      <c r="B20" s="129">
        <v>237</v>
      </c>
      <c r="C20" s="129" t="s">
        <v>135</v>
      </c>
      <c r="D20" s="129">
        <v>76174</v>
      </c>
      <c r="E20" s="129" t="s">
        <v>74</v>
      </c>
      <c r="F20" s="129" t="s">
        <v>48</v>
      </c>
      <c r="G20" s="129" t="s">
        <v>86</v>
      </c>
      <c r="H20" s="129">
        <v>360</v>
      </c>
      <c r="I20" s="129">
        <v>360</v>
      </c>
      <c r="J20" s="129">
        <v>86</v>
      </c>
      <c r="K20" s="129">
        <v>446</v>
      </c>
      <c r="L20" s="129">
        <v>1000</v>
      </c>
      <c r="M20" s="107"/>
      <c r="N20" s="106"/>
      <c r="O20" s="103"/>
    </row>
    <row r="21" spans="1:15">
      <c r="A21" s="129">
        <v>2</v>
      </c>
      <c r="B21" s="129">
        <v>127</v>
      </c>
      <c r="C21" s="129" t="s">
        <v>133</v>
      </c>
      <c r="D21" s="129">
        <v>85505</v>
      </c>
      <c r="E21" s="129" t="s">
        <v>134</v>
      </c>
      <c r="F21" s="129" t="s">
        <v>47</v>
      </c>
      <c r="G21" s="129" t="s">
        <v>86</v>
      </c>
      <c r="H21" s="129">
        <v>349</v>
      </c>
      <c r="I21" s="129">
        <v>349</v>
      </c>
      <c r="J21" s="129">
        <v>97</v>
      </c>
      <c r="K21" s="129">
        <v>446</v>
      </c>
      <c r="L21" s="129">
        <v>1000</v>
      </c>
      <c r="M21" s="107"/>
      <c r="N21" s="106"/>
      <c r="O21" s="103"/>
    </row>
    <row r="22" spans="1:15">
      <c r="A22" s="129">
        <v>3</v>
      </c>
      <c r="B22" s="129">
        <v>30</v>
      </c>
      <c r="C22" s="129" t="s">
        <v>136</v>
      </c>
      <c r="D22" s="129">
        <v>85497</v>
      </c>
      <c r="E22" s="129" t="s">
        <v>137</v>
      </c>
      <c r="F22" s="129" t="s">
        <v>47</v>
      </c>
      <c r="G22" s="129" t="s">
        <v>86</v>
      </c>
      <c r="H22" s="129">
        <v>295</v>
      </c>
      <c r="I22" s="129">
        <v>295</v>
      </c>
      <c r="J22" s="129">
        <v>0</v>
      </c>
      <c r="K22" s="129">
        <v>295</v>
      </c>
      <c r="L22" s="129">
        <v>661.4</v>
      </c>
      <c r="M22" s="107"/>
      <c r="N22" s="106"/>
      <c r="O22" s="103"/>
    </row>
    <row r="23" spans="1:15">
      <c r="A23" s="129">
        <v>4</v>
      </c>
      <c r="B23" s="129">
        <v>117</v>
      </c>
      <c r="C23" s="129" t="s">
        <v>107</v>
      </c>
      <c r="D23" s="129">
        <v>85499</v>
      </c>
      <c r="E23" s="129" t="s">
        <v>108</v>
      </c>
      <c r="F23" s="129" t="s">
        <v>47</v>
      </c>
      <c r="G23" s="129" t="s">
        <v>86</v>
      </c>
      <c r="H23" s="129">
        <v>264</v>
      </c>
      <c r="I23" s="129">
        <v>264</v>
      </c>
      <c r="J23" s="129">
        <v>0</v>
      </c>
      <c r="K23" s="129">
        <v>264</v>
      </c>
      <c r="L23" s="129">
        <v>591.9</v>
      </c>
      <c r="M23" s="107"/>
      <c r="N23" s="106"/>
      <c r="O23" s="103"/>
    </row>
    <row r="24" spans="1:15">
      <c r="A24" s="127"/>
      <c r="B24" s="127"/>
      <c r="C24" s="117"/>
      <c r="D24" s="117"/>
      <c r="E24" s="117"/>
      <c r="F24" s="117"/>
      <c r="G24" s="117"/>
      <c r="H24" s="117"/>
      <c r="I24" s="117"/>
      <c r="J24" s="117"/>
      <c r="K24" s="117"/>
      <c r="L24" s="127"/>
      <c r="M24" s="107"/>
      <c r="N24" s="106"/>
      <c r="O24" s="103"/>
    </row>
    <row r="25" spans="1:15">
      <c r="A25" s="128"/>
      <c r="B25" s="128"/>
      <c r="C25" s="117"/>
      <c r="D25" s="117"/>
      <c r="E25" s="117"/>
      <c r="F25" s="117"/>
      <c r="G25" s="117"/>
      <c r="H25" s="117"/>
      <c r="I25" s="117"/>
      <c r="J25" s="117"/>
      <c r="K25" s="117"/>
      <c r="L25" s="128"/>
      <c r="M25" s="108"/>
      <c r="N25" s="103"/>
      <c r="O25" s="103"/>
    </row>
    <row r="26" spans="1:15">
      <c r="A26" s="128"/>
      <c r="B26" s="128"/>
      <c r="C26" s="117"/>
      <c r="D26" s="117"/>
      <c r="E26" s="117"/>
      <c r="F26" s="117"/>
      <c r="G26" s="117"/>
      <c r="H26" s="117"/>
      <c r="I26" s="117"/>
      <c r="J26" s="117"/>
      <c r="K26" s="117"/>
      <c r="L26" s="128"/>
      <c r="M26" s="108"/>
      <c r="N26" s="103"/>
      <c r="O26" s="103"/>
    </row>
    <row r="27" spans="1:15">
      <c r="A27" s="128"/>
      <c r="B27" s="128"/>
      <c r="C27" s="117"/>
      <c r="D27" s="117"/>
      <c r="E27" s="117"/>
      <c r="F27" s="117"/>
      <c r="G27" s="117"/>
      <c r="H27" s="117"/>
      <c r="I27" s="117"/>
      <c r="J27" s="117"/>
      <c r="K27" s="117"/>
      <c r="L27" s="128"/>
      <c r="M27" s="108"/>
      <c r="N27" s="103"/>
      <c r="O27" s="103"/>
    </row>
    <row r="28" spans="1:15">
      <c r="A28" s="128"/>
      <c r="B28" s="128"/>
      <c r="C28" s="117"/>
      <c r="D28" s="117"/>
      <c r="E28" s="117"/>
      <c r="F28" s="117"/>
      <c r="G28" s="117"/>
      <c r="H28" s="117"/>
      <c r="I28" s="117"/>
      <c r="J28" s="117"/>
      <c r="K28" s="117"/>
      <c r="L28" s="128"/>
      <c r="M28" s="108"/>
      <c r="N28" s="103"/>
      <c r="O28" s="103"/>
    </row>
    <row r="29" spans="1:15">
      <c r="A29" s="108"/>
      <c r="B29" s="108"/>
      <c r="L29" s="108"/>
      <c r="M29" s="108"/>
      <c r="N29" s="103"/>
      <c r="O29" s="103"/>
    </row>
    <row r="30" spans="1:15">
      <c r="A30" s="108"/>
      <c r="B30" s="108"/>
      <c r="L30" s="108"/>
      <c r="M30" s="108"/>
      <c r="N30" s="103"/>
      <c r="O30" s="103"/>
    </row>
    <row r="31" spans="1:15">
      <c r="A31" s="108"/>
      <c r="B31" s="108"/>
      <c r="L31" s="108"/>
      <c r="M31" s="108"/>
      <c r="N31" s="103"/>
      <c r="O31" s="103"/>
    </row>
    <row r="32" spans="1:15">
      <c r="A32" s="108"/>
      <c r="B32" s="108"/>
      <c r="L32" s="108"/>
      <c r="M32" s="108"/>
      <c r="N32" s="103"/>
      <c r="O32" s="103"/>
    </row>
    <row r="33" spans="1:23">
      <c r="A33" s="108"/>
      <c r="B33" s="108"/>
      <c r="L33" s="108"/>
      <c r="M33" s="108"/>
      <c r="N33" s="103"/>
      <c r="O33" s="103"/>
    </row>
    <row r="34" spans="1:23">
      <c r="A34" s="108"/>
      <c r="B34" s="108"/>
      <c r="L34" s="108"/>
      <c r="M34" s="108"/>
      <c r="N34" s="103"/>
      <c r="O34" s="103"/>
    </row>
    <row r="38" spans="1:23">
      <c r="Q38" s="99" t="s">
        <v>176</v>
      </c>
      <c r="R38" s="109" t="s">
        <v>57</v>
      </c>
      <c r="S38" s="110"/>
      <c r="T38" s="111"/>
      <c r="U38" s="111"/>
      <c r="V38" s="111"/>
      <c r="W38" s="112" t="s">
        <v>51</v>
      </c>
    </row>
    <row r="39" spans="1:23">
      <c r="R39" s="111"/>
      <c r="S39" s="110"/>
      <c r="T39" s="111"/>
      <c r="U39" s="111"/>
      <c r="V39" s="111"/>
    </row>
    <row r="40" spans="1:23">
      <c r="Q40" s="101" t="s">
        <v>52</v>
      </c>
      <c r="R40" s="176" t="s">
        <v>57</v>
      </c>
      <c r="S40" s="176"/>
      <c r="T40" s="176"/>
      <c r="U40" s="176"/>
      <c r="V40" s="176"/>
      <c r="W40" s="112" t="s">
        <v>53</v>
      </c>
    </row>
    <row r="41" spans="1:23">
      <c r="R41" s="111"/>
      <c r="S41" s="110"/>
      <c r="T41" s="111"/>
      <c r="U41" s="111"/>
      <c r="V41" s="111"/>
    </row>
    <row r="42" spans="1:23">
      <c r="Q42" s="101" t="s">
        <v>54</v>
      </c>
      <c r="R42" s="176" t="s">
        <v>57</v>
      </c>
      <c r="S42" s="176"/>
      <c r="T42" s="176"/>
      <c r="U42" s="176"/>
      <c r="V42" s="176"/>
      <c r="W42" s="101" t="s">
        <v>70</v>
      </c>
    </row>
    <row r="43" spans="1:23">
      <c r="S43" s="102"/>
      <c r="U43" s="101"/>
    </row>
    <row r="44" spans="1:23" ht="15.75">
      <c r="Q44" s="177" t="s">
        <v>55</v>
      </c>
      <c r="R44" s="177"/>
      <c r="S44" s="177"/>
      <c r="T44" s="101"/>
      <c r="U44" s="101"/>
    </row>
    <row r="45" spans="1:23">
      <c r="Q45" s="113" t="s">
        <v>5</v>
      </c>
      <c r="R45" s="171" t="s">
        <v>57</v>
      </c>
      <c r="S45" s="171"/>
      <c r="T45" s="171"/>
      <c r="U45" s="171"/>
      <c r="V45" s="171"/>
      <c r="W45" s="112" t="s">
        <v>75</v>
      </c>
    </row>
    <row r="46" spans="1:23">
      <c r="R46" s="114"/>
      <c r="S46" s="102"/>
      <c r="T46" s="114"/>
      <c r="U46" s="114"/>
      <c r="V46" s="114"/>
    </row>
    <row r="47" spans="1:23">
      <c r="Q47" s="115" t="s">
        <v>6</v>
      </c>
      <c r="R47" s="171" t="s">
        <v>57</v>
      </c>
      <c r="S47" s="171"/>
      <c r="T47" s="171"/>
      <c r="U47" s="171"/>
      <c r="V47" s="171"/>
      <c r="W47" s="112" t="s">
        <v>59</v>
      </c>
    </row>
    <row r="48" spans="1:23">
      <c r="R48" s="114"/>
      <c r="S48" s="102"/>
      <c r="T48" s="114"/>
      <c r="U48" s="114"/>
      <c r="V48" s="116"/>
    </row>
    <row r="49" spans="17:23">
      <c r="Q49" s="115" t="s">
        <v>6</v>
      </c>
      <c r="R49" s="171" t="s">
        <v>56</v>
      </c>
      <c r="S49" s="171"/>
      <c r="T49" s="171"/>
      <c r="U49" s="171"/>
      <c r="V49" s="171"/>
      <c r="W49" s="112" t="s">
        <v>58</v>
      </c>
    </row>
  </sheetData>
  <mergeCells count="42">
    <mergeCell ref="E6:G7"/>
    <mergeCell ref="A1:L1"/>
    <mergeCell ref="A2:L2"/>
    <mergeCell ref="A3:L3"/>
    <mergeCell ref="A4:L4"/>
    <mergeCell ref="D5:G5"/>
    <mergeCell ref="A6:D6"/>
    <mergeCell ref="A7:D7"/>
    <mergeCell ref="A17:B17"/>
    <mergeCell ref="A9:B9"/>
    <mergeCell ref="E10:E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R49:V49"/>
    <mergeCell ref="M9:M10"/>
    <mergeCell ref="N9:N10"/>
    <mergeCell ref="K10:K11"/>
    <mergeCell ref="L10:L11"/>
    <mergeCell ref="R40:V40"/>
    <mergeCell ref="R42:V42"/>
    <mergeCell ref="Q44:S44"/>
    <mergeCell ref="R45:V45"/>
    <mergeCell ref="R47:V47"/>
    <mergeCell ref="L18:L19"/>
    <mergeCell ref="K18:K19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topLeftCell="A2" zoomScale="80" zoomScaleNormal="80" workbookViewId="0">
      <selection activeCell="L23" sqref="L23"/>
    </sheetView>
  </sheetViews>
  <sheetFormatPr defaultRowHeight="15"/>
  <cols>
    <col min="1" max="1" width="5.140625" customWidth="1"/>
    <col min="2" max="2" width="7.140625" customWidth="1"/>
    <col min="3" max="3" width="25.28515625" customWidth="1"/>
    <col min="4" max="4" width="8.85546875" customWidth="1"/>
    <col min="5" max="5" width="13.85546875" customWidth="1"/>
    <col min="7" max="7" width="10.85546875" customWidth="1"/>
    <col min="9" max="9" width="13.85546875" customWidth="1"/>
    <col min="10" max="10" width="15.28515625" customWidth="1"/>
    <col min="11" max="11" width="10.140625" customWidth="1"/>
  </cols>
  <sheetData>
    <row r="1" spans="1:12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</row>
    <row r="6" spans="1:12" ht="21" customHeight="1">
      <c r="A6" s="160" t="s">
        <v>15</v>
      </c>
      <c r="B6" s="160"/>
      <c r="C6" s="160"/>
      <c r="D6" s="160"/>
      <c r="E6" s="188" t="s">
        <v>72</v>
      </c>
      <c r="F6" s="188"/>
      <c r="G6" s="188"/>
      <c r="H6" s="89"/>
      <c r="I6" s="89"/>
      <c r="J6" s="43" t="s">
        <v>149</v>
      </c>
      <c r="K6" s="31"/>
      <c r="L6" s="31"/>
    </row>
    <row r="7" spans="1:12" ht="18.75" customHeight="1">
      <c r="A7" s="160" t="s">
        <v>146</v>
      </c>
      <c r="B7" s="160"/>
      <c r="C7" s="160"/>
      <c r="D7" s="160"/>
      <c r="E7" s="188"/>
      <c r="F7" s="188"/>
      <c r="G7" s="188"/>
      <c r="H7" s="89"/>
      <c r="I7" s="89"/>
      <c r="J7" s="73" t="s">
        <v>152</v>
      </c>
      <c r="K7" s="73"/>
      <c r="L7" s="73"/>
    </row>
    <row r="8" spans="1:12">
      <c r="E8" s="1"/>
      <c r="F8" t="s">
        <v>178</v>
      </c>
      <c r="H8" s="31"/>
      <c r="I8" s="31"/>
      <c r="J8" s="31" t="s">
        <v>103</v>
      </c>
    </row>
    <row r="9" spans="1:12">
      <c r="A9" s="192" t="s">
        <v>79</v>
      </c>
      <c r="B9" s="192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193"/>
      <c r="B10" s="193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5" customHeight="1">
      <c r="A11" s="189" t="s">
        <v>21</v>
      </c>
      <c r="B11" s="189" t="s">
        <v>22</v>
      </c>
      <c r="C11" s="190" t="s">
        <v>46</v>
      </c>
      <c r="D11" s="189" t="s">
        <v>24</v>
      </c>
      <c r="E11" s="189" t="s">
        <v>25</v>
      </c>
      <c r="F11" s="189" t="s">
        <v>26</v>
      </c>
      <c r="G11" s="189" t="s">
        <v>80</v>
      </c>
      <c r="H11" s="189" t="s">
        <v>81</v>
      </c>
      <c r="I11" s="189" t="s">
        <v>82</v>
      </c>
      <c r="J11" s="189" t="s">
        <v>83</v>
      </c>
      <c r="K11" s="189" t="s">
        <v>84</v>
      </c>
      <c r="L11" s="189" t="s">
        <v>85</v>
      </c>
    </row>
    <row r="12" spans="1:12" ht="15" customHeight="1">
      <c r="A12" s="189"/>
      <c r="B12" s="189"/>
      <c r="C12" s="190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>
      <c r="A13" s="47">
        <v>2</v>
      </c>
      <c r="B13" s="47">
        <v>30</v>
      </c>
      <c r="C13" s="47" t="s">
        <v>136</v>
      </c>
      <c r="D13" s="47">
        <v>85497</v>
      </c>
      <c r="E13" s="47" t="s">
        <v>137</v>
      </c>
      <c r="F13" s="47" t="s">
        <v>47</v>
      </c>
      <c r="G13" s="47" t="s">
        <v>86</v>
      </c>
      <c r="H13" s="47">
        <v>341</v>
      </c>
      <c r="I13" s="47">
        <v>341</v>
      </c>
      <c r="J13" s="47">
        <v>91</v>
      </c>
      <c r="K13" s="47">
        <v>432</v>
      </c>
      <c r="L13" s="47">
        <v>1000</v>
      </c>
    </row>
    <row r="14" spans="1:12">
      <c r="A14" s="47">
        <v>3</v>
      </c>
      <c r="B14" s="47">
        <v>237</v>
      </c>
      <c r="C14" s="47" t="s">
        <v>135</v>
      </c>
      <c r="D14" s="47">
        <v>76174</v>
      </c>
      <c r="E14" s="47" t="s">
        <v>74</v>
      </c>
      <c r="F14" s="47" t="s">
        <v>48</v>
      </c>
      <c r="G14" s="47" t="s">
        <v>86</v>
      </c>
      <c r="H14" s="47">
        <v>300</v>
      </c>
      <c r="I14" s="47">
        <v>300</v>
      </c>
      <c r="J14" s="47">
        <v>86</v>
      </c>
      <c r="K14" s="47">
        <v>386</v>
      </c>
      <c r="L14" s="47">
        <v>893.5</v>
      </c>
    </row>
    <row r="15" spans="1:12">
      <c r="A15" s="47">
        <v>4</v>
      </c>
      <c r="B15" s="47">
        <v>14</v>
      </c>
      <c r="C15" s="47" t="s">
        <v>131</v>
      </c>
      <c r="D15" s="47">
        <v>75341</v>
      </c>
      <c r="E15" s="47" t="s">
        <v>132</v>
      </c>
      <c r="F15" s="47" t="s">
        <v>47</v>
      </c>
      <c r="G15" s="47" t="s">
        <v>86</v>
      </c>
      <c r="H15" s="47">
        <v>243</v>
      </c>
      <c r="I15" s="47">
        <v>243</v>
      </c>
      <c r="J15" s="47">
        <v>91</v>
      </c>
      <c r="K15" s="47">
        <v>334</v>
      </c>
      <c r="L15" s="47">
        <v>773.2</v>
      </c>
    </row>
    <row r="16" spans="1:12">
      <c r="A16" s="47">
        <v>5</v>
      </c>
      <c r="B16" s="47">
        <v>117</v>
      </c>
      <c r="C16" s="47" t="s">
        <v>107</v>
      </c>
      <c r="D16" s="47">
        <v>85499</v>
      </c>
      <c r="E16" s="47" t="s">
        <v>108</v>
      </c>
      <c r="F16" s="47" t="s">
        <v>47</v>
      </c>
      <c r="G16" s="47" t="s">
        <v>86</v>
      </c>
      <c r="H16" s="47">
        <v>262</v>
      </c>
      <c r="I16" s="47">
        <v>262</v>
      </c>
      <c r="J16" s="47">
        <v>0</v>
      </c>
      <c r="K16" s="47">
        <v>262</v>
      </c>
      <c r="L16" s="47">
        <v>606.5</v>
      </c>
    </row>
    <row r="17" spans="1:12" ht="15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31.5" customHeight="1">
      <c r="A18" s="191" t="s">
        <v>87</v>
      </c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5" customHeight="1">
      <c r="A19" s="189" t="s">
        <v>21</v>
      </c>
      <c r="B19" s="189" t="s">
        <v>22</v>
      </c>
      <c r="C19" s="190" t="s">
        <v>46</v>
      </c>
      <c r="D19" s="189" t="s">
        <v>24</v>
      </c>
      <c r="E19" s="189" t="s">
        <v>25</v>
      </c>
      <c r="F19" s="189" t="s">
        <v>26</v>
      </c>
      <c r="G19" s="189" t="s">
        <v>80</v>
      </c>
      <c r="H19" s="189" t="s">
        <v>81</v>
      </c>
      <c r="I19" s="189" t="s">
        <v>82</v>
      </c>
      <c r="J19" s="189" t="s">
        <v>83</v>
      </c>
      <c r="K19" s="189" t="s">
        <v>84</v>
      </c>
      <c r="L19" s="189" t="s">
        <v>85</v>
      </c>
    </row>
    <row r="20" spans="1:12" ht="15" customHeight="1">
      <c r="A20" s="189"/>
      <c r="B20" s="189"/>
      <c r="C20" s="190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>
      <c r="A21" s="47">
        <v>1</v>
      </c>
      <c r="B21" s="47">
        <v>37</v>
      </c>
      <c r="C21" s="47" t="s">
        <v>125</v>
      </c>
      <c r="D21" s="47">
        <v>85485</v>
      </c>
      <c r="E21" s="47" t="s">
        <v>126</v>
      </c>
      <c r="F21" s="47" t="s">
        <v>47</v>
      </c>
      <c r="G21" s="47" t="s">
        <v>86</v>
      </c>
      <c r="H21" s="47">
        <v>360</v>
      </c>
      <c r="I21" s="47">
        <v>360</v>
      </c>
      <c r="J21" s="47">
        <v>57</v>
      </c>
      <c r="K21" s="47">
        <v>417</v>
      </c>
      <c r="L21" s="47">
        <v>1000</v>
      </c>
    </row>
    <row r="22" spans="1:12">
      <c r="A22" s="47">
        <v>2</v>
      </c>
      <c r="B22" s="47">
        <v>127</v>
      </c>
      <c r="C22" s="47" t="s">
        <v>133</v>
      </c>
      <c r="D22" s="47">
        <v>85505</v>
      </c>
      <c r="E22" s="47" t="s">
        <v>134</v>
      </c>
      <c r="F22" s="47" t="s">
        <v>47</v>
      </c>
      <c r="G22" s="47" t="s">
        <v>86</v>
      </c>
      <c r="H22" s="47">
        <v>323</v>
      </c>
      <c r="I22" s="47">
        <v>323</v>
      </c>
      <c r="J22" s="47">
        <v>93</v>
      </c>
      <c r="K22" s="47">
        <v>416</v>
      </c>
      <c r="L22" s="47">
        <v>997.6</v>
      </c>
    </row>
    <row r="23" spans="1:12">
      <c r="A23" s="47">
        <v>3</v>
      </c>
      <c r="B23" s="47">
        <v>121</v>
      </c>
      <c r="C23" s="47" t="s">
        <v>142</v>
      </c>
      <c r="D23" s="47">
        <v>85530</v>
      </c>
      <c r="E23" s="47" t="s">
        <v>143</v>
      </c>
      <c r="F23" s="47" t="s">
        <v>47</v>
      </c>
      <c r="G23" s="47" t="s">
        <v>86</v>
      </c>
      <c r="H23" s="47">
        <v>127</v>
      </c>
      <c r="I23" s="47">
        <v>127</v>
      </c>
      <c r="J23" s="47">
        <v>83</v>
      </c>
      <c r="K23" s="47">
        <v>210</v>
      </c>
      <c r="L23" s="47">
        <v>503.6</v>
      </c>
    </row>
    <row r="24" spans="1:12">
      <c r="A24" s="47">
        <v>4</v>
      </c>
      <c r="B24" s="47">
        <v>97</v>
      </c>
      <c r="C24" s="47" t="s">
        <v>112</v>
      </c>
      <c r="D24" s="47">
        <v>85413</v>
      </c>
      <c r="E24" s="47" t="s">
        <v>113</v>
      </c>
      <c r="F24" s="47" t="s">
        <v>48</v>
      </c>
      <c r="G24" s="47" t="s">
        <v>86</v>
      </c>
      <c r="H24" s="47">
        <v>171</v>
      </c>
      <c r="I24" s="47">
        <v>171</v>
      </c>
      <c r="J24" s="47">
        <v>0</v>
      </c>
      <c r="K24" s="47">
        <v>171</v>
      </c>
      <c r="L24" s="47">
        <v>410</v>
      </c>
    </row>
  </sheetData>
  <mergeCells count="34">
    <mergeCell ref="A18:B18"/>
    <mergeCell ref="A9:B10"/>
    <mergeCell ref="G19:G20"/>
    <mergeCell ref="H19:H20"/>
    <mergeCell ref="I19:I20"/>
    <mergeCell ref="G11:G12"/>
    <mergeCell ref="H11:H12"/>
    <mergeCell ref="I11:I12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6:D6"/>
    <mergeCell ref="A7:D7"/>
    <mergeCell ref="A1:L1"/>
    <mergeCell ref="A2:L2"/>
    <mergeCell ref="A3:L3"/>
    <mergeCell ref="A4:L4"/>
    <mergeCell ref="D5:G5"/>
    <mergeCell ref="E6:G7"/>
  </mergeCells>
  <pageMargins left="0.27559055118110237" right="0.27559055118110237" top="0.27559055118110237" bottom="0.27559055118110237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topLeftCell="A2" zoomScale="80" zoomScaleNormal="80" workbookViewId="0">
      <selection activeCell="L24" sqref="L24"/>
    </sheetView>
  </sheetViews>
  <sheetFormatPr defaultRowHeight="15"/>
  <cols>
    <col min="1" max="1" width="5.28515625" customWidth="1"/>
    <col min="3" max="3" width="24.42578125" customWidth="1"/>
    <col min="5" max="5" width="12.7109375" customWidth="1"/>
    <col min="7" max="7" width="11.140625" customWidth="1"/>
    <col min="8" max="8" width="11.42578125" customWidth="1"/>
    <col min="9" max="9" width="12" customWidth="1"/>
    <col min="10" max="10" width="13.42578125" customWidth="1"/>
  </cols>
  <sheetData>
    <row r="1" spans="1:12" ht="30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0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7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0.25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>
      <c r="A5" s="34"/>
      <c r="B5" s="34"/>
      <c r="C5" s="33"/>
      <c r="D5" s="158"/>
      <c r="E5" s="159"/>
      <c r="F5" s="159"/>
      <c r="G5" s="159"/>
      <c r="H5" s="73"/>
      <c r="I5" s="73"/>
      <c r="J5" s="73"/>
      <c r="K5" s="73"/>
      <c r="L5" s="73"/>
    </row>
    <row r="6" spans="1:12" ht="21" customHeight="1">
      <c r="A6" s="160" t="s">
        <v>15</v>
      </c>
      <c r="B6" s="160"/>
      <c r="C6" s="160"/>
      <c r="D6" s="160"/>
      <c r="E6" s="188" t="s">
        <v>72</v>
      </c>
      <c r="F6" s="188"/>
      <c r="G6" s="188"/>
      <c r="H6" s="89"/>
      <c r="I6" s="89"/>
      <c r="J6" s="43" t="s">
        <v>149</v>
      </c>
      <c r="K6" s="31"/>
      <c r="L6" s="31"/>
    </row>
    <row r="7" spans="1:12" ht="18.75" customHeight="1">
      <c r="A7" s="160" t="s">
        <v>146</v>
      </c>
      <c r="B7" s="160"/>
      <c r="C7" s="160"/>
      <c r="D7" s="160"/>
      <c r="E7" s="188"/>
      <c r="F7" s="188"/>
      <c r="G7" s="188"/>
      <c r="H7" s="89"/>
      <c r="I7" s="89"/>
      <c r="J7" s="73" t="s">
        <v>152</v>
      </c>
      <c r="K7" s="73"/>
      <c r="L7" s="73"/>
    </row>
    <row r="8" spans="1:12">
      <c r="E8" s="1"/>
      <c r="F8" t="s">
        <v>179</v>
      </c>
      <c r="H8" s="31"/>
      <c r="I8" s="31"/>
      <c r="J8" s="31" t="s">
        <v>103</v>
      </c>
    </row>
    <row r="9" spans="1:12">
      <c r="A9" s="195"/>
      <c r="B9" s="195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197" t="s">
        <v>79</v>
      </c>
      <c r="B10" s="197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 customHeight="1">
      <c r="A11" s="194" t="s">
        <v>21</v>
      </c>
      <c r="B11" s="194" t="s">
        <v>22</v>
      </c>
      <c r="C11" s="190" t="s">
        <v>46</v>
      </c>
      <c r="D11" s="194" t="s">
        <v>24</v>
      </c>
      <c r="E11" s="194" t="s">
        <v>25</v>
      </c>
      <c r="F11" s="194" t="s">
        <v>26</v>
      </c>
      <c r="G11" s="194" t="s">
        <v>80</v>
      </c>
      <c r="H11" s="194" t="s">
        <v>81</v>
      </c>
      <c r="I11" s="194" t="s">
        <v>82</v>
      </c>
      <c r="J11" s="194" t="s">
        <v>83</v>
      </c>
      <c r="K11" s="194" t="s">
        <v>84</v>
      </c>
      <c r="L11" s="194" t="s">
        <v>85</v>
      </c>
    </row>
    <row r="12" spans="1:12" ht="15" customHeight="1">
      <c r="A12" s="194"/>
      <c r="B12" s="194"/>
      <c r="C12" s="190"/>
      <c r="D12" s="194"/>
      <c r="E12" s="194"/>
      <c r="F12" s="194"/>
      <c r="G12" s="194"/>
      <c r="H12" s="194"/>
      <c r="I12" s="194"/>
      <c r="J12" s="194"/>
      <c r="K12" s="194"/>
      <c r="L12" s="194"/>
    </row>
    <row r="13" spans="1:12">
      <c r="A13" s="47">
        <v>2</v>
      </c>
      <c r="B13" s="47">
        <v>127</v>
      </c>
      <c r="C13" s="47" t="s">
        <v>133</v>
      </c>
      <c r="D13" s="47">
        <v>85505</v>
      </c>
      <c r="E13" s="47" t="s">
        <v>134</v>
      </c>
      <c r="F13" s="47" t="s">
        <v>47</v>
      </c>
      <c r="G13" s="47" t="s">
        <v>86</v>
      </c>
      <c r="H13" s="47">
        <v>268</v>
      </c>
      <c r="I13" s="47">
        <v>268</v>
      </c>
      <c r="J13" s="47">
        <v>95</v>
      </c>
      <c r="K13" s="47">
        <v>363</v>
      </c>
      <c r="L13" s="47">
        <v>1000</v>
      </c>
    </row>
    <row r="14" spans="1:12">
      <c r="A14" s="47">
        <v>3</v>
      </c>
      <c r="B14" s="47">
        <v>37</v>
      </c>
      <c r="C14" s="47" t="s">
        <v>125</v>
      </c>
      <c r="D14" s="47">
        <v>85485</v>
      </c>
      <c r="E14" s="47" t="s">
        <v>126</v>
      </c>
      <c r="F14" s="47" t="s">
        <v>47</v>
      </c>
      <c r="G14" s="47" t="s">
        <v>86</v>
      </c>
      <c r="H14" s="47">
        <v>244</v>
      </c>
      <c r="I14" s="47">
        <v>244</v>
      </c>
      <c r="J14" s="47">
        <v>81</v>
      </c>
      <c r="K14" s="47">
        <v>325</v>
      </c>
      <c r="L14" s="47">
        <v>895.3</v>
      </c>
    </row>
    <row r="15" spans="1:12">
      <c r="A15" s="47">
        <v>4</v>
      </c>
      <c r="B15" s="47">
        <v>97</v>
      </c>
      <c r="C15" s="47" t="s">
        <v>112</v>
      </c>
      <c r="D15" s="47">
        <v>85413</v>
      </c>
      <c r="E15" s="47" t="s">
        <v>113</v>
      </c>
      <c r="F15" s="47" t="s">
        <v>48</v>
      </c>
      <c r="G15" s="47" t="s">
        <v>86</v>
      </c>
      <c r="H15" s="47">
        <v>203</v>
      </c>
      <c r="I15" s="47">
        <v>203</v>
      </c>
      <c r="J15" s="47">
        <v>60</v>
      </c>
      <c r="K15" s="47">
        <v>263</v>
      </c>
      <c r="L15" s="47">
        <v>724.5</v>
      </c>
    </row>
    <row r="16" spans="1:12">
      <c r="A16" s="47">
        <v>5</v>
      </c>
      <c r="B16" s="47">
        <v>117</v>
      </c>
      <c r="C16" s="47" t="s">
        <v>107</v>
      </c>
      <c r="D16" s="47">
        <v>85499</v>
      </c>
      <c r="E16" s="47" t="s">
        <v>108</v>
      </c>
      <c r="F16" s="47" t="s">
        <v>47</v>
      </c>
      <c r="G16" s="47" t="s">
        <v>86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30" customHeight="1">
      <c r="A18" s="196" t="s">
        <v>87</v>
      </c>
      <c r="B18" s="196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 customHeight="1">
      <c r="A19" s="194" t="s">
        <v>21</v>
      </c>
      <c r="B19" s="194" t="s">
        <v>22</v>
      </c>
      <c r="C19" s="190" t="s">
        <v>46</v>
      </c>
      <c r="D19" s="194" t="s">
        <v>24</v>
      </c>
      <c r="E19" s="194" t="s">
        <v>25</v>
      </c>
      <c r="F19" s="194" t="s">
        <v>26</v>
      </c>
      <c r="G19" s="194" t="s">
        <v>80</v>
      </c>
      <c r="H19" s="194" t="s">
        <v>81</v>
      </c>
      <c r="I19" s="194" t="s">
        <v>82</v>
      </c>
      <c r="J19" s="194" t="s">
        <v>83</v>
      </c>
      <c r="K19" s="194" t="s">
        <v>84</v>
      </c>
      <c r="L19" s="194" t="s">
        <v>85</v>
      </c>
    </row>
    <row r="20" spans="1:12" ht="15" customHeight="1">
      <c r="A20" s="194"/>
      <c r="B20" s="194"/>
      <c r="C20" s="190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1:12">
      <c r="A21" s="47">
        <v>1</v>
      </c>
      <c r="B21" s="47">
        <v>14</v>
      </c>
      <c r="C21" s="47" t="s">
        <v>131</v>
      </c>
      <c r="D21" s="47">
        <v>75341</v>
      </c>
      <c r="E21" s="47" t="s">
        <v>132</v>
      </c>
      <c r="F21" s="47" t="s">
        <v>47</v>
      </c>
      <c r="G21" s="47" t="s">
        <v>86</v>
      </c>
      <c r="H21" s="47">
        <v>241</v>
      </c>
      <c r="I21" s="47">
        <v>241</v>
      </c>
      <c r="J21" s="47">
        <v>88</v>
      </c>
      <c r="K21" s="47">
        <v>329</v>
      </c>
      <c r="L21" s="47">
        <v>1000</v>
      </c>
    </row>
    <row r="22" spans="1:12">
      <c r="A22" s="47">
        <v>2</v>
      </c>
      <c r="B22" s="47">
        <v>237</v>
      </c>
      <c r="C22" s="47" t="s">
        <v>135</v>
      </c>
      <c r="D22" s="47">
        <v>76174</v>
      </c>
      <c r="E22" s="47" t="s">
        <v>74</v>
      </c>
      <c r="F22" s="47" t="s">
        <v>48</v>
      </c>
      <c r="G22" s="47" t="s">
        <v>86</v>
      </c>
      <c r="H22" s="47">
        <v>292</v>
      </c>
      <c r="I22" s="47">
        <v>292</v>
      </c>
      <c r="J22" s="47">
        <v>0</v>
      </c>
      <c r="K22" s="47">
        <v>292</v>
      </c>
      <c r="L22" s="47">
        <v>887.5</v>
      </c>
    </row>
    <row r="23" spans="1:12">
      <c r="A23" s="47">
        <v>3</v>
      </c>
      <c r="B23" s="47">
        <v>30</v>
      </c>
      <c r="C23" s="47" t="s">
        <v>136</v>
      </c>
      <c r="D23" s="47">
        <v>85497</v>
      </c>
      <c r="E23" s="47" t="s">
        <v>137</v>
      </c>
      <c r="F23" s="47" t="s">
        <v>47</v>
      </c>
      <c r="G23" s="47" t="s">
        <v>86</v>
      </c>
      <c r="H23" s="47">
        <v>227</v>
      </c>
      <c r="I23" s="47">
        <v>227</v>
      </c>
      <c r="J23" s="47">
        <v>58</v>
      </c>
      <c r="K23" s="47">
        <v>285</v>
      </c>
      <c r="L23" s="47">
        <v>866.3</v>
      </c>
    </row>
    <row r="24" spans="1:12">
      <c r="A24" s="47">
        <v>4</v>
      </c>
      <c r="B24" s="47">
        <v>121</v>
      </c>
      <c r="C24" s="47" t="s">
        <v>142</v>
      </c>
      <c r="D24" s="47">
        <v>85530</v>
      </c>
      <c r="E24" s="47" t="s">
        <v>143</v>
      </c>
      <c r="F24" s="47" t="s">
        <v>47</v>
      </c>
      <c r="G24" s="47" t="s">
        <v>86</v>
      </c>
      <c r="H24" s="47">
        <v>165</v>
      </c>
      <c r="I24" s="47">
        <v>165</v>
      </c>
      <c r="J24" s="47">
        <v>18</v>
      </c>
      <c r="K24" s="47">
        <v>183</v>
      </c>
      <c r="L24" s="47">
        <v>556.20000000000005</v>
      </c>
    </row>
  </sheetData>
  <mergeCells count="35">
    <mergeCell ref="A18:B18"/>
    <mergeCell ref="A10:B10"/>
    <mergeCell ref="G19:G20"/>
    <mergeCell ref="H19:H20"/>
    <mergeCell ref="I19:I20"/>
    <mergeCell ref="G11:G12"/>
    <mergeCell ref="H11:H12"/>
    <mergeCell ref="I11:I12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J11:J12"/>
    <mergeCell ref="K11:K12"/>
    <mergeCell ref="L11:L12"/>
    <mergeCell ref="A9:B9"/>
    <mergeCell ref="A11:A12"/>
    <mergeCell ref="B11:B12"/>
    <mergeCell ref="C11:C12"/>
    <mergeCell ref="D11:D12"/>
    <mergeCell ref="E11:E12"/>
    <mergeCell ref="F11:F12"/>
    <mergeCell ref="A6:D6"/>
    <mergeCell ref="A7:D7"/>
    <mergeCell ref="A1:L1"/>
    <mergeCell ref="A2:L2"/>
    <mergeCell ref="A3:L3"/>
    <mergeCell ref="A4:L4"/>
    <mergeCell ref="D5:G5"/>
    <mergeCell ref="E6:G7"/>
  </mergeCells>
  <pageMargins left="0.27559055118110237" right="0.27559055118110237" top="0.27559055118110237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Titul</vt:lpstr>
      <vt:lpstr>official</vt:lpstr>
      <vt:lpstr>S4A</vt:lpstr>
      <vt:lpstr>S6A</vt:lpstr>
      <vt:lpstr>S7</vt:lpstr>
      <vt:lpstr>S8E-P</vt:lpstr>
      <vt:lpstr>1 round</vt:lpstr>
      <vt:lpstr>2 round</vt:lpstr>
      <vt:lpstr>3 round</vt:lpstr>
      <vt:lpstr>4 round</vt:lpstr>
      <vt:lpstr>final</vt:lpstr>
      <vt:lpstr>S9A</vt:lpstr>
      <vt:lpstr>S1A</vt:lpstr>
      <vt:lpstr>S1B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Khmil</dc:creator>
  <cp:lastModifiedBy>Khmil</cp:lastModifiedBy>
  <cp:lastPrinted>2017-07-30T07:44:43Z</cp:lastPrinted>
  <dcterms:created xsi:type="dcterms:W3CDTF">2016-07-30T07:35:30Z</dcterms:created>
  <dcterms:modified xsi:type="dcterms:W3CDTF">2017-07-31T07:49:26Z</dcterms:modified>
</cp:coreProperties>
</file>