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0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_FilterDatabase" localSheetId="0" hidden="1">'S4'!$I$1:$I$85</definedName>
    <definedName name="_xlnm.Print_Area" localSheetId="3">'S8D'!$A$1:$N$30</definedName>
    <definedName name="_xlnm.Print_Area" localSheetId="4">'S8EP'!$A$1:$L$35</definedName>
  </definedNames>
  <calcPr fullCalcOnLoad="1"/>
</workbook>
</file>

<file path=xl/comments1.xml><?xml version="1.0" encoding="utf-8"?>
<comments xmlns="http://schemas.openxmlformats.org/spreadsheetml/2006/main">
  <authors>
    <author>Grzesiek</author>
  </authors>
  <commentList>
    <comment ref="C10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1123</t>
        </r>
      </text>
    </comment>
    <comment ref="C20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1303
</t>
        </r>
      </text>
    </comment>
    <comment ref="C32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1346
</t>
        </r>
      </text>
    </comment>
    <comment ref="C14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1122
</t>
        </r>
      </text>
    </comment>
  </commentList>
</comments>
</file>

<file path=xl/comments2.xml><?xml version="1.0" encoding="utf-8"?>
<comments xmlns="http://schemas.openxmlformats.org/spreadsheetml/2006/main">
  <authors>
    <author>Grzesiek</author>
  </authors>
  <commentList>
    <comment ref="C15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1123</t>
        </r>
      </text>
    </comment>
    <comment ref="C47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1303
</t>
        </r>
      </text>
    </comment>
    <comment ref="C51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1346
</t>
        </r>
      </text>
    </comment>
    <comment ref="C46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1122
</t>
        </r>
      </text>
    </comment>
  </commentList>
</comments>
</file>

<file path=xl/comments6.xml><?xml version="1.0" encoding="utf-8"?>
<comments xmlns="http://schemas.openxmlformats.org/spreadsheetml/2006/main">
  <authors>
    <author>Grzesiek</author>
  </authors>
  <commentList>
    <comment ref="C43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1123</t>
        </r>
      </text>
    </comment>
    <comment ref="C51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1303
</t>
        </r>
      </text>
    </comment>
    <comment ref="C50" authorId="0">
      <text>
        <r>
          <rPr>
            <b/>
            <sz val="8"/>
            <rFont val="Tahoma"/>
            <family val="0"/>
          </rPr>
          <t>Grzesiek:</t>
        </r>
        <r>
          <rPr>
            <sz val="8"/>
            <rFont val="Tahoma"/>
            <family val="0"/>
          </rPr>
          <t xml:space="preserve">
1122
</t>
        </r>
      </text>
    </comment>
  </commentList>
</comments>
</file>

<file path=xl/sharedStrings.xml><?xml version="1.0" encoding="utf-8"?>
<sst xmlns="http://schemas.openxmlformats.org/spreadsheetml/2006/main" count="1172" uniqueCount="315">
  <si>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</si>
  <si>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</si>
  <si>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</si>
  <si>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</si>
  <si>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</si>
  <si>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</si>
  <si>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</si>
  <si>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</si>
  <si>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</si>
  <si>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</si>
  <si>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-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</si>
  <si>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</si>
  <si>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</si>
  <si>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</si>
  <si>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</si>
  <si>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</si>
  <si>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</si>
  <si>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</si>
  <si>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</si>
  <si>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</si>
  <si>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</si>
  <si>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S8E/P</t>
  </si>
  <si>
    <t>Final</t>
  </si>
  <si>
    <t>WC Points</t>
  </si>
  <si>
    <t>TL - Track Lost   NC - No Close  DQ - Disqualification  CE - Crash od engine</t>
  </si>
  <si>
    <t>CZE 1043</t>
  </si>
  <si>
    <t>ARIANE 40</t>
  </si>
  <si>
    <t>NIKE-TOMAHAWK</t>
  </si>
  <si>
    <t>TAURUS TOMAHAWK</t>
  </si>
  <si>
    <t>JERZY BONIECKI</t>
  </si>
  <si>
    <t>ID FAI</t>
  </si>
  <si>
    <t>WORLD CUP IN CRACOW 30-31.05.2015</t>
  </si>
  <si>
    <t>PAŹDZIOREK Stanisław</t>
  </si>
  <si>
    <t>ZAŁĘCKI Bartosz (J)</t>
  </si>
  <si>
    <t>BŁACHUT Wojciech</t>
  </si>
  <si>
    <t>MOŻDZIERZ Marek (J)</t>
  </si>
  <si>
    <t>ARASIMOWICZ Marek</t>
  </si>
  <si>
    <t>STAROBRAT Władysław</t>
  </si>
  <si>
    <t>KĘDZIORA Wojciech (J)</t>
  </si>
  <si>
    <t>CHOŁODY Bartłomiej (J)</t>
  </si>
  <si>
    <t>TYBUREK Kacper (J)</t>
  </si>
  <si>
    <t>POL 4314</t>
  </si>
  <si>
    <t>POL 6881</t>
  </si>
  <si>
    <t>POL 6877</t>
  </si>
  <si>
    <t>POL 7134</t>
  </si>
  <si>
    <t>POL 5365</t>
  </si>
  <si>
    <t>POL 623</t>
  </si>
  <si>
    <t xml:space="preserve">POL 7107 </t>
  </si>
  <si>
    <t xml:space="preserve">POL 6899 </t>
  </si>
  <si>
    <t xml:space="preserve">POL 7108 </t>
  </si>
  <si>
    <r>
      <t>CVITI</t>
    </r>
    <r>
      <rPr>
        <sz val="12"/>
        <color indexed="8"/>
        <rFont val="Arial"/>
        <family val="2"/>
      </rPr>
      <t>Ć</t>
    </r>
    <r>
      <rPr>
        <sz val="12"/>
        <color indexed="8"/>
        <rFont val="Times New Roman"/>
        <family val="1"/>
      </rPr>
      <t xml:space="preserve"> Tomislav</t>
    </r>
  </si>
  <si>
    <t>HRICINDA Michal</t>
  </si>
  <si>
    <t xml:space="preserve">ŠVEC Vladimír </t>
  </si>
  <si>
    <r>
      <t>DUŠAN Udi</t>
    </r>
    <r>
      <rPr>
        <sz val="12"/>
        <color indexed="8"/>
        <rFont val="Arial"/>
        <family val="2"/>
      </rPr>
      <t>č (J)</t>
    </r>
  </si>
  <si>
    <r>
      <t>BREZ</t>
    </r>
    <r>
      <rPr>
        <sz val="12"/>
        <color indexed="8"/>
        <rFont val="Arial"/>
        <family val="2"/>
      </rPr>
      <t>Á</t>
    </r>
    <r>
      <rPr>
        <sz val="12"/>
        <color indexed="8"/>
        <rFont val="Times New Roman"/>
        <family val="1"/>
      </rPr>
      <t>NI Marek (J)</t>
    </r>
  </si>
  <si>
    <t>SZULC Sebastian</t>
  </si>
  <si>
    <t>KOŁAKOWSKI Piotr (J)</t>
  </si>
  <si>
    <t>PRZYBYTEK Krzysztof</t>
  </si>
  <si>
    <t>NIEBIELSKI Mateusz</t>
  </si>
  <si>
    <t>DYBA Mateusz</t>
  </si>
  <si>
    <t xml:space="preserve">ŁUKASZEWSKI Maciej    </t>
  </si>
  <si>
    <t>SVK 1021</t>
  </si>
  <si>
    <t>SVK 1411</t>
  </si>
  <si>
    <t>SVK 1413</t>
  </si>
  <si>
    <t>POL 3765</t>
  </si>
  <si>
    <t>POL 6980</t>
  </si>
  <si>
    <t>POL 3754</t>
  </si>
  <si>
    <t>POL 6693</t>
  </si>
  <si>
    <t>POL 6694</t>
  </si>
  <si>
    <t>POL 7047</t>
  </si>
  <si>
    <t xml:space="preserve">BALCER Paskal </t>
  </si>
  <si>
    <t>POL 7389</t>
  </si>
  <si>
    <r>
      <t>PODAN</t>
    </r>
    <r>
      <rPr>
        <sz val="12"/>
        <color indexed="8"/>
        <rFont val="Arial"/>
        <family val="2"/>
      </rPr>
      <t>Ŷ</t>
    </r>
    <r>
      <rPr>
        <sz val="10.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Tomáš (J)</t>
    </r>
  </si>
  <si>
    <r>
      <t>BED</t>
    </r>
    <r>
      <rPr>
        <sz val="12"/>
        <color indexed="8"/>
        <rFont val="Arial"/>
        <family val="2"/>
      </rPr>
      <t>ŘICH</t>
    </r>
    <r>
      <rPr>
        <sz val="12"/>
        <color indexed="8"/>
        <rFont val="Times New Roman"/>
        <family val="1"/>
      </rPr>
      <t xml:space="preserve"> Pavka  </t>
    </r>
  </si>
  <si>
    <t>CZE 1422</t>
  </si>
  <si>
    <t>REDLICH Jakub (J)</t>
  </si>
  <si>
    <t>CZE 1496</t>
  </si>
  <si>
    <r>
      <t>HOLOBRAD</t>
    </r>
    <r>
      <rPr>
        <sz val="12"/>
        <color indexed="8"/>
        <rFont val="Arial"/>
        <family val="2"/>
      </rPr>
      <t>Ŷ</t>
    </r>
    <r>
      <rPr>
        <sz val="10.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Jozef</t>
    </r>
    <r>
      <rPr>
        <sz val="10.2"/>
        <color indexed="8"/>
        <rFont val="Times New Roman"/>
        <family val="1"/>
      </rPr>
      <t xml:space="preserve"> (J)</t>
    </r>
  </si>
  <si>
    <r>
      <t>MITA</t>
    </r>
    <r>
      <rPr>
        <sz val="12"/>
        <color indexed="8"/>
        <rFont val="Arial"/>
        <family val="2"/>
      </rPr>
      <t>Š</t>
    </r>
    <r>
      <rPr>
        <sz val="10.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Milan</t>
    </r>
  </si>
  <si>
    <t>URBAN Marek</t>
  </si>
  <si>
    <r>
      <t>KI</t>
    </r>
    <r>
      <rPr>
        <sz val="12"/>
        <color indexed="8"/>
        <rFont val="Arial"/>
        <family val="2"/>
      </rPr>
      <t>Č</t>
    </r>
    <r>
      <rPr>
        <sz val="12"/>
        <color indexed="8"/>
        <rFont val="Times New Roman"/>
        <family val="1"/>
      </rPr>
      <t>URA</t>
    </r>
    <r>
      <rPr>
        <sz val="10.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Rastislav</t>
    </r>
  </si>
  <si>
    <t xml:space="preserve">DIETRICH Daniel </t>
  </si>
  <si>
    <t>LOHSE Henning</t>
  </si>
  <si>
    <t>PALUSZEK Maciej</t>
  </si>
  <si>
    <t>TOKARCZYK Bartłomiej</t>
  </si>
  <si>
    <t>MACZUGA Janusz</t>
  </si>
  <si>
    <t>WIŚNIOWSKI Mateusz</t>
  </si>
  <si>
    <t>WIŚNIOWSKI Maciej (J)</t>
  </si>
  <si>
    <t>TROJAN Jarosław</t>
  </si>
  <si>
    <t>PAWŁOWSKI Łukasz (J)</t>
  </si>
  <si>
    <t>HAMERNIK Cyprian (J)</t>
  </si>
  <si>
    <t>BOLFA Simon (J)</t>
  </si>
  <si>
    <t xml:space="preserve">HAGARA Matej </t>
  </si>
  <si>
    <t>ČIŽNÁR Roman</t>
  </si>
  <si>
    <t>STOLL Franziska</t>
  </si>
  <si>
    <t>SVK 1355</t>
  </si>
  <si>
    <t>SVK 1269</t>
  </si>
  <si>
    <t>SVK 1324</t>
  </si>
  <si>
    <t>SVK 117-2</t>
  </si>
  <si>
    <t>GER 2848</t>
  </si>
  <si>
    <t>GER 3485</t>
  </si>
  <si>
    <t>POL 5761</t>
  </si>
  <si>
    <t>POL 3656</t>
  </si>
  <si>
    <t>POL 5505</t>
  </si>
  <si>
    <t>POL 6747</t>
  </si>
  <si>
    <t>POL 6840</t>
  </si>
  <si>
    <t>POL 6937</t>
  </si>
  <si>
    <t>POL 7472</t>
  </si>
  <si>
    <t>POL 7469</t>
  </si>
  <si>
    <t>SVK 1293</t>
  </si>
  <si>
    <t>SVK 1292</t>
  </si>
  <si>
    <t>SVK 1294</t>
  </si>
  <si>
    <t>SUI 11683</t>
  </si>
  <si>
    <t>STOYANOV Toshko</t>
  </si>
  <si>
    <t>PEYCHEV Nikolay</t>
  </si>
  <si>
    <t>YORDANOV Plamen</t>
  </si>
  <si>
    <t>LEKOV Boris</t>
  </si>
  <si>
    <t>ŁASOCHA Sławomir</t>
  </si>
  <si>
    <t>ZACH Sławomir</t>
  </si>
  <si>
    <t>ŁASOCHA Paweł (J)</t>
  </si>
  <si>
    <t>DRASPA Radosław (J)</t>
  </si>
  <si>
    <t>00360</t>
  </si>
  <si>
    <t>16042</t>
  </si>
  <si>
    <t>00215</t>
  </si>
  <si>
    <t>15985</t>
  </si>
  <si>
    <t>00702</t>
  </si>
  <si>
    <t>00429</t>
  </si>
  <si>
    <t>16079</t>
  </si>
  <si>
    <t>POL 3896</t>
  </si>
  <si>
    <t>54191</t>
  </si>
  <si>
    <t>POL 3911</t>
  </si>
  <si>
    <t>79306</t>
  </si>
  <si>
    <t>POL 7005</t>
  </si>
  <si>
    <t>54190</t>
  </si>
  <si>
    <t>POL 7395</t>
  </si>
  <si>
    <t>80481/70089</t>
  </si>
  <si>
    <t>HRABOUSKI Valery</t>
  </si>
  <si>
    <t xml:space="preserve">LIPAI Aliaksandr </t>
  </si>
  <si>
    <t>NESTERAU Ryhor (J)</t>
  </si>
  <si>
    <t>PRAIUK Andrei (J)</t>
  </si>
  <si>
    <t>SVIANTSITSKI Vadzim (J)</t>
  </si>
  <si>
    <t>SURHINEUICH Andrei (J)</t>
  </si>
  <si>
    <t>POL 7045</t>
  </si>
  <si>
    <t>53968</t>
  </si>
  <si>
    <t>BLR-128</t>
  </si>
  <si>
    <t>BLR-257</t>
  </si>
  <si>
    <t>BLR-071</t>
  </si>
  <si>
    <t>BLR-337</t>
  </si>
  <si>
    <t>BLR-164</t>
  </si>
  <si>
    <t>BLR-163</t>
  </si>
  <si>
    <t>BLR-325</t>
  </si>
  <si>
    <t>POL 7062</t>
  </si>
  <si>
    <t>53967</t>
  </si>
  <si>
    <t>PAWEŁ JANISIEWICZ</t>
  </si>
  <si>
    <t xml:space="preserve">TWARDZIK Piotr (J)    </t>
  </si>
  <si>
    <t>POL 7483</t>
  </si>
  <si>
    <t>POL 7046</t>
  </si>
  <si>
    <t>POL 7485</t>
  </si>
  <si>
    <t>POL 7069</t>
  </si>
  <si>
    <t>POL 7481</t>
  </si>
  <si>
    <t>KOSZELSKI Wojciech (J)</t>
  </si>
  <si>
    <t>POL 7311</t>
  </si>
  <si>
    <t>POL 7401</t>
  </si>
  <si>
    <t>POL 7400</t>
  </si>
  <si>
    <t>POL 7349</t>
  </si>
  <si>
    <t>POL 7343</t>
  </si>
  <si>
    <t>Land.</t>
  </si>
  <si>
    <t xml:space="preserve">     TADEUSZ KASPRZYCKI</t>
  </si>
  <si>
    <t>POLAND CUP IN CRACOW 30-31.05.2015</t>
  </si>
  <si>
    <t xml:space="preserve">ŁUKASZEWSKI Maciej (J)   </t>
  </si>
  <si>
    <t>HAMERA Szymon (J)</t>
  </si>
  <si>
    <t>BARĆ Dawid (J)</t>
  </si>
  <si>
    <t>KOSZAŁKA Adam (J)</t>
  </si>
  <si>
    <t>BALCER Paskal (J)</t>
  </si>
  <si>
    <t>FIC Jakub (J)</t>
  </si>
  <si>
    <t>KUKIEŁKA Grzegorz (J)</t>
  </si>
  <si>
    <t>RUSINOWSKI Andrzej (J)</t>
  </si>
  <si>
    <t>STRYCHARZ Sebastian (J)</t>
  </si>
  <si>
    <t>HALABURDA Eryk (J)</t>
  </si>
  <si>
    <t>KAŹMIERSKI Bartosz (J)</t>
  </si>
  <si>
    <r>
      <t>Ž</t>
    </r>
    <r>
      <rPr>
        <sz val="12"/>
        <color indexed="8"/>
        <rFont val="Times New Roman"/>
        <family val="1"/>
      </rPr>
      <t>GAJNER Mitja</t>
    </r>
  </si>
  <si>
    <r>
      <t>PUR</t>
    </r>
    <r>
      <rPr>
        <sz val="12"/>
        <color indexed="8"/>
        <rFont val="Arial"/>
        <family val="2"/>
      </rPr>
      <t>Š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Arial"/>
        <family val="2"/>
      </rPr>
      <t>Č</t>
    </r>
    <r>
      <rPr>
        <sz val="12"/>
        <color indexed="8"/>
        <rFont val="Times New Roman"/>
        <family val="1"/>
      </rPr>
      <t xml:space="preserve"> Ziga (J)</t>
    </r>
  </si>
  <si>
    <t>GUZIK JAN (J)</t>
  </si>
  <si>
    <t>JENKO Marjan</t>
  </si>
  <si>
    <t>14.71193</t>
  </si>
  <si>
    <t>4.2.2000</t>
  </si>
  <si>
    <t>POL 7256</t>
  </si>
  <si>
    <t>S527.016</t>
  </si>
  <si>
    <t>SVK 1122</t>
  </si>
  <si>
    <t>DQ</t>
  </si>
  <si>
    <t>46</t>
  </si>
  <si>
    <t>29</t>
  </si>
  <si>
    <t>54</t>
  </si>
  <si>
    <t>84</t>
  </si>
  <si>
    <t>21</t>
  </si>
  <si>
    <t>HAGARA Matej (J)</t>
  </si>
  <si>
    <t>MAJ Wiktoria (J)</t>
  </si>
  <si>
    <t>73</t>
  </si>
  <si>
    <t>59</t>
  </si>
  <si>
    <t>KOPCIUCH Natalia (J)</t>
  </si>
  <si>
    <r>
      <t>DUŠAN Udi</t>
    </r>
    <r>
      <rPr>
        <sz val="12"/>
        <color indexed="8"/>
        <rFont val="Arial"/>
        <family val="2"/>
      </rPr>
      <t xml:space="preserve">č </t>
    </r>
    <r>
      <rPr>
        <sz val="12"/>
        <color indexed="8"/>
        <rFont val="Times New Roman"/>
        <family val="1"/>
      </rPr>
      <t>(J)</t>
    </r>
  </si>
  <si>
    <t>85</t>
  </si>
  <si>
    <t>48</t>
  </si>
  <si>
    <t>CE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</si>
  <si>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</si>
  <si>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</si>
  <si>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</si>
  <si>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</si>
  <si>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</si>
  <si>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</si>
  <si>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</si>
  <si>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</si>
  <si>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</si>
  <si>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</si>
  <si>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</si>
  <si>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</si>
  <si>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</si>
  <si>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</si>
  <si>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</si>
  <si>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</si>
  <si>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</si>
  <si>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</si>
  <si>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</si>
  <si>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</si>
  <si>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</si>
  <si>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</si>
  <si>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</si>
  <si>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25-26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</si>
  <si>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</si>
  <si>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</si>
  <si>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</si>
  <si>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</si>
  <si>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</si>
  <si>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</si>
  <si>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</si>
  <si>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</si>
  <si>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</si>
  <si>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</si>
  <si>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</si>
  <si>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</si>
  <si>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</si>
  <si>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</si>
  <si>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</si>
  <si>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</si>
  <si>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</si>
  <si>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</si>
  <si>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</si>
  <si>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</si>
  <si>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</si>
  <si>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51-59</t>
  </si>
  <si>
    <t>S-002</t>
  </si>
  <si>
    <t>ŁUKASZEWSKI Maciej (J)</t>
  </si>
  <si>
    <t>62</t>
  </si>
  <si>
    <t>87</t>
  </si>
  <si>
    <t>ZHABRAVETS Kiryl (J)</t>
  </si>
  <si>
    <t>61254</t>
  </si>
  <si>
    <t>61253</t>
  </si>
  <si>
    <t>17-18</t>
  </si>
  <si>
    <t>25</t>
  </si>
  <si>
    <t>26</t>
  </si>
  <si>
    <t>30-31</t>
  </si>
  <si>
    <t>43-44</t>
  </si>
  <si>
    <t>48-50</t>
  </si>
  <si>
    <t>51</t>
  </si>
  <si>
    <t>52</t>
  </si>
  <si>
    <t>53</t>
  </si>
  <si>
    <t>55</t>
  </si>
  <si>
    <t>56</t>
  </si>
  <si>
    <t>57</t>
  </si>
  <si>
    <t>58</t>
  </si>
  <si>
    <t>60</t>
  </si>
  <si>
    <t>SVK 1123</t>
  </si>
  <si>
    <t>16-17</t>
  </si>
  <si>
    <t>34-35</t>
  </si>
  <si>
    <t>42-43</t>
  </si>
  <si>
    <t>48-49</t>
  </si>
  <si>
    <t>KRZYWIŃSKI Wojciech</t>
  </si>
  <si>
    <t>POL 1974</t>
  </si>
  <si>
    <t>FAI lic. nr</t>
  </si>
  <si>
    <t>Star. nr</t>
  </si>
  <si>
    <t xml:space="preserve">GORYCZKA Grzegorz </t>
  </si>
  <si>
    <t>POL 4085</t>
  </si>
  <si>
    <t>METOR 1E</t>
  </si>
  <si>
    <t>METEOR 2H</t>
  </si>
  <si>
    <t>METEOR 1E</t>
  </si>
  <si>
    <t>DIAMANT B</t>
  </si>
  <si>
    <t>SOJUZ</t>
  </si>
  <si>
    <t>METEOR 1A</t>
  </si>
  <si>
    <t>VIKING 10</t>
  </si>
  <si>
    <t>ASP</t>
  </si>
  <si>
    <t>Start.nr</t>
  </si>
  <si>
    <t>POL 7502</t>
  </si>
  <si>
    <t>8-9</t>
  </si>
  <si>
    <t>VERA PAVKOVA</t>
  </si>
  <si>
    <t>WOWRY Edward</t>
  </si>
  <si>
    <t>BYRTEK Szymon</t>
  </si>
  <si>
    <t>TWARDZIK Piotr (J)</t>
  </si>
  <si>
    <t>ŽGAJNER Mitja</t>
  </si>
  <si>
    <t>KOSZELSKI Wojciech</t>
  </si>
  <si>
    <t>SZWED Artur</t>
  </si>
  <si>
    <t>STOLL Hans</t>
  </si>
  <si>
    <t>WRÓBEL Krzysztof</t>
  </si>
  <si>
    <t>KOSZALKA Adam (J)</t>
  </si>
  <si>
    <t>SKOP Mateusz</t>
  </si>
  <si>
    <t>POL 6230</t>
  </si>
  <si>
    <t>BUL 0215</t>
  </si>
  <si>
    <t>POL 7402</t>
  </si>
  <si>
    <t>SUI 5275</t>
  </si>
  <si>
    <t>POL 6232</t>
  </si>
  <si>
    <t>POL-6225</t>
  </si>
  <si>
    <t>POL 2408</t>
  </si>
  <si>
    <t>54121</t>
  </si>
  <si>
    <t>70089</t>
  </si>
  <si>
    <t>67966</t>
  </si>
  <si>
    <t>24373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</si>
</sst>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</numFmts>
  <fonts count="55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.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left"/>
    </xf>
    <xf numFmtId="49" fontId="14" fillId="0" borderId="39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/>
    </xf>
    <xf numFmtId="0" fontId="3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49" fontId="14" fillId="0" borderId="47" xfId="0" applyNumberFormat="1" applyFont="1" applyFill="1" applyBorder="1" applyAlignment="1">
      <alignment horizontal="left"/>
    </xf>
    <xf numFmtId="1" fontId="0" fillId="0" borderId="31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left"/>
    </xf>
    <xf numFmtId="49" fontId="14" fillId="0" borderId="36" xfId="0" applyNumberFormat="1" applyFont="1" applyFill="1" applyBorder="1" applyAlignment="1">
      <alignment horizontal="left"/>
    </xf>
    <xf numFmtId="49" fontId="14" fillId="0" borderId="20" xfId="0" applyNumberFormat="1" applyFont="1" applyFill="1" applyBorder="1" applyAlignment="1">
      <alignment horizontal="left"/>
    </xf>
    <xf numFmtId="49" fontId="14" fillId="0" borderId="37" xfId="0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47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left"/>
    </xf>
    <xf numFmtId="0" fontId="0" fillId="0" borderId="4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wrapText="1"/>
    </xf>
    <xf numFmtId="1" fontId="0" fillId="0" borderId="3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0" xfId="0" applyFill="1" applyAlignment="1">
      <alignment wrapText="1"/>
    </xf>
    <xf numFmtId="0" fontId="14" fillId="0" borderId="5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5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6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0" fillId="0" borderId="56" xfId="0" applyBorder="1" applyAlignment="1">
      <alignment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0" fillId="0" borderId="59" xfId="0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3.140625" style="0" customWidth="1"/>
    <col min="5" max="5" width="11.7109375" style="0" bestFit="1" customWidth="1"/>
    <col min="6" max="8" width="7.8515625" style="0" bestFit="1" customWidth="1"/>
    <col min="9" max="9" width="7.140625" style="0" bestFit="1" customWidth="1"/>
    <col min="10" max="10" width="6.140625" style="0" bestFit="1" customWidth="1"/>
    <col min="11" max="11" width="6.57421875" style="0" bestFit="1" customWidth="1"/>
    <col min="12" max="12" width="11.421875" style="0" bestFit="1" customWidth="1"/>
  </cols>
  <sheetData>
    <row r="1" spans="1:12" ht="25.5" thickBot="1">
      <c r="A1" s="258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1" t="s">
        <v>18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ht="13.5" customHeight="1" thickBot="1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ht="15" customHeight="1" thickBot="1">
      <c r="A4" s="12" t="s">
        <v>16</v>
      </c>
      <c r="B4" s="12" t="s">
        <v>0</v>
      </c>
      <c r="C4" s="49" t="s">
        <v>15</v>
      </c>
      <c r="D4" s="51" t="s">
        <v>30</v>
      </c>
      <c r="E4" s="51" t="s">
        <v>11</v>
      </c>
      <c r="F4" s="51" t="s">
        <v>1</v>
      </c>
      <c r="G4" s="49" t="s">
        <v>2</v>
      </c>
      <c r="H4" s="50" t="s">
        <v>3</v>
      </c>
      <c r="I4" s="12" t="s">
        <v>5</v>
      </c>
      <c r="J4" s="12" t="s">
        <v>6</v>
      </c>
      <c r="K4" s="69" t="s">
        <v>4</v>
      </c>
      <c r="L4" s="65" t="s">
        <v>23</v>
      </c>
    </row>
    <row r="5" spans="1:12" ht="15.75" customHeight="1">
      <c r="A5" s="32">
        <v>1</v>
      </c>
      <c r="B5" s="158" t="s">
        <v>254</v>
      </c>
      <c r="C5" s="152" t="s">
        <v>145</v>
      </c>
      <c r="D5" s="155" t="s">
        <v>10</v>
      </c>
      <c r="E5" s="152">
        <v>77</v>
      </c>
      <c r="F5" s="182">
        <v>156</v>
      </c>
      <c r="G5" s="30">
        <v>180</v>
      </c>
      <c r="H5" s="30">
        <v>180</v>
      </c>
      <c r="I5" s="185" t="s">
        <v>10</v>
      </c>
      <c r="J5" s="184">
        <f aca="true" t="shared" si="0" ref="J5:J36">SUM(F5:H5)</f>
        <v>516</v>
      </c>
      <c r="K5" s="76" t="s">
        <v>204</v>
      </c>
      <c r="L5" s="64"/>
    </row>
    <row r="6" spans="1:12" ht="15.75" customHeight="1">
      <c r="A6" s="31">
        <v>2</v>
      </c>
      <c r="B6" s="159" t="s">
        <v>113</v>
      </c>
      <c r="C6" s="153" t="s">
        <v>121</v>
      </c>
      <c r="D6" s="156" t="s">
        <v>122</v>
      </c>
      <c r="E6" s="153">
        <v>64</v>
      </c>
      <c r="F6" s="177">
        <v>180</v>
      </c>
      <c r="G6" s="21">
        <v>150</v>
      </c>
      <c r="H6" s="21">
        <v>180</v>
      </c>
      <c r="I6" s="183" t="s">
        <v>10</v>
      </c>
      <c r="J6" s="180">
        <f t="shared" si="0"/>
        <v>510</v>
      </c>
      <c r="K6" s="77" t="s">
        <v>205</v>
      </c>
      <c r="L6" s="70"/>
    </row>
    <row r="7" spans="1:12" ht="15.75" customHeight="1">
      <c r="A7" s="31">
        <v>3</v>
      </c>
      <c r="B7" s="159" t="s">
        <v>195</v>
      </c>
      <c r="C7" s="153" t="s">
        <v>110</v>
      </c>
      <c r="D7" s="156">
        <v>70785</v>
      </c>
      <c r="E7" s="153">
        <v>60</v>
      </c>
      <c r="F7" s="176">
        <v>180</v>
      </c>
      <c r="G7" s="21">
        <v>106</v>
      </c>
      <c r="H7" s="21">
        <v>180</v>
      </c>
      <c r="I7" s="183" t="s">
        <v>10</v>
      </c>
      <c r="J7" s="180">
        <f t="shared" si="0"/>
        <v>466</v>
      </c>
      <c r="K7" s="77" t="s">
        <v>206</v>
      </c>
      <c r="L7" s="70"/>
    </row>
    <row r="8" spans="1:12" ht="15.75" customHeight="1">
      <c r="A8" s="31">
        <v>4</v>
      </c>
      <c r="B8" s="159" t="s">
        <v>50</v>
      </c>
      <c r="C8" s="153" t="s">
        <v>250</v>
      </c>
      <c r="D8" s="156" t="s">
        <v>255</v>
      </c>
      <c r="E8" s="153">
        <v>15</v>
      </c>
      <c r="F8" s="177">
        <v>71</v>
      </c>
      <c r="G8" s="21">
        <v>180</v>
      </c>
      <c r="H8" s="21">
        <v>180</v>
      </c>
      <c r="I8" s="183" t="s">
        <v>10</v>
      </c>
      <c r="J8" s="180">
        <f t="shared" si="0"/>
        <v>431</v>
      </c>
      <c r="K8" s="74" t="s">
        <v>207</v>
      </c>
      <c r="L8" s="70"/>
    </row>
    <row r="9" spans="1:12" s="16" customFormat="1" ht="15.75" customHeight="1">
      <c r="A9" s="31">
        <v>5</v>
      </c>
      <c r="B9" s="159" t="s">
        <v>139</v>
      </c>
      <c r="C9" s="153" t="s">
        <v>148</v>
      </c>
      <c r="D9" s="156" t="s">
        <v>10</v>
      </c>
      <c r="E9" s="153">
        <v>80</v>
      </c>
      <c r="F9" s="177">
        <v>136</v>
      </c>
      <c r="G9" s="21">
        <v>109</v>
      </c>
      <c r="H9" s="21">
        <v>180</v>
      </c>
      <c r="I9" s="183" t="s">
        <v>10</v>
      </c>
      <c r="J9" s="180">
        <f t="shared" si="0"/>
        <v>425</v>
      </c>
      <c r="K9" s="74" t="s">
        <v>208</v>
      </c>
      <c r="L9" s="71"/>
    </row>
    <row r="10" spans="1:12" s="16" customFormat="1" ht="15.75" customHeight="1">
      <c r="A10" s="31">
        <v>6</v>
      </c>
      <c r="B10" s="159" t="s">
        <v>51</v>
      </c>
      <c r="C10" s="153" t="s">
        <v>271</v>
      </c>
      <c r="D10" s="156">
        <v>24604</v>
      </c>
      <c r="E10" s="153">
        <v>16</v>
      </c>
      <c r="F10" s="176">
        <v>134</v>
      </c>
      <c r="G10" s="21">
        <v>180</v>
      </c>
      <c r="H10" s="21">
        <v>110</v>
      </c>
      <c r="I10" s="183" t="s">
        <v>10</v>
      </c>
      <c r="J10" s="180">
        <f t="shared" si="0"/>
        <v>424</v>
      </c>
      <c r="K10" s="74" t="s">
        <v>209</v>
      </c>
      <c r="L10" s="71"/>
    </row>
    <row r="11" spans="1:12" ht="15.75" customHeight="1">
      <c r="A11" s="31">
        <v>7</v>
      </c>
      <c r="B11" s="159" t="s">
        <v>137</v>
      </c>
      <c r="C11" s="153" t="s">
        <v>146</v>
      </c>
      <c r="D11" s="156" t="s">
        <v>10</v>
      </c>
      <c r="E11" s="153">
        <v>78</v>
      </c>
      <c r="F11" s="181">
        <v>180</v>
      </c>
      <c r="G11" s="21">
        <v>148</v>
      </c>
      <c r="H11" s="21">
        <v>79</v>
      </c>
      <c r="I11" s="183" t="s">
        <v>10</v>
      </c>
      <c r="J11" s="180">
        <f t="shared" si="0"/>
        <v>407</v>
      </c>
      <c r="K11" s="74" t="s">
        <v>210</v>
      </c>
      <c r="L11" s="70"/>
    </row>
    <row r="12" spans="1:12" ht="15.75" customHeight="1">
      <c r="A12" s="31">
        <v>8</v>
      </c>
      <c r="B12" s="159" t="s">
        <v>117</v>
      </c>
      <c r="C12" s="153" t="s">
        <v>128</v>
      </c>
      <c r="D12" s="156" t="s">
        <v>129</v>
      </c>
      <c r="E12" s="153">
        <v>68</v>
      </c>
      <c r="F12" s="177">
        <v>141</v>
      </c>
      <c r="G12" s="21">
        <v>80</v>
      </c>
      <c r="H12" s="21">
        <v>180</v>
      </c>
      <c r="I12" s="183" t="s">
        <v>10</v>
      </c>
      <c r="J12" s="180">
        <f t="shared" si="0"/>
        <v>401</v>
      </c>
      <c r="K12" s="74" t="s">
        <v>211</v>
      </c>
      <c r="L12" s="70"/>
    </row>
    <row r="13" spans="1:12" ht="15.75" customHeight="1">
      <c r="A13" s="31">
        <v>9</v>
      </c>
      <c r="B13" s="159" t="s">
        <v>40</v>
      </c>
      <c r="C13" s="153" t="s">
        <v>49</v>
      </c>
      <c r="D13" s="156">
        <v>67963</v>
      </c>
      <c r="E13" s="153">
        <v>11</v>
      </c>
      <c r="F13" s="177">
        <v>46</v>
      </c>
      <c r="G13" s="21">
        <v>173</v>
      </c>
      <c r="H13" s="21">
        <v>180</v>
      </c>
      <c r="I13" s="183" t="s">
        <v>10</v>
      </c>
      <c r="J13" s="180">
        <f t="shared" si="0"/>
        <v>399</v>
      </c>
      <c r="K13" s="74" t="s">
        <v>212</v>
      </c>
      <c r="L13" s="70"/>
    </row>
    <row r="14" spans="1:12" ht="15.75" customHeight="1">
      <c r="A14" s="31">
        <v>10</v>
      </c>
      <c r="B14" s="159" t="s">
        <v>80</v>
      </c>
      <c r="C14" s="153" t="s">
        <v>188</v>
      </c>
      <c r="D14" s="156">
        <v>24603</v>
      </c>
      <c r="E14" s="153">
        <v>48</v>
      </c>
      <c r="F14" s="176">
        <v>104</v>
      </c>
      <c r="G14" s="21">
        <v>170</v>
      </c>
      <c r="H14" s="21">
        <v>124</v>
      </c>
      <c r="I14" s="183" t="s">
        <v>10</v>
      </c>
      <c r="J14" s="180">
        <f t="shared" si="0"/>
        <v>398</v>
      </c>
      <c r="K14" s="74" t="s">
        <v>213</v>
      </c>
      <c r="L14" s="70"/>
    </row>
    <row r="15" spans="1:12" ht="15.75" customHeight="1">
      <c r="A15" s="31">
        <v>11</v>
      </c>
      <c r="B15" s="159" t="s">
        <v>36</v>
      </c>
      <c r="C15" s="153" t="s">
        <v>45</v>
      </c>
      <c r="D15" s="156">
        <v>66922</v>
      </c>
      <c r="E15" s="153">
        <v>6</v>
      </c>
      <c r="F15" s="177">
        <v>122</v>
      </c>
      <c r="G15" s="21">
        <v>180</v>
      </c>
      <c r="H15" s="21">
        <v>92</v>
      </c>
      <c r="I15" s="183" t="s">
        <v>10</v>
      </c>
      <c r="J15" s="180">
        <f t="shared" si="0"/>
        <v>394</v>
      </c>
      <c r="K15" s="74" t="s">
        <v>214</v>
      </c>
      <c r="L15" s="70"/>
    </row>
    <row r="16" spans="1:12" ht="15.75" customHeight="1">
      <c r="A16" s="31">
        <v>12</v>
      </c>
      <c r="B16" s="159" t="s">
        <v>91</v>
      </c>
      <c r="C16" s="153" t="s">
        <v>109</v>
      </c>
      <c r="D16" s="156">
        <v>70786</v>
      </c>
      <c r="E16" s="153">
        <v>59</v>
      </c>
      <c r="F16" s="177">
        <v>29</v>
      </c>
      <c r="G16" s="21">
        <v>180</v>
      </c>
      <c r="H16" s="21">
        <v>180</v>
      </c>
      <c r="I16" s="183" t="s">
        <v>10</v>
      </c>
      <c r="J16" s="180">
        <f t="shared" si="0"/>
        <v>389</v>
      </c>
      <c r="K16" s="74" t="s">
        <v>215</v>
      </c>
      <c r="L16" s="70"/>
    </row>
    <row r="17" spans="1:12" ht="15.75" customHeight="1">
      <c r="A17" s="31">
        <v>13</v>
      </c>
      <c r="B17" s="159" t="s">
        <v>82</v>
      </c>
      <c r="C17" s="153" t="s">
        <v>100</v>
      </c>
      <c r="D17" s="156">
        <v>29797</v>
      </c>
      <c r="E17" s="153">
        <v>50</v>
      </c>
      <c r="F17" s="177">
        <v>72</v>
      </c>
      <c r="G17" s="21">
        <v>134</v>
      </c>
      <c r="H17" s="21">
        <v>180</v>
      </c>
      <c r="I17" s="183" t="s">
        <v>10</v>
      </c>
      <c r="J17" s="180">
        <f t="shared" si="0"/>
        <v>386</v>
      </c>
      <c r="K17" s="74" t="s">
        <v>216</v>
      </c>
      <c r="L17" s="70"/>
    </row>
    <row r="18" spans="1:12" ht="15.75" customHeight="1">
      <c r="A18" s="31">
        <v>14</v>
      </c>
      <c r="B18" s="159" t="s">
        <v>116</v>
      </c>
      <c r="C18" s="153" t="s">
        <v>126</v>
      </c>
      <c r="D18" s="156" t="s">
        <v>127</v>
      </c>
      <c r="E18" s="153">
        <v>67</v>
      </c>
      <c r="F18" s="177">
        <v>94</v>
      </c>
      <c r="G18" s="21">
        <v>110</v>
      </c>
      <c r="H18" s="21">
        <v>180</v>
      </c>
      <c r="I18" s="183" t="s">
        <v>10</v>
      </c>
      <c r="J18" s="180">
        <f t="shared" si="0"/>
        <v>384</v>
      </c>
      <c r="K18" s="74" t="s">
        <v>217</v>
      </c>
      <c r="L18" s="70"/>
    </row>
    <row r="19" spans="1:12" ht="15.75" customHeight="1">
      <c r="A19" s="31">
        <v>15</v>
      </c>
      <c r="B19" s="159" t="s">
        <v>119</v>
      </c>
      <c r="C19" s="153" t="s">
        <v>132</v>
      </c>
      <c r="D19" s="156" t="s">
        <v>133</v>
      </c>
      <c r="E19" s="153">
        <v>70</v>
      </c>
      <c r="F19" s="177">
        <v>124</v>
      </c>
      <c r="G19" s="21">
        <v>180</v>
      </c>
      <c r="H19" s="21">
        <v>66</v>
      </c>
      <c r="I19" s="183" t="s">
        <v>10</v>
      </c>
      <c r="J19" s="180">
        <f t="shared" si="0"/>
        <v>370</v>
      </c>
      <c r="K19" s="74" t="s">
        <v>218</v>
      </c>
      <c r="L19" s="70"/>
    </row>
    <row r="20" spans="1:12" ht="15.75" customHeight="1">
      <c r="A20" s="31">
        <v>16</v>
      </c>
      <c r="B20" s="159" t="s">
        <v>200</v>
      </c>
      <c r="C20" s="153" t="s">
        <v>62</v>
      </c>
      <c r="D20" s="156">
        <v>70796</v>
      </c>
      <c r="E20" s="153">
        <v>18</v>
      </c>
      <c r="F20" s="176">
        <v>123</v>
      </c>
      <c r="G20" s="21">
        <v>130</v>
      </c>
      <c r="H20" s="21">
        <v>116</v>
      </c>
      <c r="I20" s="183" t="s">
        <v>10</v>
      </c>
      <c r="J20" s="180">
        <f t="shared" si="0"/>
        <v>369</v>
      </c>
      <c r="K20" s="74" t="s">
        <v>219</v>
      </c>
      <c r="L20" s="70"/>
    </row>
    <row r="21" spans="1:12" ht="15.75" customHeight="1">
      <c r="A21" s="31">
        <v>17</v>
      </c>
      <c r="B21" s="159" t="s">
        <v>39</v>
      </c>
      <c r="C21" s="153" t="s">
        <v>48</v>
      </c>
      <c r="D21" s="156">
        <v>67962</v>
      </c>
      <c r="E21" s="153">
        <v>10</v>
      </c>
      <c r="F21" s="177">
        <v>174</v>
      </c>
      <c r="G21" s="21">
        <v>123</v>
      </c>
      <c r="H21" s="21">
        <v>35</v>
      </c>
      <c r="I21" s="183" t="s">
        <v>10</v>
      </c>
      <c r="J21" s="180">
        <f t="shared" si="0"/>
        <v>332</v>
      </c>
      <c r="K21" s="74" t="s">
        <v>220</v>
      </c>
      <c r="L21" s="70"/>
    </row>
    <row r="22" spans="1:12" ht="15.75" customHeight="1">
      <c r="A22" s="31">
        <v>18</v>
      </c>
      <c r="B22" s="159" t="s">
        <v>93</v>
      </c>
      <c r="C22" s="153" t="s">
        <v>111</v>
      </c>
      <c r="D22" s="156">
        <v>70787</v>
      </c>
      <c r="E22" s="153">
        <v>61</v>
      </c>
      <c r="F22" s="177">
        <v>151</v>
      </c>
      <c r="G22" s="21" t="s">
        <v>189</v>
      </c>
      <c r="H22" s="21">
        <v>180</v>
      </c>
      <c r="I22" s="183" t="s">
        <v>10</v>
      </c>
      <c r="J22" s="180">
        <f t="shared" si="0"/>
        <v>331</v>
      </c>
      <c r="K22" s="74" t="s">
        <v>221</v>
      </c>
      <c r="L22" s="70"/>
    </row>
    <row r="23" spans="1:12" ht="15.75" customHeight="1">
      <c r="A23" s="31">
        <v>19</v>
      </c>
      <c r="B23" s="159" t="s">
        <v>115</v>
      </c>
      <c r="C23" s="153" t="s">
        <v>125</v>
      </c>
      <c r="D23" s="156">
        <v>16229</v>
      </c>
      <c r="E23" s="153">
        <v>66</v>
      </c>
      <c r="F23" s="177">
        <v>120</v>
      </c>
      <c r="G23" s="21">
        <v>180</v>
      </c>
      <c r="H23" s="21">
        <v>29</v>
      </c>
      <c r="I23" s="183" t="s">
        <v>10</v>
      </c>
      <c r="J23" s="180">
        <f t="shared" si="0"/>
        <v>329</v>
      </c>
      <c r="K23" s="74" t="s">
        <v>222</v>
      </c>
      <c r="L23" s="70"/>
    </row>
    <row r="24" spans="1:12" ht="15.75" customHeight="1">
      <c r="A24" s="31">
        <v>20</v>
      </c>
      <c r="B24" s="159" t="s">
        <v>83</v>
      </c>
      <c r="C24" s="153" t="s">
        <v>101</v>
      </c>
      <c r="D24" s="156">
        <v>54213</v>
      </c>
      <c r="E24" s="153">
        <v>51</v>
      </c>
      <c r="F24" s="177">
        <v>180</v>
      </c>
      <c r="G24" s="21">
        <v>53</v>
      </c>
      <c r="H24" s="21">
        <v>80</v>
      </c>
      <c r="I24" s="183" t="s">
        <v>10</v>
      </c>
      <c r="J24" s="180">
        <f t="shared" si="0"/>
        <v>313</v>
      </c>
      <c r="K24" s="74" t="s">
        <v>223</v>
      </c>
      <c r="L24" s="70"/>
    </row>
    <row r="25" spans="1:12" ht="15.75" customHeight="1">
      <c r="A25" s="31">
        <v>21</v>
      </c>
      <c r="B25" s="159" t="s">
        <v>180</v>
      </c>
      <c r="C25" s="153" t="s">
        <v>184</v>
      </c>
      <c r="D25" s="153">
        <v>68466</v>
      </c>
      <c r="E25" s="153">
        <v>84</v>
      </c>
      <c r="F25" s="177">
        <v>144</v>
      </c>
      <c r="G25" s="21">
        <v>62</v>
      </c>
      <c r="H25" s="21">
        <v>101</v>
      </c>
      <c r="I25" s="183" t="s">
        <v>10</v>
      </c>
      <c r="J25" s="180">
        <f t="shared" si="0"/>
        <v>307</v>
      </c>
      <c r="K25" s="74" t="s">
        <v>194</v>
      </c>
      <c r="L25" s="70"/>
    </row>
    <row r="26" spans="1:12" ht="15.75" customHeight="1">
      <c r="A26" s="31">
        <v>22</v>
      </c>
      <c r="B26" s="159" t="s">
        <v>136</v>
      </c>
      <c r="C26" s="153" t="s">
        <v>144</v>
      </c>
      <c r="D26" s="156" t="s">
        <v>10</v>
      </c>
      <c r="E26" s="153">
        <v>76</v>
      </c>
      <c r="F26" s="177">
        <v>174</v>
      </c>
      <c r="G26" s="21">
        <v>49</v>
      </c>
      <c r="H26" s="21">
        <v>76</v>
      </c>
      <c r="I26" s="183" t="s">
        <v>10</v>
      </c>
      <c r="J26" s="180">
        <f t="shared" si="0"/>
        <v>299</v>
      </c>
      <c r="K26" s="74" t="s">
        <v>224</v>
      </c>
      <c r="L26" s="70"/>
    </row>
    <row r="27" spans="1:12" ht="15.75" customHeight="1">
      <c r="A27" s="31">
        <v>23</v>
      </c>
      <c r="B27" s="159" t="s">
        <v>57</v>
      </c>
      <c r="C27" s="153" t="s">
        <v>66</v>
      </c>
      <c r="D27" s="156">
        <v>54112</v>
      </c>
      <c r="E27" s="153">
        <v>22</v>
      </c>
      <c r="F27" s="176">
        <v>114</v>
      </c>
      <c r="G27" s="21">
        <v>180</v>
      </c>
      <c r="H27" s="21" t="s">
        <v>189</v>
      </c>
      <c r="I27" s="183" t="s">
        <v>10</v>
      </c>
      <c r="J27" s="180">
        <f t="shared" si="0"/>
        <v>294</v>
      </c>
      <c r="K27" s="74" t="s">
        <v>225</v>
      </c>
      <c r="L27" s="70"/>
    </row>
    <row r="28" spans="1:12" ht="15.75" customHeight="1">
      <c r="A28" s="31">
        <v>24</v>
      </c>
      <c r="B28" s="159" t="s">
        <v>199</v>
      </c>
      <c r="C28" s="153" t="s">
        <v>142</v>
      </c>
      <c r="D28" s="156" t="s">
        <v>143</v>
      </c>
      <c r="E28" s="153">
        <v>75</v>
      </c>
      <c r="F28" s="177">
        <v>79</v>
      </c>
      <c r="G28" s="21">
        <v>101</v>
      </c>
      <c r="H28" s="21">
        <v>113</v>
      </c>
      <c r="I28" s="183" t="s">
        <v>10</v>
      </c>
      <c r="J28" s="180">
        <f t="shared" si="0"/>
        <v>293</v>
      </c>
      <c r="K28" s="74" t="s">
        <v>226</v>
      </c>
      <c r="L28" s="70"/>
    </row>
    <row r="29" spans="1:12" ht="15.75" customHeight="1">
      <c r="A29" s="31">
        <v>25</v>
      </c>
      <c r="B29" s="159" t="s">
        <v>70</v>
      </c>
      <c r="C29" s="153" t="s">
        <v>71</v>
      </c>
      <c r="D29" s="156">
        <v>70074</v>
      </c>
      <c r="E29" s="153">
        <v>30</v>
      </c>
      <c r="F29" s="177">
        <v>48</v>
      </c>
      <c r="G29" s="21">
        <v>63</v>
      </c>
      <c r="H29" s="21">
        <v>180</v>
      </c>
      <c r="I29" s="183" t="s">
        <v>10</v>
      </c>
      <c r="J29" s="180">
        <f t="shared" si="0"/>
        <v>291</v>
      </c>
      <c r="K29" s="74" t="s">
        <v>227</v>
      </c>
      <c r="L29" s="70"/>
    </row>
    <row r="30" spans="1:12" ht="15.75" customHeight="1">
      <c r="A30" s="31">
        <v>26</v>
      </c>
      <c r="B30" s="159" t="s">
        <v>37</v>
      </c>
      <c r="C30" s="153" t="s">
        <v>46</v>
      </c>
      <c r="D30" s="153" t="s">
        <v>313</v>
      </c>
      <c r="E30" s="153">
        <v>7</v>
      </c>
      <c r="F30" s="176">
        <v>78</v>
      </c>
      <c r="G30" s="21">
        <v>106</v>
      </c>
      <c r="H30" s="21">
        <v>107</v>
      </c>
      <c r="I30" s="183" t="s">
        <v>10</v>
      </c>
      <c r="J30" s="180">
        <f t="shared" si="0"/>
        <v>291</v>
      </c>
      <c r="K30" s="74" t="s">
        <v>227</v>
      </c>
      <c r="L30" s="70"/>
    </row>
    <row r="31" spans="1:12" ht="15.75" customHeight="1">
      <c r="A31" s="31">
        <v>27</v>
      </c>
      <c r="B31" s="159" t="s">
        <v>118</v>
      </c>
      <c r="C31" s="153" t="s">
        <v>130</v>
      </c>
      <c r="D31" s="156" t="s">
        <v>131</v>
      </c>
      <c r="E31" s="153">
        <v>69</v>
      </c>
      <c r="F31" s="177">
        <v>141</v>
      </c>
      <c r="G31" s="21">
        <v>70</v>
      </c>
      <c r="H31" s="21">
        <v>77</v>
      </c>
      <c r="I31" s="183" t="s">
        <v>10</v>
      </c>
      <c r="J31" s="180">
        <f t="shared" si="0"/>
        <v>288</v>
      </c>
      <c r="K31" s="74" t="s">
        <v>228</v>
      </c>
      <c r="L31" s="70"/>
    </row>
    <row r="32" spans="1:12" ht="15.75" customHeight="1">
      <c r="A32" s="31">
        <v>28</v>
      </c>
      <c r="B32" s="159" t="s">
        <v>54</v>
      </c>
      <c r="C32" s="153" t="s">
        <v>63</v>
      </c>
      <c r="D32" s="156">
        <v>80115</v>
      </c>
      <c r="E32" s="153">
        <v>19</v>
      </c>
      <c r="F32" s="176">
        <v>107</v>
      </c>
      <c r="G32" s="21" t="s">
        <v>189</v>
      </c>
      <c r="H32" s="21">
        <v>180</v>
      </c>
      <c r="I32" s="183" t="s">
        <v>10</v>
      </c>
      <c r="J32" s="180">
        <f t="shared" si="0"/>
        <v>287</v>
      </c>
      <c r="K32" s="74" t="s">
        <v>229</v>
      </c>
      <c r="L32" s="70"/>
    </row>
    <row r="33" spans="1:12" ht="15.75" customHeight="1">
      <c r="A33" s="31">
        <v>29</v>
      </c>
      <c r="B33" s="159" t="s">
        <v>84</v>
      </c>
      <c r="C33" s="153" t="s">
        <v>102</v>
      </c>
      <c r="D33" s="156">
        <v>54216</v>
      </c>
      <c r="E33" s="153">
        <v>52</v>
      </c>
      <c r="F33" s="177">
        <v>115</v>
      </c>
      <c r="G33" s="21">
        <v>102</v>
      </c>
      <c r="H33" s="21">
        <v>69</v>
      </c>
      <c r="I33" s="183" t="s">
        <v>10</v>
      </c>
      <c r="J33" s="180">
        <f t="shared" si="0"/>
        <v>286</v>
      </c>
      <c r="K33" s="74" t="s">
        <v>191</v>
      </c>
      <c r="L33" s="70"/>
    </row>
    <row r="34" spans="1:12" ht="15.75" customHeight="1">
      <c r="A34" s="31">
        <v>30</v>
      </c>
      <c r="B34" s="159" t="s">
        <v>38</v>
      </c>
      <c r="C34" s="153" t="s">
        <v>47</v>
      </c>
      <c r="D34" s="156">
        <v>80556</v>
      </c>
      <c r="E34" s="153">
        <v>9</v>
      </c>
      <c r="F34" s="176">
        <v>116</v>
      </c>
      <c r="G34" s="21">
        <v>36</v>
      </c>
      <c r="H34" s="21">
        <v>132</v>
      </c>
      <c r="I34" s="183" t="s">
        <v>10</v>
      </c>
      <c r="J34" s="180">
        <f t="shared" si="0"/>
        <v>284</v>
      </c>
      <c r="K34" s="74" t="s">
        <v>230</v>
      </c>
      <c r="L34" s="70"/>
    </row>
    <row r="35" spans="1:12" ht="15.75" customHeight="1">
      <c r="A35" s="31">
        <v>31</v>
      </c>
      <c r="B35" s="159" t="s">
        <v>138</v>
      </c>
      <c r="C35" s="153" t="s">
        <v>147</v>
      </c>
      <c r="D35" s="156" t="s">
        <v>10</v>
      </c>
      <c r="E35" s="153">
        <v>79</v>
      </c>
      <c r="F35" s="176">
        <v>138</v>
      </c>
      <c r="G35" s="21">
        <v>70</v>
      </c>
      <c r="H35" s="21">
        <v>75</v>
      </c>
      <c r="I35" s="183" t="s">
        <v>10</v>
      </c>
      <c r="J35" s="180">
        <f t="shared" si="0"/>
        <v>283</v>
      </c>
      <c r="K35" s="74" t="s">
        <v>231</v>
      </c>
      <c r="L35" s="70"/>
    </row>
    <row r="36" spans="1:12" ht="15.75" customHeight="1">
      <c r="A36" s="31">
        <v>32</v>
      </c>
      <c r="B36" s="159" t="s">
        <v>52</v>
      </c>
      <c r="C36" s="153" t="s">
        <v>61</v>
      </c>
      <c r="D36" s="156">
        <v>24536</v>
      </c>
      <c r="E36" s="153">
        <v>17</v>
      </c>
      <c r="F36" s="177">
        <v>54</v>
      </c>
      <c r="G36" s="15">
        <v>88</v>
      </c>
      <c r="H36" s="21">
        <v>115</v>
      </c>
      <c r="I36" s="183" t="s">
        <v>10</v>
      </c>
      <c r="J36" s="180">
        <f t="shared" si="0"/>
        <v>257</v>
      </c>
      <c r="K36" s="74" t="s">
        <v>232</v>
      </c>
      <c r="L36" s="70"/>
    </row>
    <row r="37" spans="1:12" ht="15.75" customHeight="1">
      <c r="A37" s="31">
        <v>33</v>
      </c>
      <c r="B37" s="159" t="s">
        <v>120</v>
      </c>
      <c r="C37" s="153" t="s">
        <v>134</v>
      </c>
      <c r="D37" s="156" t="s">
        <v>312</v>
      </c>
      <c r="E37" s="153">
        <v>71</v>
      </c>
      <c r="F37" s="177">
        <v>21</v>
      </c>
      <c r="G37" s="21">
        <v>47</v>
      </c>
      <c r="H37" s="21">
        <v>180</v>
      </c>
      <c r="I37" s="183" t="s">
        <v>10</v>
      </c>
      <c r="J37" s="180">
        <f aca="true" t="shared" si="1" ref="J37:J63">SUM(F37:H37)</f>
        <v>248</v>
      </c>
      <c r="K37" s="74" t="s">
        <v>233</v>
      </c>
      <c r="L37" s="70"/>
    </row>
    <row r="38" spans="1:12" ht="15.75" customHeight="1">
      <c r="A38" s="31">
        <v>34</v>
      </c>
      <c r="B38" s="159" t="s">
        <v>87</v>
      </c>
      <c r="C38" s="153" t="s">
        <v>105</v>
      </c>
      <c r="D38" s="156" t="s">
        <v>10</v>
      </c>
      <c r="E38" s="153">
        <v>55</v>
      </c>
      <c r="F38" s="177">
        <v>85</v>
      </c>
      <c r="G38" s="21">
        <v>87</v>
      </c>
      <c r="H38" s="21">
        <v>73</v>
      </c>
      <c r="I38" s="183" t="s">
        <v>10</v>
      </c>
      <c r="J38" s="180">
        <f t="shared" si="1"/>
        <v>245</v>
      </c>
      <c r="K38" s="74" t="s">
        <v>234</v>
      </c>
      <c r="L38" s="70"/>
    </row>
    <row r="39" spans="1:12" ht="15.75" customHeight="1">
      <c r="A39" s="31">
        <v>35</v>
      </c>
      <c r="B39" s="159" t="s">
        <v>78</v>
      </c>
      <c r="C39" s="153" t="s">
        <v>96</v>
      </c>
      <c r="D39" s="156">
        <v>70770</v>
      </c>
      <c r="E39" s="153">
        <v>46</v>
      </c>
      <c r="F39" s="177">
        <v>76</v>
      </c>
      <c r="G39" s="21">
        <v>74</v>
      </c>
      <c r="H39" s="21">
        <v>90</v>
      </c>
      <c r="I39" s="183" t="s">
        <v>10</v>
      </c>
      <c r="J39" s="180">
        <f t="shared" si="1"/>
        <v>240</v>
      </c>
      <c r="K39" s="74" t="s">
        <v>235</v>
      </c>
      <c r="L39" s="70"/>
    </row>
    <row r="40" spans="1:12" ht="15.75" customHeight="1">
      <c r="A40" s="31">
        <v>36</v>
      </c>
      <c r="B40" s="159" t="s">
        <v>85</v>
      </c>
      <c r="C40" s="153" t="s">
        <v>103</v>
      </c>
      <c r="D40" s="156">
        <v>54215</v>
      </c>
      <c r="E40" s="153">
        <v>53</v>
      </c>
      <c r="F40" s="176" t="s">
        <v>189</v>
      </c>
      <c r="G40" s="21">
        <v>113</v>
      </c>
      <c r="H40" s="21">
        <v>125</v>
      </c>
      <c r="I40" s="183" t="s">
        <v>10</v>
      </c>
      <c r="J40" s="180">
        <f t="shared" si="1"/>
        <v>238</v>
      </c>
      <c r="K40" s="74" t="s">
        <v>236</v>
      </c>
      <c r="L40" s="70"/>
    </row>
    <row r="41" spans="1:12" ht="15.75" customHeight="1">
      <c r="A41" s="31">
        <v>37</v>
      </c>
      <c r="B41" s="159" t="s">
        <v>141</v>
      </c>
      <c r="C41" s="153" t="s">
        <v>150</v>
      </c>
      <c r="D41" s="156" t="s">
        <v>10</v>
      </c>
      <c r="E41" s="153">
        <v>82</v>
      </c>
      <c r="F41" s="176">
        <v>84</v>
      </c>
      <c r="G41" s="21">
        <v>67</v>
      </c>
      <c r="H41" s="21">
        <v>82</v>
      </c>
      <c r="I41" s="183" t="s">
        <v>10</v>
      </c>
      <c r="J41" s="180">
        <f t="shared" si="1"/>
        <v>233</v>
      </c>
      <c r="K41" s="74" t="s">
        <v>237</v>
      </c>
      <c r="L41" s="70"/>
    </row>
    <row r="42" spans="1:12" ht="15.75" customHeight="1">
      <c r="A42" s="31">
        <v>38</v>
      </c>
      <c r="B42" s="159" t="s">
        <v>182</v>
      </c>
      <c r="C42" s="153" t="s">
        <v>186</v>
      </c>
      <c r="D42" s="156" t="s">
        <v>10</v>
      </c>
      <c r="E42" s="153">
        <v>86</v>
      </c>
      <c r="F42" s="177">
        <v>74</v>
      </c>
      <c r="G42" s="21">
        <v>120</v>
      </c>
      <c r="H42" s="21">
        <v>35</v>
      </c>
      <c r="I42" s="183" t="s">
        <v>10</v>
      </c>
      <c r="J42" s="180">
        <f t="shared" si="1"/>
        <v>229</v>
      </c>
      <c r="K42" s="74" t="s">
        <v>238</v>
      </c>
      <c r="L42" s="70"/>
    </row>
    <row r="43" spans="1:12" ht="15.75" customHeight="1">
      <c r="A43" s="31">
        <v>39</v>
      </c>
      <c r="B43" s="159" t="s">
        <v>196</v>
      </c>
      <c r="C43" s="153" t="s">
        <v>151</v>
      </c>
      <c r="D43" s="156" t="s">
        <v>152</v>
      </c>
      <c r="E43" s="153" t="s">
        <v>197</v>
      </c>
      <c r="F43" s="176" t="s">
        <v>189</v>
      </c>
      <c r="G43" s="21">
        <v>45</v>
      </c>
      <c r="H43" s="21">
        <v>180</v>
      </c>
      <c r="I43" s="183" t="s">
        <v>10</v>
      </c>
      <c r="J43" s="180">
        <f t="shared" si="1"/>
        <v>225</v>
      </c>
      <c r="K43" s="74" t="s">
        <v>239</v>
      </c>
      <c r="L43" s="70"/>
    </row>
    <row r="44" spans="1:12" ht="15.75" customHeight="1">
      <c r="A44" s="31">
        <v>40</v>
      </c>
      <c r="B44" s="159" t="s">
        <v>72</v>
      </c>
      <c r="C44" s="153" t="s">
        <v>74</v>
      </c>
      <c r="D44" s="156">
        <v>30589</v>
      </c>
      <c r="E44" s="153">
        <v>33</v>
      </c>
      <c r="F44" s="177">
        <v>84</v>
      </c>
      <c r="G44" s="21">
        <v>45</v>
      </c>
      <c r="H44" s="21">
        <v>74</v>
      </c>
      <c r="I44" s="183" t="s">
        <v>10</v>
      </c>
      <c r="J44" s="180">
        <f t="shared" si="1"/>
        <v>203</v>
      </c>
      <c r="K44" s="74" t="s">
        <v>240</v>
      </c>
      <c r="L44" s="70"/>
    </row>
    <row r="45" spans="1:12" ht="15.75" customHeight="1">
      <c r="A45" s="31">
        <v>41</v>
      </c>
      <c r="B45" s="159" t="s">
        <v>75</v>
      </c>
      <c r="C45" s="153" t="s">
        <v>76</v>
      </c>
      <c r="D45" s="156">
        <v>67859</v>
      </c>
      <c r="E45" s="153">
        <v>36</v>
      </c>
      <c r="F45" s="177">
        <v>59</v>
      </c>
      <c r="G45" s="21">
        <v>48</v>
      </c>
      <c r="H45" s="21">
        <v>69</v>
      </c>
      <c r="I45" s="183" t="s">
        <v>10</v>
      </c>
      <c r="J45" s="180">
        <f t="shared" si="1"/>
        <v>176</v>
      </c>
      <c r="K45" s="74" t="s">
        <v>241</v>
      </c>
      <c r="L45" s="70"/>
    </row>
    <row r="46" spans="1:12" ht="15.75" customHeight="1">
      <c r="A46" s="31">
        <v>42</v>
      </c>
      <c r="B46" s="159" t="s">
        <v>77</v>
      </c>
      <c r="C46" s="153" t="s">
        <v>95</v>
      </c>
      <c r="D46" s="156">
        <v>80202</v>
      </c>
      <c r="E46" s="153">
        <v>45</v>
      </c>
      <c r="F46" s="177">
        <v>98</v>
      </c>
      <c r="G46" s="21">
        <v>55</v>
      </c>
      <c r="H46" s="21" t="s">
        <v>10</v>
      </c>
      <c r="I46" s="183" t="s">
        <v>10</v>
      </c>
      <c r="J46" s="180">
        <f t="shared" si="1"/>
        <v>153</v>
      </c>
      <c r="K46" s="74" t="s">
        <v>242</v>
      </c>
      <c r="L46" s="70"/>
    </row>
    <row r="47" spans="1:12" ht="15.75" customHeight="1">
      <c r="A47" s="31">
        <v>43</v>
      </c>
      <c r="B47" s="159" t="s">
        <v>55</v>
      </c>
      <c r="C47" s="153" t="s">
        <v>64</v>
      </c>
      <c r="D47" s="156">
        <v>53956</v>
      </c>
      <c r="E47" s="153">
        <v>20</v>
      </c>
      <c r="F47" s="177">
        <v>90</v>
      </c>
      <c r="G47" s="21" t="s">
        <v>189</v>
      </c>
      <c r="H47" s="21">
        <v>48</v>
      </c>
      <c r="I47" s="183" t="s">
        <v>10</v>
      </c>
      <c r="J47" s="180">
        <f t="shared" si="1"/>
        <v>138</v>
      </c>
      <c r="K47" s="74" t="s">
        <v>243</v>
      </c>
      <c r="L47" s="70"/>
    </row>
    <row r="48" spans="1:12" ht="15.75" customHeight="1">
      <c r="A48" s="31">
        <v>44</v>
      </c>
      <c r="B48" s="159" t="s">
        <v>56</v>
      </c>
      <c r="C48" s="153" t="s">
        <v>65</v>
      </c>
      <c r="D48" s="156">
        <v>53995</v>
      </c>
      <c r="E48" s="153">
        <v>21</v>
      </c>
      <c r="F48" s="176">
        <v>65</v>
      </c>
      <c r="G48" s="21">
        <v>58</v>
      </c>
      <c r="H48" s="21" t="s">
        <v>10</v>
      </c>
      <c r="I48" s="183" t="s">
        <v>10</v>
      </c>
      <c r="J48" s="180">
        <f t="shared" si="1"/>
        <v>123</v>
      </c>
      <c r="K48" s="74" t="s">
        <v>244</v>
      </c>
      <c r="L48" s="70"/>
    </row>
    <row r="49" spans="1:12" ht="15.75" customHeight="1">
      <c r="A49" s="31">
        <v>45</v>
      </c>
      <c r="B49" s="159" t="s">
        <v>79</v>
      </c>
      <c r="C49" s="153" t="s">
        <v>97</v>
      </c>
      <c r="D49" s="156">
        <v>70888</v>
      </c>
      <c r="E49" s="153">
        <v>47</v>
      </c>
      <c r="F49" s="176" t="s">
        <v>189</v>
      </c>
      <c r="G49" s="21">
        <v>68</v>
      </c>
      <c r="H49" s="21">
        <v>52</v>
      </c>
      <c r="I49" s="183" t="s">
        <v>10</v>
      </c>
      <c r="J49" s="180">
        <f t="shared" si="1"/>
        <v>120</v>
      </c>
      <c r="K49" s="74" t="s">
        <v>245</v>
      </c>
      <c r="L49" s="70"/>
    </row>
    <row r="50" spans="1:12" ht="15.75" customHeight="1">
      <c r="A50" s="31">
        <v>46</v>
      </c>
      <c r="B50" s="159" t="s">
        <v>59</v>
      </c>
      <c r="C50" s="153" t="s">
        <v>68</v>
      </c>
      <c r="D50" s="156">
        <v>54101</v>
      </c>
      <c r="E50" s="153">
        <v>24</v>
      </c>
      <c r="F50" s="177">
        <v>96</v>
      </c>
      <c r="G50" s="21" t="s">
        <v>189</v>
      </c>
      <c r="H50" s="21" t="s">
        <v>189</v>
      </c>
      <c r="I50" s="183" t="s">
        <v>10</v>
      </c>
      <c r="J50" s="180">
        <f t="shared" si="1"/>
        <v>96</v>
      </c>
      <c r="K50" s="74" t="s">
        <v>190</v>
      </c>
      <c r="L50" s="70"/>
    </row>
    <row r="51" spans="1:12" ht="15.75" customHeight="1">
      <c r="A51" s="31">
        <v>47</v>
      </c>
      <c r="B51" s="159" t="s">
        <v>181</v>
      </c>
      <c r="C51" s="153" t="s">
        <v>185</v>
      </c>
      <c r="D51" s="156" t="s">
        <v>10</v>
      </c>
      <c r="E51" s="153">
        <v>85</v>
      </c>
      <c r="F51" s="177">
        <v>71</v>
      </c>
      <c r="G51" s="21">
        <v>22</v>
      </c>
      <c r="H51" s="21" t="s">
        <v>189</v>
      </c>
      <c r="I51" s="183" t="s">
        <v>10</v>
      </c>
      <c r="J51" s="180">
        <f t="shared" si="1"/>
        <v>93</v>
      </c>
      <c r="K51" s="74" t="s">
        <v>246</v>
      </c>
      <c r="L51" s="70"/>
    </row>
    <row r="52" spans="1:12" ht="15.75" customHeight="1">
      <c r="A52" s="31">
        <v>48</v>
      </c>
      <c r="B52" s="159" t="s">
        <v>183</v>
      </c>
      <c r="C52" s="153" t="s">
        <v>187</v>
      </c>
      <c r="D52" s="153" t="s">
        <v>314</v>
      </c>
      <c r="E52" s="153">
        <v>87</v>
      </c>
      <c r="F52" s="176">
        <v>63</v>
      </c>
      <c r="G52" s="21" t="s">
        <v>189</v>
      </c>
      <c r="H52" s="21" t="s">
        <v>189</v>
      </c>
      <c r="I52" s="183" t="s">
        <v>10</v>
      </c>
      <c r="J52" s="180">
        <f t="shared" si="1"/>
        <v>63</v>
      </c>
      <c r="K52" s="74" t="s">
        <v>202</v>
      </c>
      <c r="L52" s="70"/>
    </row>
    <row r="53" spans="1:12" ht="15.75" customHeight="1">
      <c r="A53" s="31">
        <v>49</v>
      </c>
      <c r="B53" s="159" t="s">
        <v>34</v>
      </c>
      <c r="C53" s="153" t="s">
        <v>43</v>
      </c>
      <c r="D53" s="156">
        <v>53814</v>
      </c>
      <c r="E53" s="153">
        <v>3</v>
      </c>
      <c r="F53" s="176" t="s">
        <v>189</v>
      </c>
      <c r="G53" s="21" t="s">
        <v>189</v>
      </c>
      <c r="H53" s="21">
        <v>35</v>
      </c>
      <c r="I53" s="183" t="s">
        <v>10</v>
      </c>
      <c r="J53" s="180">
        <f t="shared" si="1"/>
        <v>35</v>
      </c>
      <c r="K53" s="74" t="s">
        <v>247</v>
      </c>
      <c r="L53" s="70"/>
    </row>
    <row r="54" spans="1:12" ht="15.75" customHeight="1">
      <c r="A54" s="31">
        <v>50</v>
      </c>
      <c r="B54" s="159" t="s">
        <v>35</v>
      </c>
      <c r="C54" s="153" t="s">
        <v>44</v>
      </c>
      <c r="D54" s="156">
        <v>53821</v>
      </c>
      <c r="E54" s="153">
        <v>5</v>
      </c>
      <c r="F54" s="176" t="s">
        <v>189</v>
      </c>
      <c r="G54" s="21">
        <v>16</v>
      </c>
      <c r="H54" s="21" t="s">
        <v>189</v>
      </c>
      <c r="I54" s="183" t="s">
        <v>10</v>
      </c>
      <c r="J54" s="180">
        <f t="shared" si="1"/>
        <v>16</v>
      </c>
      <c r="K54" s="74" t="s">
        <v>248</v>
      </c>
      <c r="L54" s="70"/>
    </row>
    <row r="55" spans="1:12" ht="15.75" customHeight="1">
      <c r="A55" s="31">
        <v>51</v>
      </c>
      <c r="B55" s="159" t="s">
        <v>89</v>
      </c>
      <c r="C55" s="153" t="s">
        <v>107</v>
      </c>
      <c r="D55" s="156">
        <v>82339</v>
      </c>
      <c r="E55" s="153">
        <v>99</v>
      </c>
      <c r="F55" s="176" t="s">
        <v>189</v>
      </c>
      <c r="G55" s="21" t="s">
        <v>189</v>
      </c>
      <c r="H55" s="21" t="s">
        <v>10</v>
      </c>
      <c r="I55" s="183" t="s">
        <v>10</v>
      </c>
      <c r="J55" s="180">
        <f t="shared" si="1"/>
        <v>0</v>
      </c>
      <c r="K55" s="74" t="s">
        <v>249</v>
      </c>
      <c r="L55" s="70"/>
    </row>
    <row r="56" spans="1:12" ht="15.75" customHeight="1">
      <c r="A56" s="31">
        <v>52</v>
      </c>
      <c r="B56" s="159" t="s">
        <v>140</v>
      </c>
      <c r="C56" s="153" t="s">
        <v>149</v>
      </c>
      <c r="D56" s="156" t="s">
        <v>10</v>
      </c>
      <c r="E56" s="153">
        <v>81</v>
      </c>
      <c r="F56" s="176" t="s">
        <v>189</v>
      </c>
      <c r="G56" s="3" t="s">
        <v>189</v>
      </c>
      <c r="H56" s="3" t="s">
        <v>10</v>
      </c>
      <c r="I56" s="183" t="s">
        <v>10</v>
      </c>
      <c r="J56" s="180">
        <f t="shared" si="1"/>
        <v>0</v>
      </c>
      <c r="K56" s="74" t="s">
        <v>249</v>
      </c>
      <c r="L56" s="70"/>
    </row>
    <row r="57" spans="1:12" ht="15.75" customHeight="1">
      <c r="A57" s="31">
        <v>53</v>
      </c>
      <c r="B57" s="159" t="s">
        <v>90</v>
      </c>
      <c r="C57" s="153" t="s">
        <v>108</v>
      </c>
      <c r="D57" s="156">
        <v>82336</v>
      </c>
      <c r="E57" s="153">
        <v>58</v>
      </c>
      <c r="F57" s="176" t="s">
        <v>189</v>
      </c>
      <c r="G57" s="21" t="s">
        <v>189</v>
      </c>
      <c r="H57" s="21"/>
      <c r="I57" s="183" t="s">
        <v>10</v>
      </c>
      <c r="J57" s="180">
        <f t="shared" si="1"/>
        <v>0</v>
      </c>
      <c r="K57" s="74" t="s">
        <v>249</v>
      </c>
      <c r="L57" s="70"/>
    </row>
    <row r="58" spans="1:12" ht="15.75" customHeight="1">
      <c r="A58" s="31">
        <v>54</v>
      </c>
      <c r="B58" s="159" t="s">
        <v>88</v>
      </c>
      <c r="C58" s="153" t="s">
        <v>106</v>
      </c>
      <c r="D58" s="156">
        <v>54210</v>
      </c>
      <c r="E58" s="153">
        <v>56</v>
      </c>
      <c r="F58" s="176" t="s">
        <v>189</v>
      </c>
      <c r="G58" s="21" t="s">
        <v>10</v>
      </c>
      <c r="H58" s="21" t="s">
        <v>10</v>
      </c>
      <c r="I58" s="183" t="s">
        <v>10</v>
      </c>
      <c r="J58" s="180">
        <f t="shared" si="1"/>
        <v>0</v>
      </c>
      <c r="K58" s="74" t="s">
        <v>249</v>
      </c>
      <c r="L58" s="70"/>
    </row>
    <row r="59" spans="1:12" ht="15.75" customHeight="1">
      <c r="A59" s="31">
        <v>55</v>
      </c>
      <c r="B59" s="159" t="s">
        <v>86</v>
      </c>
      <c r="C59" s="153" t="s">
        <v>104</v>
      </c>
      <c r="D59" s="156">
        <v>54212</v>
      </c>
      <c r="E59" s="153">
        <v>54</v>
      </c>
      <c r="F59" s="176" t="s">
        <v>10</v>
      </c>
      <c r="G59" s="21" t="s">
        <v>189</v>
      </c>
      <c r="H59" s="21" t="s">
        <v>10</v>
      </c>
      <c r="I59" s="183" t="s">
        <v>10</v>
      </c>
      <c r="J59" s="180">
        <f t="shared" si="1"/>
        <v>0</v>
      </c>
      <c r="K59" s="74" t="s">
        <v>249</v>
      </c>
      <c r="L59" s="70"/>
    </row>
    <row r="60" spans="1:12" ht="15.75" customHeight="1">
      <c r="A60" s="31">
        <v>56</v>
      </c>
      <c r="B60" s="159" t="s">
        <v>60</v>
      </c>
      <c r="C60" s="153" t="s">
        <v>69</v>
      </c>
      <c r="D60" s="156">
        <v>54104</v>
      </c>
      <c r="E60" s="153">
        <v>25</v>
      </c>
      <c r="F60" s="176" t="s">
        <v>203</v>
      </c>
      <c r="G60" s="21" t="s">
        <v>189</v>
      </c>
      <c r="H60" s="21" t="s">
        <v>189</v>
      </c>
      <c r="I60" s="183" t="s">
        <v>10</v>
      </c>
      <c r="J60" s="180">
        <f t="shared" si="1"/>
        <v>0</v>
      </c>
      <c r="K60" s="74" t="s">
        <v>249</v>
      </c>
      <c r="L60" s="70"/>
    </row>
    <row r="61" spans="1:12" ht="15.75" customHeight="1">
      <c r="A61" s="31">
        <v>57</v>
      </c>
      <c r="B61" s="159" t="s">
        <v>58</v>
      </c>
      <c r="C61" s="153" t="s">
        <v>67</v>
      </c>
      <c r="D61" s="156">
        <v>54106</v>
      </c>
      <c r="E61" s="153">
        <v>23</v>
      </c>
      <c r="F61" s="176" t="s">
        <v>189</v>
      </c>
      <c r="G61" s="21" t="s">
        <v>189</v>
      </c>
      <c r="H61" s="21" t="s">
        <v>189</v>
      </c>
      <c r="I61" s="183" t="s">
        <v>10</v>
      </c>
      <c r="J61" s="180">
        <f t="shared" si="1"/>
        <v>0</v>
      </c>
      <c r="K61" s="74" t="s">
        <v>249</v>
      </c>
      <c r="L61" s="70"/>
    </row>
    <row r="62" spans="1:12" ht="15.75" customHeight="1">
      <c r="A62" s="31">
        <v>58</v>
      </c>
      <c r="B62" s="159" t="s">
        <v>33</v>
      </c>
      <c r="C62" s="153" t="s">
        <v>42</v>
      </c>
      <c r="D62" s="156">
        <v>53822</v>
      </c>
      <c r="E62" s="153">
        <v>2</v>
      </c>
      <c r="F62" s="176" t="s">
        <v>189</v>
      </c>
      <c r="G62" s="21" t="s">
        <v>189</v>
      </c>
      <c r="H62" s="21" t="s">
        <v>10</v>
      </c>
      <c r="I62" s="183" t="s">
        <v>10</v>
      </c>
      <c r="J62" s="180">
        <f t="shared" si="1"/>
        <v>0</v>
      </c>
      <c r="K62" s="74" t="s">
        <v>249</v>
      </c>
      <c r="L62" s="70"/>
    </row>
    <row r="63" spans="1:12" ht="15.75" customHeight="1" thickBot="1">
      <c r="A63" s="33">
        <v>59</v>
      </c>
      <c r="B63" s="178" t="s">
        <v>32</v>
      </c>
      <c r="C63" s="154" t="s">
        <v>41</v>
      </c>
      <c r="D63" s="157">
        <v>53812</v>
      </c>
      <c r="E63" s="154">
        <v>1</v>
      </c>
      <c r="F63" s="179" t="s">
        <v>189</v>
      </c>
      <c r="G63" s="22" t="s">
        <v>189</v>
      </c>
      <c r="H63" s="22" t="s">
        <v>10</v>
      </c>
      <c r="I63" s="187" t="s">
        <v>10</v>
      </c>
      <c r="J63" s="186">
        <f t="shared" si="1"/>
        <v>0</v>
      </c>
      <c r="K63" s="75" t="s">
        <v>249</v>
      </c>
      <c r="L63" s="72"/>
    </row>
    <row r="64" spans="1:11" ht="12.75" customHeight="1">
      <c r="A64" s="1"/>
      <c r="B64" s="35"/>
      <c r="C64" s="36"/>
      <c r="D64" s="36"/>
      <c r="E64" s="37"/>
      <c r="F64" s="36"/>
      <c r="G64" s="36"/>
      <c r="H64" s="36"/>
      <c r="I64" s="36"/>
      <c r="J64" s="19"/>
      <c r="K64" s="27"/>
    </row>
    <row r="65" spans="1:12" ht="12.75" customHeight="1">
      <c r="A65" s="267" t="s">
        <v>24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</row>
    <row r="66" spans="1:11" ht="12.75" customHeight="1">
      <c r="A66" s="1"/>
      <c r="B66" s="35"/>
      <c r="C66" s="36"/>
      <c r="D66" s="36"/>
      <c r="E66" s="37"/>
      <c r="F66" s="36"/>
      <c r="G66" s="36"/>
      <c r="H66" s="36"/>
      <c r="I66" s="36"/>
      <c r="J66" s="19"/>
      <c r="K66" s="27"/>
    </row>
    <row r="67" spans="2:8" ht="12.75" customHeight="1">
      <c r="B67" s="23" t="s">
        <v>13</v>
      </c>
      <c r="F67" s="255" t="s">
        <v>14</v>
      </c>
      <c r="G67" s="255"/>
      <c r="H67" s="256"/>
    </row>
    <row r="68" ht="12.75">
      <c r="B68" s="17"/>
    </row>
    <row r="69" spans="2:8" ht="12.75">
      <c r="B69" s="48" t="s">
        <v>293</v>
      </c>
      <c r="F69" s="257" t="s">
        <v>20</v>
      </c>
      <c r="G69" s="257"/>
      <c r="H69" s="256"/>
    </row>
    <row r="70" ht="12.75">
      <c r="B70" s="17"/>
    </row>
    <row r="71" ht="12.75">
      <c r="B71" s="24" t="s">
        <v>153</v>
      </c>
    </row>
    <row r="72" spans="2:11" ht="12.75">
      <c r="B72" s="17"/>
      <c r="I72" s="2"/>
      <c r="J72" s="2"/>
      <c r="K72" s="2"/>
    </row>
    <row r="73" ht="12.75">
      <c r="B73" s="24" t="s">
        <v>29</v>
      </c>
    </row>
    <row r="80" spans="1:11" ht="14.25">
      <c r="A80" s="4"/>
      <c r="B80" s="2"/>
      <c r="C80" s="5"/>
      <c r="D80" s="5"/>
      <c r="E80" s="5"/>
      <c r="F80" s="5"/>
      <c r="G80" s="5"/>
      <c r="H80" s="5"/>
      <c r="I80" s="5"/>
      <c r="J80" s="5"/>
      <c r="K80" s="10"/>
    </row>
    <row r="81" spans="1:11" ht="14.25">
      <c r="A81" s="4"/>
      <c r="B81" s="2"/>
      <c r="C81" s="5"/>
      <c r="D81" s="5"/>
      <c r="E81" s="5"/>
      <c r="F81" s="5"/>
      <c r="G81" s="5"/>
      <c r="H81" s="5"/>
      <c r="I81" s="5"/>
      <c r="J81" s="5"/>
      <c r="K81" s="10"/>
    </row>
    <row r="82" spans="1:11" ht="14.25">
      <c r="A82" s="4"/>
      <c r="B82" s="2"/>
      <c r="C82" s="5"/>
      <c r="D82" s="5"/>
      <c r="E82" s="5"/>
      <c r="F82" s="5"/>
      <c r="G82" s="5"/>
      <c r="H82" s="5"/>
      <c r="I82" s="5"/>
      <c r="J82" s="5"/>
      <c r="K82" s="10"/>
    </row>
    <row r="83" spans="1:11" ht="14.25">
      <c r="A83" s="4"/>
      <c r="B83" s="2"/>
      <c r="C83" s="5"/>
      <c r="D83" s="5"/>
      <c r="E83" s="5"/>
      <c r="F83" s="5"/>
      <c r="G83" s="5"/>
      <c r="H83" s="5"/>
      <c r="I83" s="5"/>
      <c r="J83" s="5"/>
      <c r="K83" s="10"/>
    </row>
    <row r="84" spans="1:11" ht="14.25">
      <c r="A84" s="4"/>
      <c r="B84" s="2"/>
      <c r="C84" s="5"/>
      <c r="D84" s="5"/>
      <c r="E84" s="5"/>
      <c r="F84" s="5"/>
      <c r="G84" s="5"/>
      <c r="H84" s="5"/>
      <c r="I84" s="5"/>
      <c r="J84" s="5"/>
      <c r="K84" s="10"/>
    </row>
    <row r="85" spans="1:11" ht="14.25">
      <c r="A85" s="4"/>
      <c r="B85" s="2"/>
      <c r="C85" s="5"/>
      <c r="D85" s="5"/>
      <c r="E85" s="5"/>
      <c r="F85" s="5"/>
      <c r="G85" s="5"/>
      <c r="H85" s="5"/>
      <c r="I85" s="5"/>
      <c r="J85" s="5"/>
      <c r="K85" s="10"/>
    </row>
  </sheetData>
  <sheetProtection/>
  <autoFilter ref="I1:I85"/>
  <mergeCells count="5">
    <mergeCell ref="F67:H67"/>
    <mergeCell ref="F69:H69"/>
    <mergeCell ref="A1:L1"/>
    <mergeCell ref="A2:L3"/>
    <mergeCell ref="A65:L65"/>
  </mergeCells>
  <conditionalFormatting sqref="F66:H66 F64:H64 B5:H63">
    <cfRule type="cellIs" priority="11" dxfId="0" operator="equal" stopIfTrue="1">
      <formula>180</formula>
    </cfRule>
  </conditionalFormatting>
  <printOptions/>
  <pageMargins left="1.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5">
      <selection activeCell="D42" sqref="D42"/>
    </sheetView>
  </sheetViews>
  <sheetFormatPr defaultColWidth="9.140625" defaultRowHeight="12.75"/>
  <cols>
    <col min="1" max="1" width="3.28125" style="17" bestFit="1" customWidth="1"/>
    <col min="2" max="2" width="25.7109375" style="17" customWidth="1"/>
    <col min="3" max="3" width="14.8515625" style="17" bestFit="1" customWidth="1"/>
    <col min="4" max="4" width="13.140625" style="17" customWidth="1"/>
    <col min="5" max="5" width="11.7109375" style="17" bestFit="1" customWidth="1"/>
    <col min="6" max="8" width="7.8515625" style="17" bestFit="1" customWidth="1"/>
    <col min="9" max="9" width="7.140625" style="17" bestFit="1" customWidth="1"/>
    <col min="10" max="10" width="6.140625" style="17" bestFit="1" customWidth="1"/>
    <col min="11" max="11" width="6.57421875" style="17" bestFit="1" customWidth="1"/>
    <col min="12" max="12" width="11.421875" style="17" bestFit="1" customWidth="1"/>
    <col min="13" max="16384" width="9.140625" style="17" customWidth="1"/>
  </cols>
  <sheetData>
    <row r="1" spans="1:12" ht="25.5" customHeight="1" thickBot="1">
      <c r="A1" s="258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9" t="s">
        <v>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ht="13.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ht="15" customHeight="1" thickBot="1">
      <c r="A4" s="65" t="s">
        <v>16</v>
      </c>
      <c r="B4" s="40" t="s">
        <v>0</v>
      </c>
      <c r="C4" s="160" t="s">
        <v>15</v>
      </c>
      <c r="D4" s="160" t="s">
        <v>30</v>
      </c>
      <c r="E4" s="160" t="s">
        <v>11</v>
      </c>
      <c r="F4" s="161" t="s">
        <v>1</v>
      </c>
      <c r="G4" s="160" t="s">
        <v>2</v>
      </c>
      <c r="H4" s="161" t="s">
        <v>3</v>
      </c>
      <c r="I4" s="40" t="s">
        <v>5</v>
      </c>
      <c r="J4" s="40" t="s">
        <v>6</v>
      </c>
      <c r="K4" s="162" t="s">
        <v>4</v>
      </c>
      <c r="L4" s="40" t="s">
        <v>23</v>
      </c>
    </row>
    <row r="5" spans="1:12" ht="15.75" customHeight="1">
      <c r="A5" s="115">
        <v>1</v>
      </c>
      <c r="B5" s="164" t="s">
        <v>251</v>
      </c>
      <c r="C5" s="152" t="s">
        <v>69</v>
      </c>
      <c r="D5" s="152">
        <v>54104</v>
      </c>
      <c r="E5" s="152">
        <v>25</v>
      </c>
      <c r="F5" s="89">
        <v>162</v>
      </c>
      <c r="G5" s="29">
        <v>126</v>
      </c>
      <c r="H5" s="30">
        <v>180</v>
      </c>
      <c r="I5" s="92" t="s">
        <v>10</v>
      </c>
      <c r="J5" s="97">
        <f aca="true" t="shared" si="0" ref="J5:J36">SUM(F5:I5)</f>
        <v>468</v>
      </c>
      <c r="K5" s="95" t="s">
        <v>204</v>
      </c>
      <c r="L5" s="78"/>
    </row>
    <row r="6" spans="1:12" ht="15.75" customHeight="1">
      <c r="A6" s="116">
        <v>2</v>
      </c>
      <c r="B6" s="163" t="s">
        <v>115</v>
      </c>
      <c r="C6" s="153" t="s">
        <v>125</v>
      </c>
      <c r="D6" s="153">
        <v>16229</v>
      </c>
      <c r="E6" s="153">
        <v>66</v>
      </c>
      <c r="F6" s="90">
        <v>100</v>
      </c>
      <c r="G6" s="20">
        <v>180</v>
      </c>
      <c r="H6" s="21">
        <v>180</v>
      </c>
      <c r="I6" s="93" t="s">
        <v>10</v>
      </c>
      <c r="J6" s="98">
        <f t="shared" si="0"/>
        <v>460</v>
      </c>
      <c r="K6" s="96" t="s">
        <v>205</v>
      </c>
      <c r="L6" s="60"/>
    </row>
    <row r="7" spans="1:12" ht="15.75" customHeight="1">
      <c r="A7" s="116">
        <v>3</v>
      </c>
      <c r="B7" s="163" t="s">
        <v>40</v>
      </c>
      <c r="C7" s="153" t="s">
        <v>49</v>
      </c>
      <c r="D7" s="153">
        <v>67963</v>
      </c>
      <c r="E7" s="153">
        <v>11</v>
      </c>
      <c r="F7" s="90">
        <v>180</v>
      </c>
      <c r="G7" s="20">
        <v>129</v>
      </c>
      <c r="H7" s="21">
        <v>90</v>
      </c>
      <c r="I7" s="93" t="s">
        <v>10</v>
      </c>
      <c r="J7" s="98">
        <f t="shared" si="0"/>
        <v>399</v>
      </c>
      <c r="K7" s="96" t="s">
        <v>206</v>
      </c>
      <c r="L7" s="60"/>
    </row>
    <row r="8" spans="1:12" ht="15.75" customHeight="1">
      <c r="A8" s="116">
        <v>4</v>
      </c>
      <c r="B8" s="163" t="s">
        <v>55</v>
      </c>
      <c r="C8" s="153" t="s">
        <v>64</v>
      </c>
      <c r="D8" s="153">
        <v>53956</v>
      </c>
      <c r="E8" s="153">
        <v>20</v>
      </c>
      <c r="F8" s="90">
        <v>114</v>
      </c>
      <c r="G8" s="20">
        <v>140</v>
      </c>
      <c r="H8" s="21">
        <v>120</v>
      </c>
      <c r="I8" s="93" t="s">
        <v>10</v>
      </c>
      <c r="J8" s="98">
        <f t="shared" si="0"/>
        <v>374</v>
      </c>
      <c r="K8" s="82" t="s">
        <v>207</v>
      </c>
      <c r="L8" s="62"/>
    </row>
    <row r="9" spans="1:12" ht="15.75" customHeight="1">
      <c r="A9" s="116">
        <v>5</v>
      </c>
      <c r="B9" s="163" t="s">
        <v>33</v>
      </c>
      <c r="C9" s="153" t="s">
        <v>42</v>
      </c>
      <c r="D9" s="153">
        <v>53822</v>
      </c>
      <c r="E9" s="153">
        <v>2</v>
      </c>
      <c r="F9" s="90">
        <v>52</v>
      </c>
      <c r="G9" s="20">
        <v>137</v>
      </c>
      <c r="H9" s="21">
        <v>180</v>
      </c>
      <c r="I9" s="93" t="s">
        <v>10</v>
      </c>
      <c r="J9" s="98">
        <f t="shared" si="0"/>
        <v>369</v>
      </c>
      <c r="K9" s="82" t="s">
        <v>208</v>
      </c>
      <c r="L9" s="60"/>
    </row>
    <row r="10" spans="1:12" ht="15.75" customHeight="1">
      <c r="A10" s="116">
        <v>6</v>
      </c>
      <c r="B10" s="163" t="s">
        <v>73</v>
      </c>
      <c r="C10" s="153" t="s">
        <v>25</v>
      </c>
      <c r="D10" s="153">
        <v>30503</v>
      </c>
      <c r="E10" s="153">
        <v>34</v>
      </c>
      <c r="F10" s="90">
        <v>180</v>
      </c>
      <c r="G10" s="20">
        <v>97</v>
      </c>
      <c r="H10" s="21">
        <v>90</v>
      </c>
      <c r="I10" s="93" t="s">
        <v>10</v>
      </c>
      <c r="J10" s="98">
        <f t="shared" si="0"/>
        <v>367</v>
      </c>
      <c r="K10" s="82" t="s">
        <v>209</v>
      </c>
      <c r="L10" s="62"/>
    </row>
    <row r="11" spans="1:12" ht="15.75" customHeight="1">
      <c r="A11" s="116">
        <v>7</v>
      </c>
      <c r="B11" s="163" t="s">
        <v>173</v>
      </c>
      <c r="C11" s="153" t="s">
        <v>71</v>
      </c>
      <c r="D11" s="153">
        <v>70074</v>
      </c>
      <c r="E11" s="153">
        <v>30</v>
      </c>
      <c r="F11" s="90">
        <v>171</v>
      </c>
      <c r="G11" s="20">
        <v>130</v>
      </c>
      <c r="H11" s="21">
        <v>62</v>
      </c>
      <c r="I11" s="93" t="s">
        <v>10</v>
      </c>
      <c r="J11" s="98">
        <f t="shared" si="0"/>
        <v>363</v>
      </c>
      <c r="K11" s="82" t="s">
        <v>210</v>
      </c>
      <c r="L11" s="62"/>
    </row>
    <row r="12" spans="1:12" ht="15.75" customHeight="1">
      <c r="A12" s="116">
        <v>8</v>
      </c>
      <c r="B12" s="163" t="s">
        <v>183</v>
      </c>
      <c r="C12" s="153" t="s">
        <v>187</v>
      </c>
      <c r="D12" s="153" t="s">
        <v>314</v>
      </c>
      <c r="E12" s="153" t="s">
        <v>253</v>
      </c>
      <c r="F12" s="91">
        <v>180</v>
      </c>
      <c r="G12" s="21">
        <v>180</v>
      </c>
      <c r="H12" s="21" t="s">
        <v>10</v>
      </c>
      <c r="I12" s="93" t="s">
        <v>10</v>
      </c>
      <c r="J12" s="98">
        <f t="shared" si="0"/>
        <v>360</v>
      </c>
      <c r="K12" s="82" t="s">
        <v>211</v>
      </c>
      <c r="L12" s="62"/>
    </row>
    <row r="13" spans="1:12" ht="15.75" customHeight="1">
      <c r="A13" s="116">
        <v>9</v>
      </c>
      <c r="B13" s="163" t="s">
        <v>182</v>
      </c>
      <c r="C13" s="153" t="s">
        <v>186</v>
      </c>
      <c r="D13" s="153" t="s">
        <v>10</v>
      </c>
      <c r="E13" s="153">
        <v>86</v>
      </c>
      <c r="F13" s="91">
        <v>132</v>
      </c>
      <c r="G13" s="21">
        <v>146</v>
      </c>
      <c r="H13" s="21">
        <v>77</v>
      </c>
      <c r="I13" s="93" t="s">
        <v>10</v>
      </c>
      <c r="J13" s="98">
        <f t="shared" si="0"/>
        <v>355</v>
      </c>
      <c r="K13" s="82" t="s">
        <v>212</v>
      </c>
      <c r="L13" s="62"/>
    </row>
    <row r="14" spans="1:12" ht="15.75" customHeight="1">
      <c r="A14" s="116">
        <v>10</v>
      </c>
      <c r="B14" s="163" t="s">
        <v>180</v>
      </c>
      <c r="C14" s="153" t="s">
        <v>184</v>
      </c>
      <c r="D14" s="153">
        <v>68466</v>
      </c>
      <c r="E14" s="153" t="s">
        <v>193</v>
      </c>
      <c r="F14" s="91">
        <v>72</v>
      </c>
      <c r="G14" s="20">
        <v>175</v>
      </c>
      <c r="H14" s="21">
        <v>107</v>
      </c>
      <c r="I14" s="93" t="s">
        <v>10</v>
      </c>
      <c r="J14" s="98">
        <f t="shared" si="0"/>
        <v>354</v>
      </c>
      <c r="K14" s="82" t="s">
        <v>213</v>
      </c>
      <c r="L14" s="62"/>
    </row>
    <row r="15" spans="1:12" ht="15.75" customHeight="1">
      <c r="A15" s="116">
        <v>11</v>
      </c>
      <c r="B15" s="163" t="s">
        <v>51</v>
      </c>
      <c r="C15" s="153" t="s">
        <v>271</v>
      </c>
      <c r="D15" s="153">
        <v>24604</v>
      </c>
      <c r="E15" s="153">
        <v>16</v>
      </c>
      <c r="F15" s="90">
        <v>83</v>
      </c>
      <c r="G15" s="20">
        <v>177</v>
      </c>
      <c r="H15" s="21">
        <v>90</v>
      </c>
      <c r="I15" s="93" t="s">
        <v>10</v>
      </c>
      <c r="J15" s="98">
        <f t="shared" si="0"/>
        <v>350</v>
      </c>
      <c r="K15" s="82" t="s">
        <v>214</v>
      </c>
      <c r="L15" s="62"/>
    </row>
    <row r="16" spans="1:15" ht="15.75" customHeight="1">
      <c r="A16" s="116">
        <v>12</v>
      </c>
      <c r="B16" s="163" t="s">
        <v>83</v>
      </c>
      <c r="C16" s="153" t="s">
        <v>101</v>
      </c>
      <c r="D16" s="153">
        <v>54213</v>
      </c>
      <c r="E16" s="153">
        <v>51</v>
      </c>
      <c r="F16" s="90">
        <v>146</v>
      </c>
      <c r="G16" s="20">
        <v>103</v>
      </c>
      <c r="H16" s="21">
        <v>95</v>
      </c>
      <c r="I16" s="93" t="s">
        <v>10</v>
      </c>
      <c r="J16" s="98">
        <f t="shared" si="0"/>
        <v>344</v>
      </c>
      <c r="K16" s="82" t="s">
        <v>215</v>
      </c>
      <c r="L16" s="62"/>
      <c r="N16" s="253"/>
      <c r="O16" s="253"/>
    </row>
    <row r="17" spans="1:12" ht="15.75" customHeight="1">
      <c r="A17" s="116">
        <v>13</v>
      </c>
      <c r="B17" s="163" t="s">
        <v>114</v>
      </c>
      <c r="C17" s="153" t="s">
        <v>123</v>
      </c>
      <c r="D17" s="153" t="s">
        <v>124</v>
      </c>
      <c r="E17" s="153">
        <v>65</v>
      </c>
      <c r="F17" s="90">
        <v>28</v>
      </c>
      <c r="G17" s="20">
        <v>135</v>
      </c>
      <c r="H17" s="21">
        <v>180</v>
      </c>
      <c r="I17" s="93" t="s">
        <v>10</v>
      </c>
      <c r="J17" s="98">
        <f t="shared" si="0"/>
        <v>343</v>
      </c>
      <c r="K17" s="82" t="s">
        <v>216</v>
      </c>
      <c r="L17" s="62"/>
    </row>
    <row r="18" spans="1:12" ht="15.75" customHeight="1">
      <c r="A18" s="116">
        <v>14</v>
      </c>
      <c r="B18" s="163" t="s">
        <v>50</v>
      </c>
      <c r="C18" s="153" t="s">
        <v>250</v>
      </c>
      <c r="D18" s="153" t="s">
        <v>256</v>
      </c>
      <c r="E18" s="153">
        <v>15</v>
      </c>
      <c r="F18" s="90">
        <v>180</v>
      </c>
      <c r="G18" s="20">
        <v>91</v>
      </c>
      <c r="H18" s="21">
        <v>71</v>
      </c>
      <c r="I18" s="93" t="s">
        <v>10</v>
      </c>
      <c r="J18" s="98">
        <f t="shared" si="0"/>
        <v>342</v>
      </c>
      <c r="K18" s="82" t="s">
        <v>217</v>
      </c>
      <c r="L18" s="62"/>
    </row>
    <row r="19" spans="1:12" ht="15.75" customHeight="1">
      <c r="A19" s="116">
        <v>15</v>
      </c>
      <c r="B19" s="163" t="s">
        <v>84</v>
      </c>
      <c r="C19" s="153" t="s">
        <v>102</v>
      </c>
      <c r="D19" s="153">
        <v>54216</v>
      </c>
      <c r="E19" s="153">
        <v>52</v>
      </c>
      <c r="F19" s="90">
        <v>81</v>
      </c>
      <c r="G19" s="20">
        <v>91</v>
      </c>
      <c r="H19" s="21">
        <v>168</v>
      </c>
      <c r="I19" s="93" t="s">
        <v>10</v>
      </c>
      <c r="J19" s="98">
        <f t="shared" si="0"/>
        <v>340</v>
      </c>
      <c r="K19" s="82" t="s">
        <v>218</v>
      </c>
      <c r="L19" s="62"/>
    </row>
    <row r="20" spans="1:12" ht="15.75" customHeight="1">
      <c r="A20" s="116">
        <v>16</v>
      </c>
      <c r="B20" s="163" t="s">
        <v>59</v>
      </c>
      <c r="C20" s="153" t="s">
        <v>68</v>
      </c>
      <c r="D20" s="153">
        <v>54101</v>
      </c>
      <c r="E20" s="153">
        <v>24</v>
      </c>
      <c r="F20" s="90">
        <v>180</v>
      </c>
      <c r="G20" s="20">
        <v>78</v>
      </c>
      <c r="H20" s="21">
        <v>58</v>
      </c>
      <c r="I20" s="93" t="s">
        <v>10</v>
      </c>
      <c r="J20" s="98">
        <f t="shared" si="0"/>
        <v>316</v>
      </c>
      <c r="K20" s="82" t="s">
        <v>219</v>
      </c>
      <c r="L20" s="62"/>
    </row>
    <row r="21" spans="1:12" ht="15.75" customHeight="1">
      <c r="A21" s="116">
        <v>17</v>
      </c>
      <c r="B21" s="163" t="s">
        <v>58</v>
      </c>
      <c r="C21" s="153" t="s">
        <v>67</v>
      </c>
      <c r="D21" s="153">
        <v>54106</v>
      </c>
      <c r="E21" s="153">
        <v>23</v>
      </c>
      <c r="F21" s="90">
        <v>53</v>
      </c>
      <c r="G21" s="20">
        <v>80</v>
      </c>
      <c r="H21" s="21">
        <v>180</v>
      </c>
      <c r="I21" s="93" t="s">
        <v>10</v>
      </c>
      <c r="J21" s="98">
        <f t="shared" si="0"/>
        <v>313</v>
      </c>
      <c r="K21" s="82" t="s">
        <v>257</v>
      </c>
      <c r="L21" s="62"/>
    </row>
    <row r="22" spans="1:12" ht="15.75" customHeight="1">
      <c r="A22" s="116">
        <v>18</v>
      </c>
      <c r="B22" s="163" t="s">
        <v>94</v>
      </c>
      <c r="C22" s="153" t="s">
        <v>112</v>
      </c>
      <c r="D22" s="153">
        <v>11392</v>
      </c>
      <c r="E22" s="153" t="s">
        <v>252</v>
      </c>
      <c r="F22" s="90">
        <v>71</v>
      </c>
      <c r="G22" s="20">
        <v>62</v>
      </c>
      <c r="H22" s="21">
        <v>180</v>
      </c>
      <c r="I22" s="93" t="s">
        <v>10</v>
      </c>
      <c r="J22" s="98">
        <f t="shared" si="0"/>
        <v>313</v>
      </c>
      <c r="K22" s="82" t="s">
        <v>257</v>
      </c>
      <c r="L22" s="62"/>
    </row>
    <row r="23" spans="1:12" ht="15.75" customHeight="1">
      <c r="A23" s="116">
        <v>19</v>
      </c>
      <c r="B23" s="163" t="s">
        <v>196</v>
      </c>
      <c r="C23" s="153" t="s">
        <v>151</v>
      </c>
      <c r="D23" s="153" t="s">
        <v>152</v>
      </c>
      <c r="E23" s="153">
        <v>73</v>
      </c>
      <c r="F23" s="90">
        <v>95</v>
      </c>
      <c r="G23" s="20">
        <v>130</v>
      </c>
      <c r="H23" s="21">
        <v>86</v>
      </c>
      <c r="I23" s="93" t="s">
        <v>10</v>
      </c>
      <c r="J23" s="98">
        <f t="shared" si="0"/>
        <v>311</v>
      </c>
      <c r="K23" s="82" t="s">
        <v>222</v>
      </c>
      <c r="L23" s="62"/>
    </row>
    <row r="24" spans="1:12" ht="15.75" customHeight="1">
      <c r="A24" s="116">
        <v>20</v>
      </c>
      <c r="B24" s="163" t="s">
        <v>38</v>
      </c>
      <c r="C24" s="153" t="s">
        <v>47</v>
      </c>
      <c r="D24" s="153">
        <v>80556</v>
      </c>
      <c r="E24" s="153">
        <v>9</v>
      </c>
      <c r="F24" s="90">
        <v>170</v>
      </c>
      <c r="G24" s="20">
        <v>140</v>
      </c>
      <c r="H24" s="21" t="s">
        <v>10</v>
      </c>
      <c r="I24" s="93" t="s">
        <v>10</v>
      </c>
      <c r="J24" s="98">
        <f t="shared" si="0"/>
        <v>310</v>
      </c>
      <c r="K24" s="82" t="s">
        <v>223</v>
      </c>
      <c r="L24" s="62"/>
    </row>
    <row r="25" spans="1:12" ht="15.75" customHeight="1">
      <c r="A25" s="116">
        <v>21</v>
      </c>
      <c r="B25" s="163" t="s">
        <v>141</v>
      </c>
      <c r="C25" s="153" t="s">
        <v>150</v>
      </c>
      <c r="D25" s="153" t="s">
        <v>10</v>
      </c>
      <c r="E25" s="153">
        <v>82</v>
      </c>
      <c r="F25" s="91">
        <v>137</v>
      </c>
      <c r="G25" s="20">
        <v>100</v>
      </c>
      <c r="H25" s="21">
        <v>71</v>
      </c>
      <c r="I25" s="93" t="s">
        <v>10</v>
      </c>
      <c r="J25" s="98">
        <f t="shared" si="0"/>
        <v>308</v>
      </c>
      <c r="K25" s="82" t="s">
        <v>194</v>
      </c>
      <c r="L25" s="62"/>
    </row>
    <row r="26" spans="1:12" ht="15.75" customHeight="1">
      <c r="A26" s="116">
        <v>22</v>
      </c>
      <c r="B26" s="163" t="s">
        <v>140</v>
      </c>
      <c r="C26" s="153" t="s">
        <v>149</v>
      </c>
      <c r="D26" s="153" t="s">
        <v>10</v>
      </c>
      <c r="E26" s="153">
        <v>81</v>
      </c>
      <c r="F26" s="90">
        <v>180</v>
      </c>
      <c r="G26" s="20">
        <v>69</v>
      </c>
      <c r="H26" s="21">
        <v>55</v>
      </c>
      <c r="I26" s="93" t="s">
        <v>10</v>
      </c>
      <c r="J26" s="98">
        <f t="shared" si="0"/>
        <v>304</v>
      </c>
      <c r="K26" s="82" t="s">
        <v>224</v>
      </c>
      <c r="L26" s="62"/>
    </row>
    <row r="27" spans="1:12" ht="15.75" customHeight="1">
      <c r="A27" s="116">
        <v>23</v>
      </c>
      <c r="B27" s="163" t="s">
        <v>181</v>
      </c>
      <c r="C27" s="153" t="s">
        <v>185</v>
      </c>
      <c r="D27" s="153" t="s">
        <v>10</v>
      </c>
      <c r="E27" s="153" t="s">
        <v>201</v>
      </c>
      <c r="F27" s="90">
        <v>154</v>
      </c>
      <c r="G27" s="21">
        <v>71</v>
      </c>
      <c r="H27" s="21">
        <v>75</v>
      </c>
      <c r="I27" s="93" t="s">
        <v>10</v>
      </c>
      <c r="J27" s="98">
        <f t="shared" si="0"/>
        <v>300</v>
      </c>
      <c r="K27" s="82" t="s">
        <v>225</v>
      </c>
      <c r="L27" s="62"/>
    </row>
    <row r="28" spans="1:12" ht="15.75" customHeight="1">
      <c r="A28" s="116">
        <v>24</v>
      </c>
      <c r="B28" s="163" t="s">
        <v>90</v>
      </c>
      <c r="C28" s="153" t="s">
        <v>108</v>
      </c>
      <c r="D28" s="153">
        <v>82336</v>
      </c>
      <c r="E28" s="153">
        <v>58</v>
      </c>
      <c r="F28" s="90">
        <v>70</v>
      </c>
      <c r="G28" s="20">
        <v>180</v>
      </c>
      <c r="H28" s="21">
        <v>49</v>
      </c>
      <c r="I28" s="93" t="s">
        <v>10</v>
      </c>
      <c r="J28" s="98">
        <f t="shared" si="0"/>
        <v>299</v>
      </c>
      <c r="K28" s="82" t="s">
        <v>226</v>
      </c>
      <c r="L28" s="62"/>
    </row>
    <row r="29" spans="1:12" ht="15.75" customHeight="1">
      <c r="A29" s="116">
        <v>25</v>
      </c>
      <c r="B29" s="163" t="s">
        <v>136</v>
      </c>
      <c r="C29" s="153" t="s">
        <v>144</v>
      </c>
      <c r="D29" s="153" t="s">
        <v>10</v>
      </c>
      <c r="E29" s="153">
        <v>76</v>
      </c>
      <c r="F29" s="90">
        <v>81</v>
      </c>
      <c r="G29" s="20">
        <v>146</v>
      </c>
      <c r="H29" s="21">
        <v>69</v>
      </c>
      <c r="I29" s="93" t="s">
        <v>10</v>
      </c>
      <c r="J29" s="98">
        <f t="shared" si="0"/>
        <v>296</v>
      </c>
      <c r="K29" s="82" t="s">
        <v>258</v>
      </c>
      <c r="L29" s="62"/>
    </row>
    <row r="30" spans="1:12" ht="15.75" customHeight="1">
      <c r="A30" s="116">
        <v>26</v>
      </c>
      <c r="B30" s="163" t="s">
        <v>116</v>
      </c>
      <c r="C30" s="153" t="s">
        <v>126</v>
      </c>
      <c r="D30" s="153" t="s">
        <v>127</v>
      </c>
      <c r="E30" s="153">
        <v>67</v>
      </c>
      <c r="F30" s="90">
        <v>109</v>
      </c>
      <c r="G30" s="20" t="s">
        <v>189</v>
      </c>
      <c r="H30" s="21">
        <v>177</v>
      </c>
      <c r="I30" s="93" t="s">
        <v>10</v>
      </c>
      <c r="J30" s="98">
        <f t="shared" si="0"/>
        <v>286</v>
      </c>
      <c r="K30" s="82" t="s">
        <v>259</v>
      </c>
      <c r="L30" s="62"/>
    </row>
    <row r="31" spans="1:12" ht="15.75" customHeight="1">
      <c r="A31" s="116">
        <v>27</v>
      </c>
      <c r="B31" s="163" t="s">
        <v>87</v>
      </c>
      <c r="C31" s="153" t="s">
        <v>105</v>
      </c>
      <c r="D31" s="153" t="s">
        <v>10</v>
      </c>
      <c r="E31" s="153">
        <v>55</v>
      </c>
      <c r="F31" s="90">
        <v>108</v>
      </c>
      <c r="G31" s="20">
        <v>86</v>
      </c>
      <c r="H31" s="21">
        <v>90</v>
      </c>
      <c r="I31" s="93" t="s">
        <v>10</v>
      </c>
      <c r="J31" s="98">
        <f t="shared" si="0"/>
        <v>284</v>
      </c>
      <c r="K31" s="82" t="s">
        <v>228</v>
      </c>
      <c r="L31" s="62"/>
    </row>
    <row r="32" spans="1:12" ht="15.75" customHeight="1">
      <c r="A32" s="116">
        <v>28</v>
      </c>
      <c r="B32" s="163" t="s">
        <v>117</v>
      </c>
      <c r="C32" s="153" t="s">
        <v>128</v>
      </c>
      <c r="D32" s="153" t="s">
        <v>129</v>
      </c>
      <c r="E32" s="153">
        <v>68</v>
      </c>
      <c r="F32" s="90">
        <v>88</v>
      </c>
      <c r="G32" s="20">
        <v>81</v>
      </c>
      <c r="H32" s="21">
        <v>110</v>
      </c>
      <c r="I32" s="93" t="s">
        <v>10</v>
      </c>
      <c r="J32" s="98">
        <f t="shared" si="0"/>
        <v>279</v>
      </c>
      <c r="K32" s="82" t="s">
        <v>229</v>
      </c>
      <c r="L32" s="62"/>
    </row>
    <row r="33" spans="1:12" ht="15.75" customHeight="1">
      <c r="A33" s="116">
        <v>29</v>
      </c>
      <c r="B33" s="163" t="s">
        <v>81</v>
      </c>
      <c r="C33" s="153" t="s">
        <v>99</v>
      </c>
      <c r="D33" s="153">
        <v>29741</v>
      </c>
      <c r="E33" s="153">
        <v>49</v>
      </c>
      <c r="F33" s="90">
        <v>122</v>
      </c>
      <c r="G33" s="20">
        <v>91</v>
      </c>
      <c r="H33" s="21">
        <v>61</v>
      </c>
      <c r="I33" s="93" t="s">
        <v>10</v>
      </c>
      <c r="J33" s="98">
        <f t="shared" si="0"/>
        <v>274</v>
      </c>
      <c r="K33" s="82" t="s">
        <v>191</v>
      </c>
      <c r="L33" s="62"/>
    </row>
    <row r="34" spans="1:12" ht="15.75" customHeight="1">
      <c r="A34" s="116">
        <v>30</v>
      </c>
      <c r="B34" s="163" t="s">
        <v>82</v>
      </c>
      <c r="C34" s="153" t="s">
        <v>100</v>
      </c>
      <c r="D34" s="153">
        <v>29797</v>
      </c>
      <c r="E34" s="153">
        <v>50</v>
      </c>
      <c r="F34" s="90">
        <v>105</v>
      </c>
      <c r="G34" s="20">
        <v>79</v>
      </c>
      <c r="H34" s="21">
        <v>89</v>
      </c>
      <c r="I34" s="93" t="s">
        <v>10</v>
      </c>
      <c r="J34" s="98">
        <f t="shared" si="0"/>
        <v>273</v>
      </c>
      <c r="K34" s="82" t="s">
        <v>260</v>
      </c>
      <c r="L34" s="62"/>
    </row>
    <row r="35" spans="1:12" ht="15.75" customHeight="1">
      <c r="A35" s="116">
        <v>31</v>
      </c>
      <c r="B35" s="163" t="s">
        <v>118</v>
      </c>
      <c r="C35" s="153" t="s">
        <v>130</v>
      </c>
      <c r="D35" s="153" t="s">
        <v>131</v>
      </c>
      <c r="E35" s="153">
        <v>69</v>
      </c>
      <c r="F35" s="90">
        <v>108</v>
      </c>
      <c r="G35" s="20">
        <v>90</v>
      </c>
      <c r="H35" s="21">
        <v>75</v>
      </c>
      <c r="I35" s="93" t="s">
        <v>10</v>
      </c>
      <c r="J35" s="98">
        <f t="shared" si="0"/>
        <v>273</v>
      </c>
      <c r="K35" s="82" t="s">
        <v>260</v>
      </c>
      <c r="L35" s="62"/>
    </row>
    <row r="36" spans="1:12" ht="15.75" customHeight="1">
      <c r="A36" s="116">
        <v>32</v>
      </c>
      <c r="B36" s="163" t="s">
        <v>113</v>
      </c>
      <c r="C36" s="153" t="s">
        <v>121</v>
      </c>
      <c r="D36" s="153" t="s">
        <v>122</v>
      </c>
      <c r="E36" s="153">
        <v>64</v>
      </c>
      <c r="F36" s="90">
        <v>88</v>
      </c>
      <c r="G36" s="20">
        <v>180</v>
      </c>
      <c r="H36" s="21" t="s">
        <v>189</v>
      </c>
      <c r="I36" s="93" t="s">
        <v>10</v>
      </c>
      <c r="J36" s="98">
        <f t="shared" si="0"/>
        <v>268</v>
      </c>
      <c r="K36" s="82" t="s">
        <v>232</v>
      </c>
      <c r="L36" s="62"/>
    </row>
    <row r="37" spans="1:12" ht="15.75" customHeight="1">
      <c r="A37" s="116">
        <v>33</v>
      </c>
      <c r="B37" s="163" t="s">
        <v>85</v>
      </c>
      <c r="C37" s="153" t="s">
        <v>103</v>
      </c>
      <c r="D37" s="153">
        <v>54215</v>
      </c>
      <c r="E37" s="153">
        <v>53</v>
      </c>
      <c r="F37" s="90">
        <v>180</v>
      </c>
      <c r="G37" s="20">
        <v>86</v>
      </c>
      <c r="H37" s="21" t="s">
        <v>189</v>
      </c>
      <c r="I37" s="93" t="s">
        <v>10</v>
      </c>
      <c r="J37" s="98">
        <f aca="true" t="shared" si="1" ref="J37:J64">SUM(F37:I37)</f>
        <v>266</v>
      </c>
      <c r="K37" s="82" t="s">
        <v>233</v>
      </c>
      <c r="L37" s="62"/>
    </row>
    <row r="38" spans="1:12" ht="15.75" customHeight="1">
      <c r="A38" s="116">
        <v>34</v>
      </c>
      <c r="B38" s="163" t="s">
        <v>32</v>
      </c>
      <c r="C38" s="153" t="s">
        <v>41</v>
      </c>
      <c r="D38" s="153">
        <v>53812</v>
      </c>
      <c r="E38" s="153">
        <v>1</v>
      </c>
      <c r="F38" s="90">
        <v>52</v>
      </c>
      <c r="G38" s="20">
        <v>85</v>
      </c>
      <c r="H38" s="21">
        <v>120</v>
      </c>
      <c r="I38" s="93" t="s">
        <v>10</v>
      </c>
      <c r="J38" s="98">
        <f t="shared" si="1"/>
        <v>257</v>
      </c>
      <c r="K38" s="82" t="s">
        <v>234</v>
      </c>
      <c r="L38" s="62"/>
    </row>
    <row r="39" spans="1:12" ht="15.75" customHeight="1">
      <c r="A39" s="116">
        <v>35</v>
      </c>
      <c r="B39" s="163" t="s">
        <v>72</v>
      </c>
      <c r="C39" s="153" t="s">
        <v>74</v>
      </c>
      <c r="D39" s="153">
        <v>30589</v>
      </c>
      <c r="E39" s="153">
        <v>33</v>
      </c>
      <c r="F39" s="90">
        <v>93</v>
      </c>
      <c r="G39" s="20">
        <v>84</v>
      </c>
      <c r="H39" s="21">
        <v>77</v>
      </c>
      <c r="I39" s="93" t="s">
        <v>10</v>
      </c>
      <c r="J39" s="98">
        <f t="shared" si="1"/>
        <v>254</v>
      </c>
      <c r="K39" s="82" t="s">
        <v>235</v>
      </c>
      <c r="L39" s="62"/>
    </row>
    <row r="40" spans="1:12" ht="15.75" customHeight="1">
      <c r="A40" s="116">
        <v>36</v>
      </c>
      <c r="B40" s="163" t="s">
        <v>57</v>
      </c>
      <c r="C40" s="153" t="s">
        <v>66</v>
      </c>
      <c r="D40" s="153">
        <v>54112</v>
      </c>
      <c r="E40" s="153">
        <v>22</v>
      </c>
      <c r="F40" s="90">
        <v>86</v>
      </c>
      <c r="G40" s="20">
        <v>90</v>
      </c>
      <c r="H40" s="21">
        <v>74</v>
      </c>
      <c r="I40" s="93" t="s">
        <v>10</v>
      </c>
      <c r="J40" s="98">
        <f t="shared" si="1"/>
        <v>250</v>
      </c>
      <c r="K40" s="82" t="s">
        <v>236</v>
      </c>
      <c r="L40" s="62"/>
    </row>
    <row r="41" spans="1:12" ht="15.75" customHeight="1">
      <c r="A41" s="116">
        <v>37</v>
      </c>
      <c r="B41" s="163" t="s">
        <v>254</v>
      </c>
      <c r="C41" s="153" t="s">
        <v>145</v>
      </c>
      <c r="D41" s="153" t="s">
        <v>10</v>
      </c>
      <c r="E41" s="153">
        <v>77</v>
      </c>
      <c r="F41" s="90">
        <v>104</v>
      </c>
      <c r="G41" s="20">
        <v>56</v>
      </c>
      <c r="H41" s="21">
        <v>88</v>
      </c>
      <c r="I41" s="93" t="s">
        <v>10</v>
      </c>
      <c r="J41" s="98">
        <f t="shared" si="1"/>
        <v>248</v>
      </c>
      <c r="K41" s="82" t="s">
        <v>237</v>
      </c>
      <c r="L41" s="62"/>
    </row>
    <row r="42" spans="1:12" ht="15.75" customHeight="1">
      <c r="A42" s="116">
        <v>38</v>
      </c>
      <c r="B42" s="163" t="s">
        <v>37</v>
      </c>
      <c r="C42" s="153" t="s">
        <v>46</v>
      </c>
      <c r="D42" s="153" t="s">
        <v>313</v>
      </c>
      <c r="E42" s="153">
        <v>7</v>
      </c>
      <c r="F42" s="90">
        <v>65</v>
      </c>
      <c r="G42" s="20">
        <v>180</v>
      </c>
      <c r="H42" s="21" t="s">
        <v>189</v>
      </c>
      <c r="I42" s="93" t="s">
        <v>10</v>
      </c>
      <c r="J42" s="98">
        <f t="shared" si="1"/>
        <v>245</v>
      </c>
      <c r="K42" s="82" t="s">
        <v>238</v>
      </c>
      <c r="L42" s="62"/>
    </row>
    <row r="43" spans="1:12" ht="15.75" customHeight="1">
      <c r="A43" s="116">
        <v>39</v>
      </c>
      <c r="B43" s="163" t="s">
        <v>39</v>
      </c>
      <c r="C43" s="153" t="s">
        <v>48</v>
      </c>
      <c r="D43" s="153">
        <v>67962</v>
      </c>
      <c r="E43" s="153">
        <v>10</v>
      </c>
      <c r="F43" s="90">
        <v>155</v>
      </c>
      <c r="G43" s="20">
        <v>79</v>
      </c>
      <c r="H43" s="21" t="s">
        <v>10</v>
      </c>
      <c r="I43" s="93" t="s">
        <v>10</v>
      </c>
      <c r="J43" s="98">
        <f t="shared" si="1"/>
        <v>234</v>
      </c>
      <c r="K43" s="82" t="s">
        <v>239</v>
      </c>
      <c r="L43" s="62"/>
    </row>
    <row r="44" spans="1:12" ht="15.75" customHeight="1">
      <c r="A44" s="116">
        <v>40</v>
      </c>
      <c r="B44" s="163" t="s">
        <v>36</v>
      </c>
      <c r="C44" s="153" t="s">
        <v>45</v>
      </c>
      <c r="D44" s="153">
        <v>66922</v>
      </c>
      <c r="E44" s="153">
        <v>6</v>
      </c>
      <c r="F44" s="90">
        <v>67</v>
      </c>
      <c r="G44" s="20">
        <v>66</v>
      </c>
      <c r="H44" s="21">
        <v>98</v>
      </c>
      <c r="I44" s="93" t="s">
        <v>10</v>
      </c>
      <c r="J44" s="98">
        <f t="shared" si="1"/>
        <v>231</v>
      </c>
      <c r="K44" s="82" t="s">
        <v>240</v>
      </c>
      <c r="L44" s="62"/>
    </row>
    <row r="45" spans="1:12" ht="15.75" customHeight="1">
      <c r="A45" s="116">
        <v>41</v>
      </c>
      <c r="B45" s="163" t="s">
        <v>52</v>
      </c>
      <c r="C45" s="153" t="s">
        <v>61</v>
      </c>
      <c r="D45" s="153">
        <v>24536</v>
      </c>
      <c r="E45" s="153">
        <v>17</v>
      </c>
      <c r="F45" s="90">
        <v>55</v>
      </c>
      <c r="G45" s="20">
        <v>122</v>
      </c>
      <c r="H45" s="21">
        <v>50</v>
      </c>
      <c r="I45" s="93" t="s">
        <v>10</v>
      </c>
      <c r="J45" s="98">
        <f t="shared" si="1"/>
        <v>227</v>
      </c>
      <c r="K45" s="82" t="s">
        <v>241</v>
      </c>
      <c r="L45" s="62"/>
    </row>
    <row r="46" spans="1:12" ht="15.75" customHeight="1">
      <c r="A46" s="116">
        <v>42</v>
      </c>
      <c r="B46" s="163" t="s">
        <v>80</v>
      </c>
      <c r="C46" s="153" t="s">
        <v>98</v>
      </c>
      <c r="D46" s="153">
        <v>24603</v>
      </c>
      <c r="E46" s="153">
        <v>48</v>
      </c>
      <c r="F46" s="90">
        <v>80</v>
      </c>
      <c r="G46" s="20" t="s">
        <v>189</v>
      </c>
      <c r="H46" s="21">
        <v>138</v>
      </c>
      <c r="I46" s="93" t="s">
        <v>10</v>
      </c>
      <c r="J46" s="98">
        <f t="shared" si="1"/>
        <v>218</v>
      </c>
      <c r="K46" s="82" t="s">
        <v>242</v>
      </c>
      <c r="L46" s="62"/>
    </row>
    <row r="47" spans="1:12" ht="15.75" customHeight="1">
      <c r="A47" s="116">
        <v>43</v>
      </c>
      <c r="B47" s="163" t="s">
        <v>53</v>
      </c>
      <c r="C47" s="153" t="s">
        <v>62</v>
      </c>
      <c r="D47" s="153">
        <v>70796</v>
      </c>
      <c r="E47" s="153">
        <v>18</v>
      </c>
      <c r="F47" s="90">
        <v>91</v>
      </c>
      <c r="G47" s="20">
        <v>71</v>
      </c>
      <c r="H47" s="21">
        <v>54</v>
      </c>
      <c r="I47" s="93" t="s">
        <v>10</v>
      </c>
      <c r="J47" s="98">
        <f t="shared" si="1"/>
        <v>216</v>
      </c>
      <c r="K47" s="82" t="s">
        <v>261</v>
      </c>
      <c r="L47" s="62"/>
    </row>
    <row r="48" spans="1:16" ht="15.75" customHeight="1">
      <c r="A48" s="116">
        <v>44</v>
      </c>
      <c r="B48" s="163" t="s">
        <v>137</v>
      </c>
      <c r="C48" s="153" t="s">
        <v>146</v>
      </c>
      <c r="D48" s="153" t="s">
        <v>10</v>
      </c>
      <c r="E48" s="153">
        <v>78</v>
      </c>
      <c r="F48" s="90">
        <v>112</v>
      </c>
      <c r="G48" s="20">
        <v>104</v>
      </c>
      <c r="H48" s="21" t="s">
        <v>10</v>
      </c>
      <c r="I48" s="93" t="s">
        <v>10</v>
      </c>
      <c r="J48" s="98">
        <f t="shared" si="1"/>
        <v>216</v>
      </c>
      <c r="K48" s="82" t="s">
        <v>261</v>
      </c>
      <c r="L48" s="62"/>
      <c r="O48" s="232"/>
      <c r="P48" s="232"/>
    </row>
    <row r="49" spans="1:12" ht="15.75" customHeight="1">
      <c r="A49" s="116">
        <v>45</v>
      </c>
      <c r="B49" s="163" t="s">
        <v>119</v>
      </c>
      <c r="C49" s="153" t="s">
        <v>132</v>
      </c>
      <c r="D49" s="153" t="s">
        <v>133</v>
      </c>
      <c r="E49" s="153">
        <v>70</v>
      </c>
      <c r="F49" s="90">
        <v>74</v>
      </c>
      <c r="G49" s="20" t="s">
        <v>10</v>
      </c>
      <c r="H49" s="21">
        <v>141</v>
      </c>
      <c r="I49" s="93" t="s">
        <v>10</v>
      </c>
      <c r="J49" s="98">
        <f t="shared" si="1"/>
        <v>215</v>
      </c>
      <c r="K49" s="82" t="s">
        <v>245</v>
      </c>
      <c r="L49" s="62"/>
    </row>
    <row r="50" spans="1:12" ht="15.75" customHeight="1">
      <c r="A50" s="116">
        <v>46</v>
      </c>
      <c r="B50" s="163" t="s">
        <v>199</v>
      </c>
      <c r="C50" s="153" t="s">
        <v>142</v>
      </c>
      <c r="D50" s="153" t="s">
        <v>143</v>
      </c>
      <c r="E50" s="153">
        <v>75</v>
      </c>
      <c r="F50" s="90">
        <v>90</v>
      </c>
      <c r="G50" s="20">
        <v>102</v>
      </c>
      <c r="H50" s="21" t="s">
        <v>189</v>
      </c>
      <c r="I50" s="93" t="s">
        <v>10</v>
      </c>
      <c r="J50" s="98">
        <f t="shared" si="1"/>
        <v>192</v>
      </c>
      <c r="K50" s="82" t="s">
        <v>190</v>
      </c>
      <c r="L50" s="62"/>
    </row>
    <row r="51" spans="1:12" ht="15.75" customHeight="1">
      <c r="A51" s="116">
        <v>47</v>
      </c>
      <c r="B51" s="163" t="s">
        <v>54</v>
      </c>
      <c r="C51" s="153" t="s">
        <v>63</v>
      </c>
      <c r="D51" s="153">
        <v>80115</v>
      </c>
      <c r="E51" s="153">
        <v>19</v>
      </c>
      <c r="F51" s="90">
        <v>57</v>
      </c>
      <c r="G51" s="20">
        <v>36</v>
      </c>
      <c r="H51" s="21">
        <v>90</v>
      </c>
      <c r="I51" s="93" t="s">
        <v>10</v>
      </c>
      <c r="J51" s="98">
        <f t="shared" si="1"/>
        <v>183</v>
      </c>
      <c r="K51" s="82" t="s">
        <v>246</v>
      </c>
      <c r="L51" s="62"/>
    </row>
    <row r="52" spans="1:12" ht="15.75" customHeight="1">
      <c r="A52" s="116">
        <v>48</v>
      </c>
      <c r="B52" s="163" t="s">
        <v>34</v>
      </c>
      <c r="C52" s="153" t="s">
        <v>43</v>
      </c>
      <c r="D52" s="153">
        <v>53814</v>
      </c>
      <c r="E52" s="153">
        <v>3</v>
      </c>
      <c r="F52" s="90">
        <v>180</v>
      </c>
      <c r="G52" s="20" t="s">
        <v>189</v>
      </c>
      <c r="H52" s="21" t="s">
        <v>189</v>
      </c>
      <c r="I52" s="93" t="s">
        <v>10</v>
      </c>
      <c r="J52" s="98">
        <f t="shared" si="1"/>
        <v>180</v>
      </c>
      <c r="K52" s="82" t="s">
        <v>262</v>
      </c>
      <c r="L52" s="62"/>
    </row>
    <row r="53" spans="1:12" ht="15.75" customHeight="1">
      <c r="A53" s="116">
        <v>49</v>
      </c>
      <c r="B53" s="163" t="s">
        <v>86</v>
      </c>
      <c r="C53" s="153" t="s">
        <v>104</v>
      </c>
      <c r="D53" s="153">
        <v>54212</v>
      </c>
      <c r="E53" s="153">
        <v>54</v>
      </c>
      <c r="F53" s="90">
        <v>180</v>
      </c>
      <c r="G53" s="20" t="s">
        <v>189</v>
      </c>
      <c r="H53" s="21" t="s">
        <v>10</v>
      </c>
      <c r="I53" s="93" t="s">
        <v>10</v>
      </c>
      <c r="J53" s="98">
        <f t="shared" si="1"/>
        <v>180</v>
      </c>
      <c r="K53" s="82" t="s">
        <v>262</v>
      </c>
      <c r="L53" s="62"/>
    </row>
    <row r="54" spans="1:12" ht="15.75" customHeight="1">
      <c r="A54" s="116">
        <v>50</v>
      </c>
      <c r="B54" s="163" t="s">
        <v>138</v>
      </c>
      <c r="C54" s="153" t="s">
        <v>147</v>
      </c>
      <c r="D54" s="153" t="s">
        <v>10</v>
      </c>
      <c r="E54" s="153">
        <v>79</v>
      </c>
      <c r="F54" s="90">
        <v>52</v>
      </c>
      <c r="G54" s="20">
        <v>128</v>
      </c>
      <c r="H54" s="21" t="s">
        <v>10</v>
      </c>
      <c r="I54" s="93" t="s">
        <v>10</v>
      </c>
      <c r="J54" s="98">
        <f t="shared" si="1"/>
        <v>180</v>
      </c>
      <c r="K54" s="82" t="s">
        <v>262</v>
      </c>
      <c r="L54" s="62"/>
    </row>
    <row r="55" spans="1:12" ht="15.75" customHeight="1">
      <c r="A55" s="116">
        <v>51</v>
      </c>
      <c r="B55" s="163" t="s">
        <v>78</v>
      </c>
      <c r="C55" s="153" t="s">
        <v>96</v>
      </c>
      <c r="D55" s="153">
        <v>70770</v>
      </c>
      <c r="E55" s="153">
        <v>46</v>
      </c>
      <c r="F55" s="90">
        <v>72</v>
      </c>
      <c r="G55" s="20">
        <v>56</v>
      </c>
      <c r="H55" s="21">
        <v>51</v>
      </c>
      <c r="I55" s="93" t="s">
        <v>10</v>
      </c>
      <c r="J55" s="98">
        <f t="shared" si="1"/>
        <v>179</v>
      </c>
      <c r="K55" s="82" t="s">
        <v>263</v>
      </c>
      <c r="L55" s="62"/>
    </row>
    <row r="56" spans="1:12" ht="15.75" customHeight="1">
      <c r="A56" s="116">
        <v>52</v>
      </c>
      <c r="B56" s="163" t="s">
        <v>77</v>
      </c>
      <c r="C56" s="153" t="s">
        <v>95</v>
      </c>
      <c r="D56" s="153">
        <v>80202</v>
      </c>
      <c r="E56" s="153">
        <v>45</v>
      </c>
      <c r="F56" s="90">
        <v>43</v>
      </c>
      <c r="G56" s="20">
        <v>77</v>
      </c>
      <c r="H56" s="21">
        <v>51</v>
      </c>
      <c r="I56" s="93" t="s">
        <v>10</v>
      </c>
      <c r="J56" s="98">
        <f t="shared" si="1"/>
        <v>171</v>
      </c>
      <c r="K56" s="82" t="s">
        <v>264</v>
      </c>
      <c r="L56" s="62"/>
    </row>
    <row r="57" spans="1:12" ht="15.75" customHeight="1">
      <c r="A57" s="116">
        <v>53</v>
      </c>
      <c r="B57" s="163" t="s">
        <v>35</v>
      </c>
      <c r="C57" s="153" t="s">
        <v>44</v>
      </c>
      <c r="D57" s="153">
        <v>53821</v>
      </c>
      <c r="E57" s="153">
        <v>5</v>
      </c>
      <c r="F57" s="90">
        <v>90</v>
      </c>
      <c r="G57" s="20" t="s">
        <v>189</v>
      </c>
      <c r="H57" s="21">
        <v>69</v>
      </c>
      <c r="I57" s="93" t="s">
        <v>10</v>
      </c>
      <c r="J57" s="98">
        <f t="shared" si="1"/>
        <v>159</v>
      </c>
      <c r="K57" s="82" t="s">
        <v>265</v>
      </c>
      <c r="L57" s="62"/>
    </row>
    <row r="58" spans="1:12" ht="15.75" customHeight="1">
      <c r="A58" s="116">
        <v>54</v>
      </c>
      <c r="B58" s="163" t="s">
        <v>75</v>
      </c>
      <c r="C58" s="153" t="s">
        <v>76</v>
      </c>
      <c r="D58" s="153">
        <v>67859</v>
      </c>
      <c r="E58" s="153">
        <v>36</v>
      </c>
      <c r="F58" s="90" t="s">
        <v>189</v>
      </c>
      <c r="G58" s="20">
        <v>86</v>
      </c>
      <c r="H58" s="21">
        <v>63</v>
      </c>
      <c r="I58" s="93" t="s">
        <v>10</v>
      </c>
      <c r="J58" s="98">
        <f t="shared" si="1"/>
        <v>149</v>
      </c>
      <c r="K58" s="82" t="s">
        <v>192</v>
      </c>
      <c r="L58" s="62"/>
    </row>
    <row r="59" spans="1:12" ht="15.75" customHeight="1">
      <c r="A59" s="116">
        <v>55</v>
      </c>
      <c r="B59" s="163" t="s">
        <v>89</v>
      </c>
      <c r="C59" s="153" t="s">
        <v>107</v>
      </c>
      <c r="D59" s="153">
        <v>82339</v>
      </c>
      <c r="E59" s="153">
        <v>99</v>
      </c>
      <c r="F59" s="90">
        <v>78</v>
      </c>
      <c r="G59" s="20" t="s">
        <v>189</v>
      </c>
      <c r="H59" s="21">
        <v>61</v>
      </c>
      <c r="I59" s="93" t="s">
        <v>10</v>
      </c>
      <c r="J59" s="98">
        <f t="shared" si="1"/>
        <v>139</v>
      </c>
      <c r="K59" s="82" t="s">
        <v>266</v>
      </c>
      <c r="L59" s="62"/>
    </row>
    <row r="60" spans="1:12" ht="15.75" customHeight="1">
      <c r="A60" s="116">
        <v>56</v>
      </c>
      <c r="B60" s="163" t="s">
        <v>56</v>
      </c>
      <c r="C60" s="153" t="s">
        <v>65</v>
      </c>
      <c r="D60" s="153">
        <v>53995</v>
      </c>
      <c r="E60" s="153">
        <v>21</v>
      </c>
      <c r="F60" s="90">
        <v>64</v>
      </c>
      <c r="G60" s="20" t="s">
        <v>189</v>
      </c>
      <c r="H60" s="21">
        <v>66</v>
      </c>
      <c r="I60" s="93" t="s">
        <v>10</v>
      </c>
      <c r="J60" s="98">
        <f t="shared" si="1"/>
        <v>130</v>
      </c>
      <c r="K60" s="82" t="s">
        <v>267</v>
      </c>
      <c r="L60" s="62"/>
    </row>
    <row r="61" spans="1:12" ht="15.75" customHeight="1">
      <c r="A61" s="116">
        <v>57</v>
      </c>
      <c r="B61" s="159" t="s">
        <v>139</v>
      </c>
      <c r="C61" s="153" t="s">
        <v>148</v>
      </c>
      <c r="D61" s="156" t="s">
        <v>10</v>
      </c>
      <c r="E61" s="153">
        <v>80</v>
      </c>
      <c r="F61" s="91">
        <v>56</v>
      </c>
      <c r="G61" s="20">
        <v>55</v>
      </c>
      <c r="H61" s="21" t="s">
        <v>10</v>
      </c>
      <c r="I61" s="93" t="s">
        <v>10</v>
      </c>
      <c r="J61" s="98">
        <f t="shared" si="1"/>
        <v>111</v>
      </c>
      <c r="K61" s="82" t="s">
        <v>268</v>
      </c>
      <c r="L61" s="62"/>
    </row>
    <row r="62" spans="1:12" ht="15.75" customHeight="1">
      <c r="A62" s="116">
        <v>58</v>
      </c>
      <c r="B62" s="159" t="s">
        <v>88</v>
      </c>
      <c r="C62" s="153" t="s">
        <v>106</v>
      </c>
      <c r="D62" s="156">
        <v>54210</v>
      </c>
      <c r="E62" s="153">
        <v>56</v>
      </c>
      <c r="F62" s="90">
        <v>40</v>
      </c>
      <c r="G62" s="20">
        <v>53</v>
      </c>
      <c r="H62" s="21" t="s">
        <v>189</v>
      </c>
      <c r="I62" s="93" t="s">
        <v>10</v>
      </c>
      <c r="J62" s="98">
        <f t="shared" si="1"/>
        <v>93</v>
      </c>
      <c r="K62" s="82" t="s">
        <v>269</v>
      </c>
      <c r="L62" s="62"/>
    </row>
    <row r="63" spans="1:12" ht="15.75" customHeight="1">
      <c r="A63" s="116">
        <v>59</v>
      </c>
      <c r="B63" s="159" t="s">
        <v>120</v>
      </c>
      <c r="C63" s="153" t="s">
        <v>134</v>
      </c>
      <c r="D63" s="156" t="s">
        <v>135</v>
      </c>
      <c r="E63" s="153">
        <v>71</v>
      </c>
      <c r="F63" s="90">
        <v>90</v>
      </c>
      <c r="G63" s="20" t="s">
        <v>10</v>
      </c>
      <c r="H63" s="21" t="s">
        <v>189</v>
      </c>
      <c r="I63" s="93" t="s">
        <v>10</v>
      </c>
      <c r="J63" s="98">
        <f t="shared" si="1"/>
        <v>90</v>
      </c>
      <c r="K63" s="82" t="s">
        <v>198</v>
      </c>
      <c r="L63" s="62"/>
    </row>
    <row r="64" spans="1:12" ht="15.75" customHeight="1" thickBot="1">
      <c r="A64" s="117">
        <v>60</v>
      </c>
      <c r="B64" s="178" t="s">
        <v>79</v>
      </c>
      <c r="C64" s="154" t="s">
        <v>97</v>
      </c>
      <c r="D64" s="157">
        <v>70888</v>
      </c>
      <c r="E64" s="154">
        <v>47</v>
      </c>
      <c r="F64" s="188" t="s">
        <v>189</v>
      </c>
      <c r="G64" s="189">
        <v>56</v>
      </c>
      <c r="H64" s="22" t="s">
        <v>189</v>
      </c>
      <c r="I64" s="94" t="s">
        <v>10</v>
      </c>
      <c r="J64" s="99">
        <f t="shared" si="1"/>
        <v>56</v>
      </c>
      <c r="K64" s="118" t="s">
        <v>270</v>
      </c>
      <c r="L64" s="63"/>
    </row>
    <row r="65" spans="1:11" ht="12.75" customHeight="1">
      <c r="A65" s="34"/>
      <c r="B65" s="38"/>
      <c r="C65" s="39"/>
      <c r="D65" s="39"/>
      <c r="E65" s="39"/>
      <c r="F65" s="39"/>
      <c r="G65" s="39"/>
      <c r="H65" s="39"/>
      <c r="I65" s="39"/>
      <c r="J65" s="39"/>
      <c r="K65" s="38"/>
    </row>
    <row r="66" spans="1:12" ht="12.75" customHeight="1">
      <c r="A66" s="267" t="s">
        <v>24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</row>
    <row r="67" spans="1:11" ht="12.75" customHeight="1">
      <c r="A67" s="34"/>
      <c r="B67" s="38"/>
      <c r="C67" s="39"/>
      <c r="D67" s="39"/>
      <c r="E67" s="39"/>
      <c r="F67" s="39"/>
      <c r="G67" s="39"/>
      <c r="H67" s="39"/>
      <c r="I67" s="39"/>
      <c r="J67" s="39"/>
      <c r="K67" s="38"/>
    </row>
    <row r="68" spans="2:8" ht="12.75">
      <c r="B68" s="23" t="s">
        <v>13</v>
      </c>
      <c r="F68" s="255" t="s">
        <v>14</v>
      </c>
      <c r="G68" s="255"/>
      <c r="H68" s="256"/>
    </row>
    <row r="69" spans="6:8" ht="12.75">
      <c r="F69"/>
      <c r="G69"/>
      <c r="H69"/>
    </row>
    <row r="70" spans="2:8" ht="12.75">
      <c r="B70" s="48" t="s">
        <v>293</v>
      </c>
      <c r="F70" s="257" t="s">
        <v>20</v>
      </c>
      <c r="G70" s="257"/>
      <c r="H70" s="256"/>
    </row>
    <row r="71" spans="6:8" ht="12.75">
      <c r="F71" s="24"/>
      <c r="G71" s="24"/>
      <c r="H71" s="24"/>
    </row>
    <row r="72" spans="2:8" ht="12.75">
      <c r="B72" s="24" t="s">
        <v>153</v>
      </c>
      <c r="F72" s="257"/>
      <c r="G72" s="257"/>
      <c r="H72" s="256"/>
    </row>
    <row r="74" ht="12.75">
      <c r="B74" s="24" t="s">
        <v>29</v>
      </c>
    </row>
    <row r="81" spans="1:11" ht="14.25">
      <c r="A81" s="25"/>
      <c r="B81" s="26"/>
      <c r="C81" s="13"/>
      <c r="D81" s="13"/>
      <c r="E81" s="13"/>
      <c r="F81" s="13"/>
      <c r="G81" s="13"/>
      <c r="H81" s="13"/>
      <c r="I81" s="13"/>
      <c r="J81" s="13"/>
      <c r="K81" s="27"/>
    </row>
    <row r="82" spans="1:11" ht="14.25">
      <c r="A82" s="25"/>
      <c r="B82" s="26"/>
      <c r="C82" s="13"/>
      <c r="D82" s="13"/>
      <c r="E82" s="13"/>
      <c r="F82" s="13"/>
      <c r="G82" s="13"/>
      <c r="H82" s="13"/>
      <c r="I82" s="13"/>
      <c r="J82" s="13"/>
      <c r="K82" s="27"/>
    </row>
    <row r="83" spans="1:11" ht="14.25">
      <c r="A83" s="25"/>
      <c r="B83" s="26"/>
      <c r="C83" s="13"/>
      <c r="D83" s="13"/>
      <c r="E83" s="13"/>
      <c r="F83" s="13"/>
      <c r="G83" s="13"/>
      <c r="H83" s="13"/>
      <c r="I83" s="13"/>
      <c r="J83" s="13"/>
      <c r="K83" s="27"/>
    </row>
    <row r="84" spans="1:11" ht="14.25">
      <c r="A84" s="25"/>
      <c r="B84" s="26"/>
      <c r="C84" s="13"/>
      <c r="D84" s="13"/>
      <c r="E84" s="13"/>
      <c r="F84" s="13"/>
      <c r="G84" s="13"/>
      <c r="H84" s="13"/>
      <c r="I84" s="13"/>
      <c r="J84" s="13"/>
      <c r="K84" s="27"/>
    </row>
    <row r="85" spans="1:11" ht="14.25">
      <c r="A85" s="25"/>
      <c r="B85" s="26"/>
      <c r="C85" s="13"/>
      <c r="D85" s="13"/>
      <c r="E85" s="13"/>
      <c r="F85" s="13"/>
      <c r="G85" s="13"/>
      <c r="H85" s="13"/>
      <c r="I85" s="13"/>
      <c r="J85" s="13"/>
      <c r="K85" s="27"/>
    </row>
    <row r="86" spans="1:11" ht="14.25">
      <c r="A86" s="25"/>
      <c r="B86" s="26"/>
      <c r="C86" s="13"/>
      <c r="D86" s="13"/>
      <c r="E86" s="13"/>
      <c r="F86" s="13"/>
      <c r="G86" s="13"/>
      <c r="H86" s="13"/>
      <c r="I86" s="13"/>
      <c r="J86" s="13"/>
      <c r="K86" s="27"/>
    </row>
  </sheetData>
  <sheetProtection/>
  <mergeCells count="6">
    <mergeCell ref="F72:H72"/>
    <mergeCell ref="F70:H70"/>
    <mergeCell ref="A1:L1"/>
    <mergeCell ref="A2:L3"/>
    <mergeCell ref="A66:L66"/>
    <mergeCell ref="F68:H68"/>
  </mergeCells>
  <conditionalFormatting sqref="F67:H67 F65:H65 B5:H64">
    <cfRule type="cellIs" priority="2" dxfId="0" operator="equal" stopIfTrue="1">
      <formula>180</formula>
    </cfRule>
  </conditionalFormatting>
  <printOptions/>
  <pageMargins left="1.28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28125" style="41" bestFit="1" customWidth="1"/>
    <col min="2" max="2" width="25.7109375" style="41" customWidth="1"/>
    <col min="3" max="3" width="10.421875" style="41" bestFit="1" customWidth="1"/>
    <col min="4" max="4" width="13.140625" style="41" bestFit="1" customWidth="1"/>
    <col min="5" max="5" width="8.421875" style="41" bestFit="1" customWidth="1"/>
    <col min="6" max="6" width="20.28125" style="41" bestFit="1" customWidth="1"/>
    <col min="7" max="7" width="6.7109375" style="41" bestFit="1" customWidth="1"/>
    <col min="8" max="9" width="7.8515625" style="41" bestFit="1" customWidth="1"/>
    <col min="10" max="10" width="6.140625" style="41" bestFit="1" customWidth="1"/>
    <col min="11" max="11" width="6.57421875" style="41" bestFit="1" customWidth="1"/>
    <col min="12" max="12" width="11.421875" style="41" bestFit="1" customWidth="1"/>
    <col min="13" max="13" width="9.7109375" style="41" bestFit="1" customWidth="1"/>
    <col min="14" max="16384" width="9.140625" style="41" customWidth="1"/>
  </cols>
  <sheetData>
    <row r="1" spans="1:12" ht="25.5" customHeight="1" thickBot="1">
      <c r="A1" s="258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76" t="s">
        <v>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1"/>
    </row>
    <row r="3" spans="1:12" ht="13.5" thickBo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4"/>
    </row>
    <row r="4" spans="1:12" ht="15" customHeight="1" thickBot="1">
      <c r="A4" s="12" t="s">
        <v>16</v>
      </c>
      <c r="B4" s="12" t="s">
        <v>0</v>
      </c>
      <c r="C4" s="42" t="s">
        <v>278</v>
      </c>
      <c r="D4" s="12" t="s">
        <v>30</v>
      </c>
      <c r="E4" s="12" t="s">
        <v>279</v>
      </c>
      <c r="F4" s="12" t="s">
        <v>12</v>
      </c>
      <c r="G4" s="12" t="s">
        <v>8</v>
      </c>
      <c r="H4" s="42" t="s">
        <v>1</v>
      </c>
      <c r="I4" s="12" t="s">
        <v>2</v>
      </c>
      <c r="J4" s="42" t="s">
        <v>6</v>
      </c>
      <c r="K4" s="54" t="s">
        <v>4</v>
      </c>
      <c r="L4" s="65" t="s">
        <v>23</v>
      </c>
    </row>
    <row r="5" spans="1:12" ht="15.75" customHeight="1">
      <c r="A5" s="203">
        <v>1</v>
      </c>
      <c r="B5" s="196" t="s">
        <v>276</v>
      </c>
      <c r="C5" s="198" t="s">
        <v>277</v>
      </c>
      <c r="D5" s="195">
        <v>54017</v>
      </c>
      <c r="E5" s="141">
        <v>12</v>
      </c>
      <c r="F5" s="128" t="s">
        <v>26</v>
      </c>
      <c r="G5" s="109">
        <v>556</v>
      </c>
      <c r="H5" s="110">
        <v>140</v>
      </c>
      <c r="I5" s="133" t="s">
        <v>10</v>
      </c>
      <c r="J5" s="111">
        <f aca="true" t="shared" si="0" ref="J5:J12">SUM(G5:I5)</f>
        <v>696</v>
      </c>
      <c r="K5" s="139" t="s">
        <v>204</v>
      </c>
      <c r="L5" s="108"/>
    </row>
    <row r="6" spans="1:12" ht="15.75" customHeight="1">
      <c r="A6" s="204">
        <v>2</v>
      </c>
      <c r="B6" s="197" t="s">
        <v>137</v>
      </c>
      <c r="C6" s="171" t="s">
        <v>146</v>
      </c>
      <c r="D6" s="194" t="s">
        <v>10</v>
      </c>
      <c r="E6" s="142">
        <v>78</v>
      </c>
      <c r="F6" s="129" t="s">
        <v>286</v>
      </c>
      <c r="G6" s="112">
        <v>520</v>
      </c>
      <c r="H6" s="104">
        <v>136</v>
      </c>
      <c r="I6" s="131" t="s">
        <v>10</v>
      </c>
      <c r="J6" s="113">
        <f t="shared" si="0"/>
        <v>656</v>
      </c>
      <c r="K6" s="140" t="s">
        <v>205</v>
      </c>
      <c r="L6" s="106"/>
    </row>
    <row r="7" spans="1:12" ht="15.75" customHeight="1">
      <c r="A7" s="204">
        <v>3</v>
      </c>
      <c r="B7" s="197" t="s">
        <v>280</v>
      </c>
      <c r="C7" s="171" t="s">
        <v>281</v>
      </c>
      <c r="D7" s="194">
        <v>54095</v>
      </c>
      <c r="E7" s="142">
        <v>37</v>
      </c>
      <c r="F7" s="129" t="s">
        <v>283</v>
      </c>
      <c r="G7" s="112">
        <v>522</v>
      </c>
      <c r="H7" s="105" t="s">
        <v>203</v>
      </c>
      <c r="I7" s="131">
        <v>93</v>
      </c>
      <c r="J7" s="113">
        <f t="shared" si="0"/>
        <v>615</v>
      </c>
      <c r="K7" s="140" t="s">
        <v>206</v>
      </c>
      <c r="L7" s="98"/>
    </row>
    <row r="8" spans="1:12" ht="15.75" customHeight="1">
      <c r="A8" s="204">
        <v>4</v>
      </c>
      <c r="B8" s="197" t="s">
        <v>50</v>
      </c>
      <c r="C8" s="171" t="s">
        <v>250</v>
      </c>
      <c r="D8" s="194">
        <v>61253</v>
      </c>
      <c r="E8" s="142">
        <v>15</v>
      </c>
      <c r="F8" s="129" t="s">
        <v>27</v>
      </c>
      <c r="G8" s="112">
        <v>525</v>
      </c>
      <c r="H8" s="105">
        <v>75</v>
      </c>
      <c r="I8" s="131" t="s">
        <v>10</v>
      </c>
      <c r="J8" s="113">
        <f t="shared" si="0"/>
        <v>600</v>
      </c>
      <c r="K8" s="73">
        <v>4</v>
      </c>
      <c r="L8" s="98"/>
    </row>
    <row r="9" spans="1:12" ht="15.75" customHeight="1">
      <c r="A9" s="204">
        <v>5</v>
      </c>
      <c r="B9" s="197" t="s">
        <v>176</v>
      </c>
      <c r="C9" s="171" t="s">
        <v>162</v>
      </c>
      <c r="D9" s="194">
        <v>71639</v>
      </c>
      <c r="E9" s="142">
        <v>39</v>
      </c>
      <c r="F9" s="129" t="s">
        <v>284</v>
      </c>
      <c r="G9" s="112">
        <v>458</v>
      </c>
      <c r="H9" s="105">
        <v>84</v>
      </c>
      <c r="I9" s="131" t="s">
        <v>10</v>
      </c>
      <c r="J9" s="113">
        <f t="shared" si="0"/>
        <v>542</v>
      </c>
      <c r="K9" s="73">
        <v>5</v>
      </c>
      <c r="L9" s="106"/>
    </row>
    <row r="10" spans="1:12" ht="15.75" customHeight="1">
      <c r="A10" s="204">
        <v>6</v>
      </c>
      <c r="B10" s="197" t="s">
        <v>160</v>
      </c>
      <c r="C10" s="171" t="s">
        <v>161</v>
      </c>
      <c r="D10" s="194">
        <v>62610</v>
      </c>
      <c r="E10" s="142">
        <v>38</v>
      </c>
      <c r="F10" s="129" t="s">
        <v>284</v>
      </c>
      <c r="G10" s="112">
        <v>459</v>
      </c>
      <c r="H10" s="105">
        <v>82</v>
      </c>
      <c r="I10" s="131" t="s">
        <v>10</v>
      </c>
      <c r="J10" s="113">
        <f t="shared" si="0"/>
        <v>541</v>
      </c>
      <c r="K10" s="73">
        <v>6</v>
      </c>
      <c r="L10" s="106"/>
    </row>
    <row r="11" spans="1:12" ht="15.75" customHeight="1">
      <c r="A11" s="204">
        <v>7</v>
      </c>
      <c r="B11" s="197" t="s">
        <v>178</v>
      </c>
      <c r="C11" s="171" t="s">
        <v>164</v>
      </c>
      <c r="D11" s="194">
        <v>66918</v>
      </c>
      <c r="E11" s="142">
        <v>42</v>
      </c>
      <c r="F11" s="129" t="s">
        <v>284</v>
      </c>
      <c r="G11" s="112">
        <v>455</v>
      </c>
      <c r="H11" s="105">
        <v>78</v>
      </c>
      <c r="I11" s="131" t="s">
        <v>10</v>
      </c>
      <c r="J11" s="113">
        <f t="shared" si="0"/>
        <v>533</v>
      </c>
      <c r="K11" s="73">
        <v>7</v>
      </c>
      <c r="L11" s="106"/>
    </row>
    <row r="12" spans="1:12" ht="15.75" customHeight="1">
      <c r="A12" s="204">
        <v>8</v>
      </c>
      <c r="B12" s="197" t="s">
        <v>90</v>
      </c>
      <c r="C12" s="171" t="s">
        <v>108</v>
      </c>
      <c r="D12" s="194">
        <v>82336</v>
      </c>
      <c r="E12" s="142">
        <v>58</v>
      </c>
      <c r="F12" s="129" t="s">
        <v>285</v>
      </c>
      <c r="G12" s="112">
        <v>499</v>
      </c>
      <c r="H12" s="105">
        <v>30</v>
      </c>
      <c r="I12" s="131" t="s">
        <v>203</v>
      </c>
      <c r="J12" s="113">
        <f t="shared" si="0"/>
        <v>529</v>
      </c>
      <c r="K12" s="137" t="s">
        <v>292</v>
      </c>
      <c r="L12" s="106"/>
    </row>
    <row r="13" spans="1:12" ht="15.75" customHeight="1">
      <c r="A13" s="204">
        <v>9</v>
      </c>
      <c r="B13" s="197" t="s">
        <v>83</v>
      </c>
      <c r="C13" s="171" t="s">
        <v>101</v>
      </c>
      <c r="D13" s="194">
        <v>54213</v>
      </c>
      <c r="E13" s="142">
        <v>51</v>
      </c>
      <c r="F13" s="129" t="s">
        <v>287</v>
      </c>
      <c r="G13" s="112">
        <v>463</v>
      </c>
      <c r="H13" s="105">
        <v>65</v>
      </c>
      <c r="I13" s="131">
        <v>66</v>
      </c>
      <c r="J13" s="113">
        <f>SUM(G13+I13)</f>
        <v>529</v>
      </c>
      <c r="K13" s="137" t="s">
        <v>292</v>
      </c>
      <c r="L13" s="106"/>
    </row>
    <row r="14" spans="1:12" ht="15.75" customHeight="1">
      <c r="A14" s="204">
        <v>10</v>
      </c>
      <c r="B14" s="197" t="s">
        <v>84</v>
      </c>
      <c r="C14" s="171" t="s">
        <v>102</v>
      </c>
      <c r="D14" s="194">
        <v>54216</v>
      </c>
      <c r="E14" s="142">
        <v>52</v>
      </c>
      <c r="F14" s="129" t="s">
        <v>287</v>
      </c>
      <c r="G14" s="112">
        <v>473</v>
      </c>
      <c r="H14" s="105" t="s">
        <v>203</v>
      </c>
      <c r="I14" s="131" t="s">
        <v>10</v>
      </c>
      <c r="J14" s="113">
        <f>SUM(G14:I14)</f>
        <v>473</v>
      </c>
      <c r="K14" s="73">
        <v>10</v>
      </c>
      <c r="L14" s="106"/>
    </row>
    <row r="15" spans="1:12" ht="15.75" customHeight="1">
      <c r="A15" s="204">
        <v>11</v>
      </c>
      <c r="B15" s="197" t="s">
        <v>72</v>
      </c>
      <c r="C15" s="171" t="s">
        <v>74</v>
      </c>
      <c r="D15" s="194">
        <v>30589</v>
      </c>
      <c r="E15" s="142">
        <v>33</v>
      </c>
      <c r="F15" s="129" t="s">
        <v>288</v>
      </c>
      <c r="G15" s="112">
        <v>390</v>
      </c>
      <c r="H15" s="105">
        <v>76</v>
      </c>
      <c r="I15" s="131" t="s">
        <v>10</v>
      </c>
      <c r="J15" s="113">
        <f>SUM(G15:I15)</f>
        <v>466</v>
      </c>
      <c r="K15" s="73">
        <v>11</v>
      </c>
      <c r="L15" s="98"/>
    </row>
    <row r="16" spans="1:12" ht="15.75" customHeight="1">
      <c r="A16" s="204">
        <v>12</v>
      </c>
      <c r="B16" s="197" t="s">
        <v>75</v>
      </c>
      <c r="C16" s="171" t="s">
        <v>76</v>
      </c>
      <c r="D16" s="194">
        <v>67859</v>
      </c>
      <c r="E16" s="142">
        <v>36</v>
      </c>
      <c r="F16" s="129" t="s">
        <v>289</v>
      </c>
      <c r="G16" s="112">
        <v>388</v>
      </c>
      <c r="H16" s="105">
        <v>65</v>
      </c>
      <c r="I16" s="131" t="s">
        <v>10</v>
      </c>
      <c r="J16" s="113">
        <f>SUM(G16:I16)</f>
        <v>453</v>
      </c>
      <c r="K16" s="73">
        <v>12</v>
      </c>
      <c r="L16" s="106"/>
    </row>
    <row r="17" spans="1:12" ht="15.75" customHeight="1">
      <c r="A17" s="204">
        <v>13</v>
      </c>
      <c r="B17" s="197" t="s">
        <v>254</v>
      </c>
      <c r="C17" s="171" t="s">
        <v>145</v>
      </c>
      <c r="D17" s="194" t="s">
        <v>10</v>
      </c>
      <c r="E17" s="142">
        <v>77</v>
      </c>
      <c r="F17" s="129" t="s">
        <v>28</v>
      </c>
      <c r="G17" s="112">
        <v>373</v>
      </c>
      <c r="H17" s="104">
        <v>67</v>
      </c>
      <c r="I17" s="131" t="s">
        <v>10</v>
      </c>
      <c r="J17" s="113">
        <f>SUM(G17:I17)</f>
        <v>440</v>
      </c>
      <c r="K17" s="137" t="s">
        <v>216</v>
      </c>
      <c r="L17" s="106"/>
    </row>
    <row r="18" spans="1:12" ht="15.75" customHeight="1" thickBot="1">
      <c r="A18" s="205">
        <v>14</v>
      </c>
      <c r="B18" s="199" t="s">
        <v>36</v>
      </c>
      <c r="C18" s="200" t="s">
        <v>45</v>
      </c>
      <c r="D18" s="201">
        <v>66922</v>
      </c>
      <c r="E18" s="143">
        <v>6</v>
      </c>
      <c r="F18" s="130" t="s">
        <v>282</v>
      </c>
      <c r="G18" s="114">
        <v>451</v>
      </c>
      <c r="H18" s="221" t="s">
        <v>189</v>
      </c>
      <c r="I18" s="132" t="s">
        <v>189</v>
      </c>
      <c r="J18" s="202">
        <v>0</v>
      </c>
      <c r="K18" s="138" t="s">
        <v>217</v>
      </c>
      <c r="L18" s="107"/>
    </row>
    <row r="19" spans="1:11" ht="12.75" customHeight="1">
      <c r="A19" s="43"/>
      <c r="B19" s="44"/>
      <c r="C19" s="45"/>
      <c r="D19" s="45"/>
      <c r="E19" s="52"/>
      <c r="F19" s="46"/>
      <c r="G19" s="46"/>
      <c r="H19" s="46"/>
      <c r="I19" s="46"/>
      <c r="J19" s="53"/>
      <c r="K19" s="46"/>
    </row>
    <row r="20" spans="1:12" ht="12.75">
      <c r="A20" s="267" t="s">
        <v>24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1" ht="15">
      <c r="A21" s="43"/>
      <c r="B21" s="44"/>
      <c r="C21" s="45"/>
      <c r="D21" s="45"/>
      <c r="E21" s="52"/>
      <c r="F21" s="46"/>
      <c r="G21" s="46"/>
      <c r="H21" s="46"/>
      <c r="I21" s="46"/>
      <c r="J21" s="53"/>
      <c r="K21" s="46"/>
    </row>
    <row r="22" spans="2:8" ht="12.75">
      <c r="B22" s="23" t="s">
        <v>13</v>
      </c>
      <c r="F22" s="255" t="s">
        <v>14</v>
      </c>
      <c r="G22" s="255"/>
      <c r="H22" s="47"/>
    </row>
    <row r="23" ht="12.75">
      <c r="B23" s="17"/>
    </row>
    <row r="24" spans="2:8" ht="12.75">
      <c r="B24" s="48" t="s">
        <v>293</v>
      </c>
      <c r="F24" s="275" t="s">
        <v>167</v>
      </c>
      <c r="G24" s="275"/>
      <c r="H24" s="275"/>
    </row>
    <row r="25" ht="12.75">
      <c r="B25" s="17"/>
    </row>
    <row r="26" ht="12.75">
      <c r="B26" s="24" t="s">
        <v>153</v>
      </c>
    </row>
    <row r="27" ht="12.75">
      <c r="B27" s="17"/>
    </row>
    <row r="28" ht="12.75">
      <c r="B28" s="24" t="s">
        <v>29</v>
      </c>
    </row>
  </sheetData>
  <sheetProtection/>
  <mergeCells count="5">
    <mergeCell ref="F24:H24"/>
    <mergeCell ref="F22:G22"/>
    <mergeCell ref="A2:L3"/>
    <mergeCell ref="A1:L1"/>
    <mergeCell ref="A20:L20"/>
  </mergeCells>
  <printOptions/>
  <pageMargins left="0.97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28125" style="0" bestFit="1" customWidth="1"/>
    <col min="2" max="2" width="28.57421875" style="0" bestFit="1" customWidth="1"/>
    <col min="3" max="3" width="14.8515625" style="0" bestFit="1" customWidth="1"/>
    <col min="4" max="4" width="6.8515625" style="0" bestFit="1" customWidth="1"/>
    <col min="5" max="5" width="11.7109375" style="0" customWidth="1"/>
    <col min="6" max="6" width="8.7109375" style="0" customWidth="1"/>
    <col min="7" max="7" width="6.57421875" style="0" bestFit="1" customWidth="1"/>
    <col min="8" max="8" width="8.7109375" style="0" customWidth="1"/>
    <col min="9" max="9" width="6.57421875" style="0" bestFit="1" customWidth="1"/>
    <col min="10" max="10" width="8.7109375" style="0" customWidth="1"/>
    <col min="11" max="11" width="6.57421875" style="0" bestFit="1" customWidth="1"/>
    <col min="12" max="12" width="8.7109375" style="0" customWidth="1"/>
    <col min="13" max="13" width="6.140625" style="0" bestFit="1" customWidth="1"/>
    <col min="14" max="14" width="6.57421875" style="0" customWidth="1"/>
  </cols>
  <sheetData>
    <row r="1" spans="1:14" ht="25.5" thickBot="1">
      <c r="A1" s="280" t="s">
        <v>168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/>
    </row>
    <row r="2" spans="1:14" ht="12.75">
      <c r="A2" s="283" t="s">
        <v>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ht="13.5" thickBot="1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</row>
    <row r="4" spans="1:14" ht="15.75" thickBot="1">
      <c r="A4" s="12" t="s">
        <v>16</v>
      </c>
      <c r="B4" s="12" t="s">
        <v>0</v>
      </c>
      <c r="C4" s="49" t="s">
        <v>15</v>
      </c>
      <c r="D4" s="49" t="s">
        <v>30</v>
      </c>
      <c r="E4" s="49" t="s">
        <v>290</v>
      </c>
      <c r="F4" s="121" t="s">
        <v>1</v>
      </c>
      <c r="G4" s="49" t="s">
        <v>166</v>
      </c>
      <c r="H4" s="49" t="s">
        <v>2</v>
      </c>
      <c r="I4" s="49" t="s">
        <v>166</v>
      </c>
      <c r="J4" s="51" t="s">
        <v>3</v>
      </c>
      <c r="K4" s="49" t="s">
        <v>166</v>
      </c>
      <c r="L4" s="51" t="s">
        <v>5</v>
      </c>
      <c r="M4" s="12" t="s">
        <v>6</v>
      </c>
      <c r="N4" s="12" t="s">
        <v>4</v>
      </c>
    </row>
    <row r="5" spans="1:14" ht="15.75" customHeight="1">
      <c r="A5" s="119">
        <v>1</v>
      </c>
      <c r="B5" s="196" t="s">
        <v>171</v>
      </c>
      <c r="C5" s="198" t="s">
        <v>156</v>
      </c>
      <c r="D5" s="198">
        <v>54105</v>
      </c>
      <c r="E5" s="57">
        <v>27</v>
      </c>
      <c r="F5" s="134">
        <v>360</v>
      </c>
      <c r="G5" s="135">
        <v>60</v>
      </c>
      <c r="H5" s="134">
        <v>360</v>
      </c>
      <c r="I5" s="136">
        <v>60</v>
      </c>
      <c r="J5" s="134">
        <v>360</v>
      </c>
      <c r="K5" s="136">
        <v>60</v>
      </c>
      <c r="L5" s="172" t="s">
        <v>10</v>
      </c>
      <c r="M5" s="85">
        <f aca="true" t="shared" si="0" ref="M5:M20">SUM(F5:L5)</f>
        <v>1260</v>
      </c>
      <c r="N5" s="101" t="s">
        <v>204</v>
      </c>
    </row>
    <row r="6" spans="1:14" ht="15.75" customHeight="1">
      <c r="A6" s="165">
        <v>2</v>
      </c>
      <c r="B6" s="197" t="s">
        <v>154</v>
      </c>
      <c r="C6" s="171" t="s">
        <v>158</v>
      </c>
      <c r="D6" s="171">
        <v>54103</v>
      </c>
      <c r="E6" s="166">
        <v>29</v>
      </c>
      <c r="F6" s="167">
        <v>280</v>
      </c>
      <c r="G6" s="168">
        <v>60</v>
      </c>
      <c r="H6" s="167">
        <v>360</v>
      </c>
      <c r="I6" s="169">
        <v>60</v>
      </c>
      <c r="J6" s="167">
        <v>360</v>
      </c>
      <c r="K6" s="169">
        <v>60</v>
      </c>
      <c r="L6" s="173" t="s">
        <v>10</v>
      </c>
      <c r="M6" s="73">
        <f t="shared" si="0"/>
        <v>1180</v>
      </c>
      <c r="N6" s="170" t="s">
        <v>205</v>
      </c>
    </row>
    <row r="7" spans="1:14" ht="15.75" customHeight="1">
      <c r="A7" s="165">
        <v>3</v>
      </c>
      <c r="B7" s="197" t="s">
        <v>173</v>
      </c>
      <c r="C7" s="171" t="s">
        <v>71</v>
      </c>
      <c r="D7" s="171">
        <v>70074</v>
      </c>
      <c r="E7" s="166">
        <v>30</v>
      </c>
      <c r="F7" s="167">
        <v>255</v>
      </c>
      <c r="G7" s="168">
        <v>60</v>
      </c>
      <c r="H7" s="167">
        <v>360</v>
      </c>
      <c r="I7" s="169">
        <v>60</v>
      </c>
      <c r="J7" s="167">
        <v>360</v>
      </c>
      <c r="K7" s="169">
        <v>60</v>
      </c>
      <c r="L7" s="173" t="s">
        <v>10</v>
      </c>
      <c r="M7" s="73">
        <f t="shared" si="0"/>
        <v>1155</v>
      </c>
      <c r="N7" s="170" t="s">
        <v>206</v>
      </c>
    </row>
    <row r="8" spans="1:14" ht="15.75" customHeight="1">
      <c r="A8" s="165">
        <v>4</v>
      </c>
      <c r="B8" s="197" t="s">
        <v>172</v>
      </c>
      <c r="C8" s="171" t="s">
        <v>157</v>
      </c>
      <c r="D8" s="171">
        <v>82354</v>
      </c>
      <c r="E8" s="166">
        <v>28</v>
      </c>
      <c r="F8" s="167">
        <v>360</v>
      </c>
      <c r="G8" s="168">
        <v>60</v>
      </c>
      <c r="H8" s="167">
        <v>360</v>
      </c>
      <c r="I8" s="169">
        <v>60</v>
      </c>
      <c r="J8" s="167">
        <v>222</v>
      </c>
      <c r="K8" s="169">
        <v>60</v>
      </c>
      <c r="L8" s="173" t="s">
        <v>10</v>
      </c>
      <c r="M8" s="73">
        <f t="shared" si="0"/>
        <v>1122</v>
      </c>
      <c r="N8" s="214">
        <v>4</v>
      </c>
    </row>
    <row r="9" spans="1:14" ht="15.75" customHeight="1">
      <c r="A9" s="165">
        <v>5</v>
      </c>
      <c r="B9" s="197" t="s">
        <v>91</v>
      </c>
      <c r="C9" s="171" t="s">
        <v>109</v>
      </c>
      <c r="D9" s="171">
        <v>70786</v>
      </c>
      <c r="E9" s="166">
        <v>59</v>
      </c>
      <c r="F9" s="212">
        <v>261</v>
      </c>
      <c r="G9" s="216">
        <v>60</v>
      </c>
      <c r="H9" s="167">
        <v>302</v>
      </c>
      <c r="I9" s="169">
        <v>60</v>
      </c>
      <c r="J9" s="167">
        <v>350</v>
      </c>
      <c r="K9" s="169">
        <v>60</v>
      </c>
      <c r="L9" s="219" t="s">
        <v>10</v>
      </c>
      <c r="M9" s="73">
        <f t="shared" si="0"/>
        <v>1093</v>
      </c>
      <c r="N9" s="214">
        <v>5</v>
      </c>
    </row>
    <row r="10" spans="1:14" ht="15.75" customHeight="1">
      <c r="A10" s="165">
        <v>6</v>
      </c>
      <c r="B10" s="197" t="s">
        <v>179</v>
      </c>
      <c r="C10" s="171" t="s">
        <v>165</v>
      </c>
      <c r="D10" s="171">
        <v>65742</v>
      </c>
      <c r="E10" s="166">
        <v>43</v>
      </c>
      <c r="F10" s="211">
        <v>172</v>
      </c>
      <c r="G10" s="214">
        <v>60</v>
      </c>
      <c r="H10" s="211">
        <v>169</v>
      </c>
      <c r="I10" s="217">
        <v>60</v>
      </c>
      <c r="J10" s="211">
        <v>360</v>
      </c>
      <c r="K10" s="217">
        <v>60</v>
      </c>
      <c r="L10" s="219" t="s">
        <v>10</v>
      </c>
      <c r="M10" s="73">
        <f t="shared" si="0"/>
        <v>881</v>
      </c>
      <c r="N10" s="214">
        <v>6</v>
      </c>
    </row>
    <row r="11" spans="1:14" ht="15.75" customHeight="1">
      <c r="A11" s="165">
        <v>7</v>
      </c>
      <c r="B11" s="197" t="s">
        <v>181</v>
      </c>
      <c r="C11" s="171" t="s">
        <v>185</v>
      </c>
      <c r="D11" s="171" t="s">
        <v>10</v>
      </c>
      <c r="E11" s="166">
        <v>85</v>
      </c>
      <c r="F11" s="167">
        <v>360</v>
      </c>
      <c r="G11" s="168">
        <v>0</v>
      </c>
      <c r="H11" s="167">
        <v>148</v>
      </c>
      <c r="I11" s="169">
        <v>60</v>
      </c>
      <c r="J11" s="211">
        <v>222</v>
      </c>
      <c r="K11" s="217">
        <v>60</v>
      </c>
      <c r="L11" s="173" t="s">
        <v>10</v>
      </c>
      <c r="M11" s="73">
        <f t="shared" si="0"/>
        <v>850</v>
      </c>
      <c r="N11" s="214">
        <v>7</v>
      </c>
    </row>
    <row r="12" spans="1:14" ht="15.75" customHeight="1">
      <c r="A12" s="165">
        <v>8</v>
      </c>
      <c r="B12" s="197" t="s">
        <v>176</v>
      </c>
      <c r="C12" s="171" t="s">
        <v>162</v>
      </c>
      <c r="D12" s="171">
        <v>71639</v>
      </c>
      <c r="E12" s="166">
        <v>39</v>
      </c>
      <c r="F12" s="167">
        <v>305</v>
      </c>
      <c r="G12" s="168">
        <v>60</v>
      </c>
      <c r="H12" s="167">
        <v>253</v>
      </c>
      <c r="I12" s="169">
        <v>60</v>
      </c>
      <c r="J12" s="167">
        <v>106</v>
      </c>
      <c r="K12" s="169">
        <v>60</v>
      </c>
      <c r="L12" s="173" t="s">
        <v>10</v>
      </c>
      <c r="M12" s="73">
        <f t="shared" si="0"/>
        <v>844</v>
      </c>
      <c r="N12" s="214">
        <v>8</v>
      </c>
    </row>
    <row r="13" spans="1:14" ht="15.75" customHeight="1">
      <c r="A13" s="165">
        <v>9</v>
      </c>
      <c r="B13" s="197" t="s">
        <v>169</v>
      </c>
      <c r="C13" s="171" t="s">
        <v>69</v>
      </c>
      <c r="D13" s="171">
        <v>54104</v>
      </c>
      <c r="E13" s="166">
        <v>25</v>
      </c>
      <c r="F13" s="167">
        <v>198</v>
      </c>
      <c r="G13" s="168">
        <v>60</v>
      </c>
      <c r="H13" s="167">
        <v>169</v>
      </c>
      <c r="I13" s="169">
        <v>60</v>
      </c>
      <c r="J13" s="167">
        <v>290</v>
      </c>
      <c r="K13" s="169">
        <v>60</v>
      </c>
      <c r="L13" s="173" t="s">
        <v>10</v>
      </c>
      <c r="M13" s="73">
        <f t="shared" si="0"/>
        <v>837</v>
      </c>
      <c r="N13" s="214">
        <v>9</v>
      </c>
    </row>
    <row r="14" spans="1:14" ht="15.75" customHeight="1">
      <c r="A14" s="165">
        <v>10</v>
      </c>
      <c r="B14" s="197" t="s">
        <v>174</v>
      </c>
      <c r="C14" s="171" t="s">
        <v>159</v>
      </c>
      <c r="D14" s="171">
        <v>82350</v>
      </c>
      <c r="E14" s="166">
        <v>31</v>
      </c>
      <c r="F14" s="167">
        <v>218</v>
      </c>
      <c r="G14" s="168">
        <v>60</v>
      </c>
      <c r="H14" s="167">
        <v>170</v>
      </c>
      <c r="I14" s="169">
        <v>60</v>
      </c>
      <c r="J14" s="167">
        <v>144</v>
      </c>
      <c r="K14" s="169">
        <v>60</v>
      </c>
      <c r="L14" s="173" t="s">
        <v>10</v>
      </c>
      <c r="M14" s="73">
        <f t="shared" si="0"/>
        <v>712</v>
      </c>
      <c r="N14" s="214">
        <v>10</v>
      </c>
    </row>
    <row r="15" spans="1:14" ht="15.75" customHeight="1">
      <c r="A15" s="165">
        <v>11</v>
      </c>
      <c r="B15" s="197" t="s">
        <v>178</v>
      </c>
      <c r="C15" s="171" t="s">
        <v>164</v>
      </c>
      <c r="D15" s="171">
        <v>66918</v>
      </c>
      <c r="E15" s="166">
        <v>42</v>
      </c>
      <c r="F15" s="211">
        <v>355</v>
      </c>
      <c r="G15" s="214">
        <v>60</v>
      </c>
      <c r="H15" s="211">
        <v>214</v>
      </c>
      <c r="I15" s="217">
        <v>60</v>
      </c>
      <c r="J15" s="211" t="s">
        <v>189</v>
      </c>
      <c r="K15" s="217">
        <v>0</v>
      </c>
      <c r="L15" s="219" t="s">
        <v>10</v>
      </c>
      <c r="M15" s="73">
        <f t="shared" si="0"/>
        <v>689</v>
      </c>
      <c r="N15" s="214">
        <v>11</v>
      </c>
    </row>
    <row r="16" spans="1:14" ht="15.75" customHeight="1">
      <c r="A16" s="165">
        <v>12</v>
      </c>
      <c r="B16" s="197" t="s">
        <v>195</v>
      </c>
      <c r="C16" s="171" t="s">
        <v>110</v>
      </c>
      <c r="D16" s="171">
        <v>70785</v>
      </c>
      <c r="E16" s="58">
        <v>60</v>
      </c>
      <c r="F16" s="122">
        <v>284</v>
      </c>
      <c r="G16" s="62">
        <v>0</v>
      </c>
      <c r="H16" s="123" t="s">
        <v>189</v>
      </c>
      <c r="I16" s="126">
        <v>0</v>
      </c>
      <c r="J16" s="123">
        <v>250</v>
      </c>
      <c r="K16" s="126">
        <v>60</v>
      </c>
      <c r="L16" s="174" t="s">
        <v>10</v>
      </c>
      <c r="M16" s="73">
        <f t="shared" si="0"/>
        <v>594</v>
      </c>
      <c r="N16" s="214">
        <v>12</v>
      </c>
    </row>
    <row r="17" spans="1:14" ht="15.75" customHeight="1">
      <c r="A17" s="165">
        <v>13</v>
      </c>
      <c r="B17" s="197" t="s">
        <v>160</v>
      </c>
      <c r="C17" s="171" t="s">
        <v>161</v>
      </c>
      <c r="D17" s="171">
        <v>62610</v>
      </c>
      <c r="E17" s="58">
        <v>38</v>
      </c>
      <c r="F17" s="123" t="s">
        <v>189</v>
      </c>
      <c r="G17" s="213">
        <v>0</v>
      </c>
      <c r="H17" s="123">
        <v>157</v>
      </c>
      <c r="I17" s="126">
        <v>60</v>
      </c>
      <c r="J17" s="123">
        <v>360</v>
      </c>
      <c r="K17" s="126">
        <v>0</v>
      </c>
      <c r="L17" s="218" t="s">
        <v>10</v>
      </c>
      <c r="M17" s="73">
        <f t="shared" si="0"/>
        <v>577</v>
      </c>
      <c r="N17" s="214">
        <v>13</v>
      </c>
    </row>
    <row r="18" spans="1:14" ht="15.75" customHeight="1">
      <c r="A18" s="165">
        <v>14</v>
      </c>
      <c r="B18" s="197" t="s">
        <v>177</v>
      </c>
      <c r="C18" s="171" t="s">
        <v>163</v>
      </c>
      <c r="D18" s="171">
        <v>71638</v>
      </c>
      <c r="E18" s="58">
        <v>41</v>
      </c>
      <c r="F18" s="123">
        <v>214</v>
      </c>
      <c r="G18" s="213">
        <v>60</v>
      </c>
      <c r="H18" s="123">
        <v>75</v>
      </c>
      <c r="I18" s="126">
        <v>0</v>
      </c>
      <c r="J18" s="123">
        <v>117</v>
      </c>
      <c r="K18" s="126">
        <v>60</v>
      </c>
      <c r="L18" s="218" t="s">
        <v>10</v>
      </c>
      <c r="M18" s="73">
        <f t="shared" si="0"/>
        <v>526</v>
      </c>
      <c r="N18" s="214">
        <v>14</v>
      </c>
    </row>
    <row r="19" spans="1:14" ht="15.75" customHeight="1">
      <c r="A19" s="206">
        <v>15</v>
      </c>
      <c r="B19" s="197" t="s">
        <v>170</v>
      </c>
      <c r="C19" s="254" t="s">
        <v>155</v>
      </c>
      <c r="D19" s="171">
        <v>82352</v>
      </c>
      <c r="E19" s="207">
        <v>26</v>
      </c>
      <c r="F19" s="208">
        <v>104</v>
      </c>
      <c r="G19" s="215">
        <v>60</v>
      </c>
      <c r="H19" s="208">
        <v>102</v>
      </c>
      <c r="I19" s="209">
        <v>60</v>
      </c>
      <c r="J19" s="208">
        <v>107</v>
      </c>
      <c r="K19" s="209">
        <v>0</v>
      </c>
      <c r="L19" s="220" t="s">
        <v>10</v>
      </c>
      <c r="M19" s="210">
        <f t="shared" si="0"/>
        <v>433</v>
      </c>
      <c r="N19" s="214">
        <v>15</v>
      </c>
    </row>
    <row r="20" spans="1:14" ht="15.75" customHeight="1" thickBot="1">
      <c r="A20" s="120">
        <v>16</v>
      </c>
      <c r="B20" s="199" t="s">
        <v>175</v>
      </c>
      <c r="C20" s="200" t="s">
        <v>291</v>
      </c>
      <c r="D20" s="200" t="s">
        <v>10</v>
      </c>
      <c r="E20" s="59">
        <v>32</v>
      </c>
      <c r="F20" s="124" t="s">
        <v>189</v>
      </c>
      <c r="G20" s="125">
        <v>0</v>
      </c>
      <c r="H20" s="124">
        <v>149</v>
      </c>
      <c r="I20" s="127">
        <v>60</v>
      </c>
      <c r="J20" s="124">
        <v>110</v>
      </c>
      <c r="K20" s="127">
        <v>60</v>
      </c>
      <c r="L20" s="175" t="s">
        <v>10</v>
      </c>
      <c r="M20" s="86">
        <f t="shared" si="0"/>
        <v>379</v>
      </c>
      <c r="N20" s="118" t="s">
        <v>219</v>
      </c>
    </row>
    <row r="21" spans="1:14" ht="12.75" customHeight="1">
      <c r="A21" s="8"/>
      <c r="E21" s="2"/>
      <c r="F21" s="2"/>
      <c r="G21" s="2"/>
      <c r="H21" s="2"/>
      <c r="I21" s="2"/>
      <c r="J21" s="2"/>
      <c r="K21" s="2"/>
      <c r="L21" s="2"/>
      <c r="M21" s="5"/>
      <c r="N21" s="10"/>
    </row>
    <row r="22" spans="1:14" ht="12.75" customHeight="1">
      <c r="A22" s="267" t="s">
        <v>24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ht="12.75" customHeight="1">
      <c r="A23" s="8"/>
      <c r="E23" s="2"/>
      <c r="F23" s="2"/>
      <c r="G23" s="2"/>
      <c r="H23" s="2"/>
      <c r="I23" s="2"/>
      <c r="J23" s="2"/>
      <c r="K23" s="2"/>
      <c r="L23" s="2"/>
      <c r="M23" s="5"/>
      <c r="N23" s="10"/>
    </row>
    <row r="24" spans="2:14" ht="12.75">
      <c r="B24" s="23" t="s">
        <v>13</v>
      </c>
      <c r="E24" s="255" t="s">
        <v>14</v>
      </c>
      <c r="F24" s="255"/>
      <c r="G24" s="255"/>
      <c r="H24" s="255"/>
      <c r="I24" s="79"/>
      <c r="J24" s="9"/>
      <c r="K24" s="9"/>
      <c r="L24" s="9"/>
      <c r="M24" s="5"/>
      <c r="N24" s="10"/>
    </row>
    <row r="25" spans="2:14" ht="12.75">
      <c r="B25" s="17"/>
      <c r="J25" s="9"/>
      <c r="K25" s="9"/>
      <c r="L25" s="9"/>
      <c r="M25" s="5"/>
      <c r="N25" s="10"/>
    </row>
    <row r="26" spans="2:14" ht="12.75" customHeight="1">
      <c r="B26" s="48" t="s">
        <v>293</v>
      </c>
      <c r="E26" s="257" t="s">
        <v>20</v>
      </c>
      <c r="F26" s="257"/>
      <c r="G26" s="257"/>
      <c r="H26" s="256"/>
      <c r="I26" s="11"/>
      <c r="J26" s="9"/>
      <c r="K26" s="9"/>
      <c r="L26" s="9"/>
      <c r="M26" s="5"/>
      <c r="N26" s="10"/>
    </row>
    <row r="27" spans="2:14" ht="12.75">
      <c r="B27" s="17"/>
      <c r="J27" s="9"/>
      <c r="K27" s="9"/>
      <c r="L27" s="9"/>
      <c r="M27" s="5"/>
      <c r="N27" s="10"/>
    </row>
    <row r="28" spans="2:13" ht="12.75">
      <c r="B28" s="24" t="s">
        <v>153</v>
      </c>
      <c r="J28" s="9"/>
      <c r="K28" s="9"/>
      <c r="L28" s="9"/>
      <c r="M28" s="5"/>
    </row>
    <row r="29" spans="2:12" ht="12.75">
      <c r="B29" s="17"/>
      <c r="J29" s="11"/>
      <c r="K29" s="11"/>
      <c r="L29" s="11"/>
    </row>
    <row r="30" spans="2:12" ht="12.75">
      <c r="B30" s="24" t="s">
        <v>29</v>
      </c>
      <c r="J30" s="11"/>
      <c r="K30" s="11"/>
      <c r="L30" s="11"/>
    </row>
    <row r="31" spans="3:13" ht="12.75" customHeight="1">
      <c r="C31" s="11"/>
      <c r="D31" s="11"/>
      <c r="E31" s="11"/>
      <c r="F31" s="11"/>
      <c r="G31" s="11"/>
      <c r="H31" s="11"/>
      <c r="I31" s="11"/>
      <c r="J31" s="6"/>
      <c r="K31" s="6"/>
      <c r="L31" s="6"/>
      <c r="M31" s="6"/>
    </row>
    <row r="32" spans="3:13" ht="15">
      <c r="C32" s="11"/>
      <c r="D32" s="11"/>
      <c r="E32" s="11"/>
      <c r="F32" s="11"/>
      <c r="G32" s="11"/>
      <c r="H32" s="11"/>
      <c r="I32" s="11"/>
      <c r="J32" s="7"/>
      <c r="K32" s="7"/>
      <c r="L32" s="7"/>
      <c r="M32" s="1"/>
    </row>
    <row r="33" spans="2:13" ht="12.75">
      <c r="B33" s="11"/>
      <c r="C33" s="11"/>
      <c r="D33" s="11"/>
      <c r="E33" s="11"/>
      <c r="F33" s="11"/>
      <c r="G33" s="11"/>
      <c r="H33" s="11"/>
      <c r="I33" s="11"/>
      <c r="J33" s="9"/>
      <c r="K33" s="9"/>
      <c r="L33" s="9"/>
      <c r="M33" s="2"/>
    </row>
    <row r="34" spans="2:13" ht="12.75">
      <c r="B34" s="11"/>
      <c r="C34" s="11"/>
      <c r="D34" s="11"/>
      <c r="E34" s="11"/>
      <c r="F34" s="11"/>
      <c r="G34" s="11"/>
      <c r="H34" s="11"/>
      <c r="I34" s="11"/>
      <c r="J34" s="9"/>
      <c r="K34" s="9"/>
      <c r="L34" s="9"/>
      <c r="M34" s="2"/>
    </row>
    <row r="35" spans="2:13" ht="12.75">
      <c r="B35" s="11"/>
      <c r="C35" s="11"/>
      <c r="D35" s="11"/>
      <c r="E35" s="11"/>
      <c r="F35" s="11"/>
      <c r="G35" s="11"/>
      <c r="H35" s="11"/>
      <c r="I35" s="11"/>
      <c r="J35" s="9"/>
      <c r="K35" s="9"/>
      <c r="L35" s="9"/>
      <c r="M35" s="2"/>
    </row>
    <row r="36" spans="1:13" ht="14.25">
      <c r="A36" s="8"/>
      <c r="B36" s="2"/>
      <c r="C36" s="2"/>
      <c r="D36" s="2"/>
      <c r="E36" s="2"/>
      <c r="F36" s="2"/>
      <c r="G36" s="2"/>
      <c r="H36" s="2"/>
      <c r="I36" s="2"/>
      <c r="J36" s="9"/>
      <c r="K36" s="9"/>
      <c r="L36" s="9"/>
      <c r="M36" s="2"/>
    </row>
    <row r="37" spans="1:13" ht="14.25">
      <c r="A37" s="8"/>
      <c r="B37" s="2"/>
      <c r="C37" s="2"/>
      <c r="D37" s="2"/>
      <c r="E37" s="2"/>
      <c r="F37" s="2"/>
      <c r="G37" s="2"/>
      <c r="H37" s="5"/>
      <c r="I37" s="5"/>
      <c r="J37" s="9"/>
      <c r="K37" s="9"/>
      <c r="L37" s="9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5">
    <mergeCell ref="E26:H26"/>
    <mergeCell ref="A1:N1"/>
    <mergeCell ref="A2:N3"/>
    <mergeCell ref="E24:H24"/>
    <mergeCell ref="A22:N22"/>
  </mergeCells>
  <conditionalFormatting sqref="F5:K20">
    <cfRule type="cellIs" priority="1" dxfId="0" operator="equal" stopIfTrue="1">
      <formula>360</formula>
    </cfRule>
  </conditionalFormatting>
  <printOptions/>
  <pageMargins left="0.72" right="0.61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3.00390625" style="0" bestFit="1" customWidth="1"/>
    <col min="2" max="2" width="23.8515625" style="0" bestFit="1" customWidth="1"/>
    <col min="3" max="3" width="9.7109375" style="0" bestFit="1" customWidth="1"/>
    <col min="4" max="4" width="6.421875" style="0" bestFit="1" customWidth="1"/>
    <col min="5" max="5" width="7.7109375" style="0" bestFit="1" customWidth="1"/>
    <col min="6" max="8" width="7.140625" style="0" bestFit="1" customWidth="1"/>
    <col min="9" max="9" width="6.8515625" style="0" customWidth="1"/>
    <col min="10" max="11" width="7.00390625" style="0" customWidth="1"/>
    <col min="12" max="12" width="10.28125" style="0" bestFit="1" customWidth="1"/>
  </cols>
  <sheetData>
    <row r="1" spans="1:12" ht="25.5" customHeight="1" thickBot="1">
      <c r="A1" s="258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25.5" customHeight="1" thickBot="1">
      <c r="A2" s="291" t="s">
        <v>21</v>
      </c>
      <c r="B2" s="292"/>
      <c r="C2" s="292"/>
      <c r="D2" s="292"/>
      <c r="E2" s="292"/>
      <c r="F2" s="293"/>
      <c r="G2" s="293"/>
      <c r="H2" s="293"/>
      <c r="I2" s="293"/>
      <c r="J2" s="293"/>
      <c r="K2" s="293"/>
      <c r="L2" s="260"/>
    </row>
    <row r="3" spans="1:12" ht="14.25" customHeight="1" thickBot="1">
      <c r="A3" s="148" t="s">
        <v>16</v>
      </c>
      <c r="B3" s="147" t="s">
        <v>0</v>
      </c>
      <c r="C3" s="148" t="s">
        <v>278</v>
      </c>
      <c r="D3" s="148" t="s">
        <v>30</v>
      </c>
      <c r="E3" s="147" t="s">
        <v>279</v>
      </c>
      <c r="F3" s="148" t="s">
        <v>1</v>
      </c>
      <c r="G3" s="147" t="s">
        <v>2</v>
      </c>
      <c r="H3" s="148" t="s">
        <v>3</v>
      </c>
      <c r="I3" s="147" t="s">
        <v>22</v>
      </c>
      <c r="J3" s="148" t="s">
        <v>6</v>
      </c>
      <c r="K3" s="147" t="s">
        <v>4</v>
      </c>
      <c r="L3" s="56" t="s">
        <v>23</v>
      </c>
    </row>
    <row r="4" spans="1:12" ht="15.75" customHeight="1">
      <c r="A4" s="149">
        <v>1</v>
      </c>
      <c r="B4" s="222" t="s">
        <v>294</v>
      </c>
      <c r="C4" s="57" t="s">
        <v>310</v>
      </c>
      <c r="D4" s="57">
        <v>53924</v>
      </c>
      <c r="E4" s="228">
        <v>14</v>
      </c>
      <c r="F4" s="243">
        <v>980</v>
      </c>
      <c r="G4" s="244">
        <v>1000</v>
      </c>
      <c r="H4" s="245">
        <v>1000</v>
      </c>
      <c r="I4" s="233">
        <v>1000</v>
      </c>
      <c r="J4" s="234">
        <f aca="true" t="shared" si="0" ref="J4:J24">SUM(F4:I4)</f>
        <v>3980</v>
      </c>
      <c r="K4" s="95" t="s">
        <v>204</v>
      </c>
      <c r="L4" s="146"/>
    </row>
    <row r="5" spans="1:12" ht="15.75" customHeight="1">
      <c r="A5" s="150">
        <v>2</v>
      </c>
      <c r="B5" s="223" t="s">
        <v>295</v>
      </c>
      <c r="C5" s="58" t="s">
        <v>309</v>
      </c>
      <c r="D5" s="58">
        <v>54111</v>
      </c>
      <c r="E5" s="229">
        <v>44</v>
      </c>
      <c r="F5" s="246">
        <v>978</v>
      </c>
      <c r="G5" s="247">
        <v>1000</v>
      </c>
      <c r="H5" s="248">
        <v>1000</v>
      </c>
      <c r="I5" s="235">
        <v>998</v>
      </c>
      <c r="J5" s="236">
        <f t="shared" si="0"/>
        <v>3976</v>
      </c>
      <c r="K5" s="96" t="s">
        <v>205</v>
      </c>
      <c r="L5" s="58"/>
    </row>
    <row r="6" spans="1:12" ht="15.75" customHeight="1">
      <c r="A6" s="150">
        <v>3</v>
      </c>
      <c r="B6" s="223" t="s">
        <v>296</v>
      </c>
      <c r="C6" s="58" t="s">
        <v>158</v>
      </c>
      <c r="D6" s="58">
        <v>54103</v>
      </c>
      <c r="E6" s="229">
        <v>29</v>
      </c>
      <c r="F6" s="246">
        <v>976</v>
      </c>
      <c r="G6" s="247">
        <v>1000</v>
      </c>
      <c r="H6" s="248">
        <v>996</v>
      </c>
      <c r="I6" s="235">
        <v>993</v>
      </c>
      <c r="J6" s="236">
        <f t="shared" si="0"/>
        <v>3965</v>
      </c>
      <c r="K6" s="96" t="s">
        <v>206</v>
      </c>
      <c r="L6" s="58"/>
    </row>
    <row r="7" spans="1:12" ht="15.75" customHeight="1">
      <c r="A7" s="150">
        <v>4</v>
      </c>
      <c r="B7" s="223" t="s">
        <v>297</v>
      </c>
      <c r="C7" s="58" t="s">
        <v>184</v>
      </c>
      <c r="D7" s="58">
        <v>68466</v>
      </c>
      <c r="E7" s="229">
        <v>84</v>
      </c>
      <c r="F7" s="246">
        <v>1000</v>
      </c>
      <c r="G7" s="247">
        <v>996</v>
      </c>
      <c r="H7" s="248">
        <v>950</v>
      </c>
      <c r="I7" s="235">
        <v>996</v>
      </c>
      <c r="J7" s="236">
        <f t="shared" si="0"/>
        <v>3942</v>
      </c>
      <c r="K7" s="249">
        <v>4</v>
      </c>
      <c r="L7" s="58"/>
    </row>
    <row r="8" spans="1:12" ht="15.75" customHeight="1">
      <c r="A8" s="150">
        <v>5</v>
      </c>
      <c r="B8" s="223" t="s">
        <v>57</v>
      </c>
      <c r="C8" s="58" t="s">
        <v>66</v>
      </c>
      <c r="D8" s="58">
        <v>54112</v>
      </c>
      <c r="E8" s="229">
        <v>22</v>
      </c>
      <c r="F8" s="246">
        <v>932</v>
      </c>
      <c r="G8" s="247">
        <v>996</v>
      </c>
      <c r="H8" s="248">
        <v>1000</v>
      </c>
      <c r="I8" s="235">
        <v>982</v>
      </c>
      <c r="J8" s="236">
        <f t="shared" si="0"/>
        <v>3910</v>
      </c>
      <c r="K8" s="249">
        <v>5</v>
      </c>
      <c r="L8" s="58"/>
    </row>
    <row r="9" spans="1:12" ht="15.75" customHeight="1">
      <c r="A9" s="150">
        <v>6</v>
      </c>
      <c r="B9" s="223" t="s">
        <v>176</v>
      </c>
      <c r="C9" s="58" t="s">
        <v>162</v>
      </c>
      <c r="D9" s="58">
        <v>71639</v>
      </c>
      <c r="E9" s="229">
        <v>39</v>
      </c>
      <c r="F9" s="246">
        <v>1000</v>
      </c>
      <c r="G9" s="247">
        <v>1000</v>
      </c>
      <c r="H9" s="248">
        <v>875</v>
      </c>
      <c r="I9" s="235" t="s">
        <v>10</v>
      </c>
      <c r="J9" s="236">
        <f t="shared" si="0"/>
        <v>2875</v>
      </c>
      <c r="K9" s="249">
        <v>6</v>
      </c>
      <c r="L9" s="58"/>
    </row>
    <row r="10" spans="1:12" ht="15.75" customHeight="1">
      <c r="A10" s="150">
        <v>7</v>
      </c>
      <c r="B10" s="223" t="s">
        <v>298</v>
      </c>
      <c r="C10" s="58" t="s">
        <v>161</v>
      </c>
      <c r="D10" s="58">
        <v>62610</v>
      </c>
      <c r="E10" s="229">
        <v>38</v>
      </c>
      <c r="F10" s="246">
        <v>911</v>
      </c>
      <c r="G10" s="247">
        <v>956</v>
      </c>
      <c r="H10" s="248">
        <v>1000</v>
      </c>
      <c r="I10" s="235" t="s">
        <v>10</v>
      </c>
      <c r="J10" s="236">
        <f t="shared" si="0"/>
        <v>2867</v>
      </c>
      <c r="K10" s="249">
        <v>7</v>
      </c>
      <c r="L10" s="58"/>
    </row>
    <row r="11" spans="1:12" ht="15.75" customHeight="1">
      <c r="A11" s="150">
        <v>8</v>
      </c>
      <c r="B11" s="223" t="s">
        <v>299</v>
      </c>
      <c r="C11" s="58" t="s">
        <v>308</v>
      </c>
      <c r="D11" s="58">
        <v>54150</v>
      </c>
      <c r="E11" s="229">
        <v>13</v>
      </c>
      <c r="F11" s="246">
        <v>1000</v>
      </c>
      <c r="G11" s="247">
        <v>865</v>
      </c>
      <c r="H11" s="248">
        <v>976</v>
      </c>
      <c r="I11" s="235" t="s">
        <v>10</v>
      </c>
      <c r="J11" s="236">
        <f t="shared" si="0"/>
        <v>2841</v>
      </c>
      <c r="K11" s="249">
        <v>8</v>
      </c>
      <c r="L11" s="58"/>
    </row>
    <row r="12" spans="1:12" ht="15.75" customHeight="1">
      <c r="A12" s="150">
        <v>9</v>
      </c>
      <c r="B12" s="223" t="s">
        <v>300</v>
      </c>
      <c r="C12" s="58" t="s">
        <v>307</v>
      </c>
      <c r="D12" s="58">
        <v>11466</v>
      </c>
      <c r="E12" s="229">
        <v>63</v>
      </c>
      <c r="F12" s="246">
        <v>831</v>
      </c>
      <c r="G12" s="247">
        <v>998</v>
      </c>
      <c r="H12" s="248">
        <v>980</v>
      </c>
      <c r="I12" s="235" t="s">
        <v>10</v>
      </c>
      <c r="J12" s="236">
        <f t="shared" si="0"/>
        <v>2809</v>
      </c>
      <c r="K12" s="249">
        <v>9</v>
      </c>
      <c r="L12" s="58"/>
    </row>
    <row r="13" spans="1:12" ht="15.75" customHeight="1">
      <c r="A13" s="150">
        <v>10</v>
      </c>
      <c r="B13" s="223" t="s">
        <v>171</v>
      </c>
      <c r="C13" s="58" t="s">
        <v>156</v>
      </c>
      <c r="D13" s="58">
        <v>54105</v>
      </c>
      <c r="E13" s="229">
        <v>27</v>
      </c>
      <c r="F13" s="246">
        <v>1000</v>
      </c>
      <c r="G13" s="247">
        <v>976</v>
      </c>
      <c r="H13" s="248">
        <v>791</v>
      </c>
      <c r="I13" s="235" t="s">
        <v>10</v>
      </c>
      <c r="J13" s="236">
        <f t="shared" si="0"/>
        <v>2767</v>
      </c>
      <c r="K13" s="249">
        <v>10</v>
      </c>
      <c r="L13" s="58"/>
    </row>
    <row r="14" spans="1:12" ht="15.75" customHeight="1">
      <c r="A14" s="150">
        <v>11</v>
      </c>
      <c r="B14" s="224" t="s">
        <v>301</v>
      </c>
      <c r="C14" s="58" t="s">
        <v>304</v>
      </c>
      <c r="D14" s="60" t="s">
        <v>10</v>
      </c>
      <c r="E14" s="229">
        <v>83</v>
      </c>
      <c r="F14" s="246">
        <v>934</v>
      </c>
      <c r="G14" s="247">
        <v>670</v>
      </c>
      <c r="H14" s="248">
        <v>1000</v>
      </c>
      <c r="I14" s="235" t="s">
        <v>10</v>
      </c>
      <c r="J14" s="236">
        <f t="shared" si="0"/>
        <v>2604</v>
      </c>
      <c r="K14" s="249">
        <v>11</v>
      </c>
      <c r="L14" s="58"/>
    </row>
    <row r="15" spans="1:12" ht="15.75" customHeight="1">
      <c r="A15" s="150">
        <v>12</v>
      </c>
      <c r="B15" s="224" t="s">
        <v>114</v>
      </c>
      <c r="C15" s="58" t="s">
        <v>305</v>
      </c>
      <c r="D15" s="60" t="s">
        <v>124</v>
      </c>
      <c r="E15" s="229">
        <v>65</v>
      </c>
      <c r="F15" s="237">
        <v>893</v>
      </c>
      <c r="G15" s="238">
        <v>767</v>
      </c>
      <c r="H15" s="239">
        <v>941</v>
      </c>
      <c r="I15" s="235" t="s">
        <v>10</v>
      </c>
      <c r="J15" s="236">
        <f t="shared" si="0"/>
        <v>2601</v>
      </c>
      <c r="K15" s="249">
        <v>12</v>
      </c>
      <c r="L15" s="58"/>
    </row>
    <row r="16" spans="1:12" ht="15.75" customHeight="1">
      <c r="A16" s="150">
        <v>13</v>
      </c>
      <c r="B16" s="225" t="s">
        <v>179</v>
      </c>
      <c r="C16" s="58" t="s">
        <v>165</v>
      </c>
      <c r="D16" s="60">
        <v>65742</v>
      </c>
      <c r="E16" s="230">
        <v>43</v>
      </c>
      <c r="F16" s="246">
        <v>800</v>
      </c>
      <c r="G16" s="247">
        <v>846</v>
      </c>
      <c r="H16" s="248">
        <v>717</v>
      </c>
      <c r="I16" s="235" t="s">
        <v>10</v>
      </c>
      <c r="J16" s="236">
        <f t="shared" si="0"/>
        <v>2363</v>
      </c>
      <c r="K16" s="249">
        <v>13</v>
      </c>
      <c r="L16" s="58"/>
    </row>
    <row r="17" spans="1:12" ht="15.75" customHeight="1">
      <c r="A17" s="150">
        <v>14</v>
      </c>
      <c r="B17" s="226" t="s">
        <v>177</v>
      </c>
      <c r="C17" s="58" t="s">
        <v>163</v>
      </c>
      <c r="D17" s="60">
        <v>71638</v>
      </c>
      <c r="E17" s="229">
        <v>41</v>
      </c>
      <c r="F17" s="246">
        <v>763</v>
      </c>
      <c r="G17" s="247">
        <v>902</v>
      </c>
      <c r="H17" s="248">
        <v>657</v>
      </c>
      <c r="I17" s="235" t="s">
        <v>10</v>
      </c>
      <c r="J17" s="236">
        <f t="shared" si="0"/>
        <v>2322</v>
      </c>
      <c r="K17" s="249">
        <v>14</v>
      </c>
      <c r="L17" s="58"/>
    </row>
    <row r="18" spans="1:12" ht="15.75" customHeight="1">
      <c r="A18" s="150">
        <v>15</v>
      </c>
      <c r="B18" s="225" t="s">
        <v>173</v>
      </c>
      <c r="C18" s="58" t="s">
        <v>71</v>
      </c>
      <c r="D18" s="60">
        <v>70074</v>
      </c>
      <c r="E18" s="229">
        <v>30</v>
      </c>
      <c r="F18" s="246">
        <v>932</v>
      </c>
      <c r="G18" s="247">
        <v>713</v>
      </c>
      <c r="H18" s="248">
        <v>566</v>
      </c>
      <c r="I18" s="235" t="s">
        <v>10</v>
      </c>
      <c r="J18" s="236">
        <f t="shared" si="0"/>
        <v>2211</v>
      </c>
      <c r="K18" s="249">
        <v>15</v>
      </c>
      <c r="L18" s="58"/>
    </row>
    <row r="19" spans="1:12" ht="15.75" customHeight="1">
      <c r="A19" s="150">
        <v>16</v>
      </c>
      <c r="B19" s="225" t="s">
        <v>174</v>
      </c>
      <c r="C19" s="58" t="s">
        <v>159</v>
      </c>
      <c r="D19" s="60">
        <v>82350</v>
      </c>
      <c r="E19" s="229">
        <v>31</v>
      </c>
      <c r="F19" s="246">
        <v>913</v>
      </c>
      <c r="G19" s="247">
        <v>467</v>
      </c>
      <c r="H19" s="248">
        <v>719</v>
      </c>
      <c r="I19" s="235" t="s">
        <v>10</v>
      </c>
      <c r="J19" s="236">
        <f t="shared" si="0"/>
        <v>2099</v>
      </c>
      <c r="K19" s="249">
        <v>16</v>
      </c>
      <c r="L19" s="58"/>
    </row>
    <row r="20" spans="1:15" ht="15.75" customHeight="1">
      <c r="A20" s="150">
        <v>17</v>
      </c>
      <c r="B20" s="225" t="s">
        <v>178</v>
      </c>
      <c r="C20" s="58" t="s">
        <v>164</v>
      </c>
      <c r="D20" s="60">
        <v>66918</v>
      </c>
      <c r="E20" s="229">
        <v>42</v>
      </c>
      <c r="F20" s="246">
        <v>583</v>
      </c>
      <c r="G20" s="247">
        <v>996</v>
      </c>
      <c r="H20" s="248">
        <v>472</v>
      </c>
      <c r="I20" s="235" t="s">
        <v>10</v>
      </c>
      <c r="J20" s="236">
        <f t="shared" si="0"/>
        <v>2051</v>
      </c>
      <c r="K20" s="249">
        <v>17</v>
      </c>
      <c r="L20" s="58"/>
      <c r="N20" s="232"/>
      <c r="O20" s="232"/>
    </row>
    <row r="21" spans="1:12" ht="15.75" customHeight="1">
      <c r="A21" s="150">
        <v>18</v>
      </c>
      <c r="B21" s="225" t="s">
        <v>170</v>
      </c>
      <c r="C21" s="58" t="s">
        <v>155</v>
      </c>
      <c r="D21" s="60">
        <v>82352</v>
      </c>
      <c r="E21" s="229">
        <v>26</v>
      </c>
      <c r="F21" s="246">
        <v>496</v>
      </c>
      <c r="G21" s="247">
        <v>915</v>
      </c>
      <c r="H21" s="248">
        <v>598</v>
      </c>
      <c r="I21" s="235" t="s">
        <v>10</v>
      </c>
      <c r="J21" s="236">
        <f t="shared" si="0"/>
        <v>2009</v>
      </c>
      <c r="K21" s="249">
        <v>18</v>
      </c>
      <c r="L21" s="58"/>
    </row>
    <row r="22" spans="1:12" ht="15.75" customHeight="1">
      <c r="A22" s="150">
        <v>19</v>
      </c>
      <c r="B22" s="225" t="s">
        <v>59</v>
      </c>
      <c r="C22" s="58" t="s">
        <v>68</v>
      </c>
      <c r="D22" s="60">
        <v>54101</v>
      </c>
      <c r="E22" s="229">
        <v>24</v>
      </c>
      <c r="F22" s="246">
        <v>0</v>
      </c>
      <c r="G22" s="247">
        <v>787</v>
      </c>
      <c r="H22" s="248">
        <v>952</v>
      </c>
      <c r="I22" s="235" t="s">
        <v>10</v>
      </c>
      <c r="J22" s="236">
        <f t="shared" si="0"/>
        <v>1739</v>
      </c>
      <c r="K22" s="249">
        <v>19</v>
      </c>
      <c r="L22" s="58"/>
    </row>
    <row r="23" spans="1:12" ht="15.75" customHeight="1">
      <c r="A23" s="150">
        <v>20</v>
      </c>
      <c r="B23" s="226" t="s">
        <v>302</v>
      </c>
      <c r="C23" s="58" t="s">
        <v>157</v>
      </c>
      <c r="D23" s="60">
        <v>82354</v>
      </c>
      <c r="E23" s="229">
        <v>28</v>
      </c>
      <c r="F23" s="246">
        <v>952</v>
      </c>
      <c r="G23" s="247">
        <v>740</v>
      </c>
      <c r="H23" s="248">
        <v>0</v>
      </c>
      <c r="I23" s="235" t="s">
        <v>10</v>
      </c>
      <c r="J23" s="236">
        <f t="shared" si="0"/>
        <v>1692</v>
      </c>
      <c r="K23" s="249">
        <v>20</v>
      </c>
      <c r="L23" s="58"/>
    </row>
    <row r="24" spans="1:12" ht="15.75" customHeight="1" thickBot="1">
      <c r="A24" s="151">
        <v>21</v>
      </c>
      <c r="B24" s="227" t="s">
        <v>303</v>
      </c>
      <c r="C24" s="59" t="s">
        <v>306</v>
      </c>
      <c r="D24" s="61">
        <v>71640</v>
      </c>
      <c r="E24" s="231">
        <v>40</v>
      </c>
      <c r="F24" s="250">
        <v>530</v>
      </c>
      <c r="G24" s="251">
        <v>0</v>
      </c>
      <c r="H24" s="252">
        <v>0</v>
      </c>
      <c r="I24" s="240" t="s">
        <v>10</v>
      </c>
      <c r="J24" s="241">
        <f t="shared" si="0"/>
        <v>530</v>
      </c>
      <c r="K24" s="242">
        <v>21</v>
      </c>
      <c r="L24" s="59"/>
    </row>
    <row r="26" spans="1:12" ht="12.75">
      <c r="A26" s="267" t="s">
        <v>24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</row>
    <row r="28" spans="2:8" ht="12.75">
      <c r="B28" s="23" t="s">
        <v>13</v>
      </c>
      <c r="F28" s="289" t="s">
        <v>14</v>
      </c>
      <c r="G28" s="289"/>
      <c r="H28" s="290"/>
    </row>
    <row r="29" ht="12.75">
      <c r="B29" s="17"/>
    </row>
    <row r="30" spans="2:8" ht="12.75">
      <c r="B30" s="48" t="s">
        <v>293</v>
      </c>
      <c r="F30" s="257" t="s">
        <v>20</v>
      </c>
      <c r="G30" s="257"/>
      <c r="H30" s="257"/>
    </row>
    <row r="31" ht="12.75">
      <c r="B31" s="17"/>
    </row>
    <row r="32" ht="12.75">
      <c r="B32" s="24" t="s">
        <v>153</v>
      </c>
    </row>
    <row r="33" ht="12.75">
      <c r="B33" s="17"/>
    </row>
    <row r="34" ht="12.75">
      <c r="B34" s="24" t="s">
        <v>29</v>
      </c>
    </row>
  </sheetData>
  <sheetProtection/>
  <mergeCells count="5">
    <mergeCell ref="F28:H28"/>
    <mergeCell ref="F30:H30"/>
    <mergeCell ref="A1:L1"/>
    <mergeCell ref="A2:L2"/>
    <mergeCell ref="A26:L26"/>
  </mergeCells>
  <conditionalFormatting sqref="H4:H14 F4:G15 F17:H24">
    <cfRule type="cellIs" priority="1" dxfId="1" operator="equal" stopIfTrue="1">
      <formula>1000</formula>
    </cfRule>
  </conditionalFormatting>
  <conditionalFormatting sqref="H15">
    <cfRule type="cellIs" priority="2" dxfId="1" operator="equal" stopIfTrue="1">
      <formula>2000</formula>
    </cfRule>
  </conditionalFormatting>
  <printOptions/>
  <pageMargins left="1.66" right="0.75" top="0.61" bottom="0.38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28125" style="17" bestFit="1" customWidth="1"/>
    <col min="2" max="2" width="25.7109375" style="17" customWidth="1"/>
    <col min="3" max="3" width="14.8515625" style="17" bestFit="1" customWidth="1"/>
    <col min="4" max="4" width="13.140625" style="17" bestFit="1" customWidth="1"/>
    <col min="5" max="5" width="11.7109375" style="17" bestFit="1" customWidth="1"/>
    <col min="6" max="8" width="7.8515625" style="17" bestFit="1" customWidth="1"/>
    <col min="9" max="9" width="7.140625" style="17" bestFit="1" customWidth="1"/>
    <col min="10" max="10" width="9.7109375" style="17" bestFit="1" customWidth="1"/>
    <col min="11" max="11" width="6.57421875" style="17" bestFit="1" customWidth="1"/>
    <col min="12" max="12" width="11.00390625" style="17" customWidth="1"/>
    <col min="13" max="16384" width="9.140625" style="17" customWidth="1"/>
  </cols>
  <sheetData>
    <row r="1" spans="1:12" ht="25.5" customHeight="1" thickBot="1">
      <c r="A1" s="258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ht="12.75">
      <c r="A2" s="269" t="s">
        <v>19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ht="13.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ht="15" customHeight="1" thickBot="1">
      <c r="A4" s="65" t="s">
        <v>16</v>
      </c>
      <c r="B4" s="65" t="s">
        <v>0</v>
      </c>
      <c r="C4" s="66" t="s">
        <v>15</v>
      </c>
      <c r="D4" s="66" t="s">
        <v>30</v>
      </c>
      <c r="E4" s="66" t="s">
        <v>11</v>
      </c>
      <c r="F4" s="67" t="s">
        <v>1</v>
      </c>
      <c r="G4" s="66" t="s">
        <v>2</v>
      </c>
      <c r="H4" s="67" t="s">
        <v>3</v>
      </c>
      <c r="I4" s="65" t="s">
        <v>5</v>
      </c>
      <c r="J4" s="68" t="s">
        <v>6</v>
      </c>
      <c r="K4" s="68" t="s">
        <v>4</v>
      </c>
      <c r="L4" s="40" t="s">
        <v>23</v>
      </c>
    </row>
    <row r="5" spans="1:12" ht="15.75" customHeight="1">
      <c r="A5" s="115">
        <v>1</v>
      </c>
      <c r="B5" s="190" t="s">
        <v>73</v>
      </c>
      <c r="C5" s="152" t="s">
        <v>25</v>
      </c>
      <c r="D5" s="155">
        <v>30503</v>
      </c>
      <c r="E5" s="152">
        <v>34</v>
      </c>
      <c r="F5" s="87">
        <v>148</v>
      </c>
      <c r="G5" s="18">
        <v>180</v>
      </c>
      <c r="H5" s="18">
        <v>139</v>
      </c>
      <c r="I5" s="80" t="s">
        <v>10</v>
      </c>
      <c r="J5" s="57">
        <f aca="true" t="shared" si="0" ref="J5:J36">SUM(F5:I5)</f>
        <v>467</v>
      </c>
      <c r="K5" s="144" t="s">
        <v>204</v>
      </c>
      <c r="L5" s="100"/>
    </row>
    <row r="6" spans="1:12" ht="15.75" customHeight="1">
      <c r="A6" s="116">
        <v>2</v>
      </c>
      <c r="B6" s="191" t="s">
        <v>81</v>
      </c>
      <c r="C6" s="153" t="s">
        <v>99</v>
      </c>
      <c r="D6" s="156">
        <v>29741</v>
      </c>
      <c r="E6" s="153">
        <v>49</v>
      </c>
      <c r="F6" s="102">
        <v>145</v>
      </c>
      <c r="G6" s="14">
        <v>180</v>
      </c>
      <c r="H6" s="14">
        <v>140</v>
      </c>
      <c r="I6" s="81" t="s">
        <v>10</v>
      </c>
      <c r="J6" s="58">
        <f t="shared" si="0"/>
        <v>465</v>
      </c>
      <c r="K6" s="145" t="s">
        <v>205</v>
      </c>
      <c r="L6" s="60"/>
    </row>
    <row r="7" spans="1:12" ht="15.75" customHeight="1">
      <c r="A7" s="116">
        <v>3</v>
      </c>
      <c r="B7" s="191" t="s">
        <v>72</v>
      </c>
      <c r="C7" s="153" t="s">
        <v>74</v>
      </c>
      <c r="D7" s="156">
        <v>30589</v>
      </c>
      <c r="E7" s="153">
        <v>33</v>
      </c>
      <c r="F7" s="102">
        <v>177</v>
      </c>
      <c r="G7" s="14">
        <v>116</v>
      </c>
      <c r="H7" s="14">
        <v>148</v>
      </c>
      <c r="I7" s="81" t="s">
        <v>10</v>
      </c>
      <c r="J7" s="58">
        <f t="shared" si="0"/>
        <v>441</v>
      </c>
      <c r="K7" s="145" t="s">
        <v>206</v>
      </c>
      <c r="L7" s="60"/>
    </row>
    <row r="8" spans="1:12" ht="15.75" customHeight="1">
      <c r="A8" s="116">
        <v>4</v>
      </c>
      <c r="B8" s="191" t="s">
        <v>91</v>
      </c>
      <c r="C8" s="153" t="s">
        <v>109</v>
      </c>
      <c r="D8" s="156">
        <v>70786</v>
      </c>
      <c r="E8" s="153">
        <v>59</v>
      </c>
      <c r="F8" s="102">
        <v>133</v>
      </c>
      <c r="G8" s="14">
        <v>164</v>
      </c>
      <c r="H8" s="14">
        <v>132</v>
      </c>
      <c r="I8" s="81" t="s">
        <v>10</v>
      </c>
      <c r="J8" s="58">
        <f t="shared" si="0"/>
        <v>429</v>
      </c>
      <c r="K8" s="83" t="s">
        <v>207</v>
      </c>
      <c r="L8" s="60"/>
    </row>
    <row r="9" spans="1:12" ht="15.75" customHeight="1">
      <c r="A9" s="116">
        <v>5</v>
      </c>
      <c r="B9" s="191" t="s">
        <v>183</v>
      </c>
      <c r="C9" s="153" t="s">
        <v>187</v>
      </c>
      <c r="D9" s="156" t="s">
        <v>10</v>
      </c>
      <c r="E9" s="153" t="s">
        <v>253</v>
      </c>
      <c r="F9" s="102">
        <v>137</v>
      </c>
      <c r="G9" s="14">
        <v>118</v>
      </c>
      <c r="H9" s="14">
        <v>137</v>
      </c>
      <c r="I9" s="81" t="s">
        <v>10</v>
      </c>
      <c r="J9" s="58">
        <f t="shared" si="0"/>
        <v>392</v>
      </c>
      <c r="K9" s="83" t="s">
        <v>208</v>
      </c>
      <c r="L9" s="60"/>
    </row>
    <row r="10" spans="1:12" ht="15.75" customHeight="1">
      <c r="A10" s="116">
        <v>6</v>
      </c>
      <c r="B10" s="191" t="s">
        <v>75</v>
      </c>
      <c r="C10" s="153" t="s">
        <v>76</v>
      </c>
      <c r="D10" s="156">
        <v>67859</v>
      </c>
      <c r="E10" s="153">
        <v>36</v>
      </c>
      <c r="F10" s="102">
        <v>166</v>
      </c>
      <c r="G10" s="14">
        <v>119</v>
      </c>
      <c r="H10" s="14">
        <v>104</v>
      </c>
      <c r="I10" s="81" t="s">
        <v>10</v>
      </c>
      <c r="J10" s="58">
        <f t="shared" si="0"/>
        <v>389</v>
      </c>
      <c r="K10" s="83" t="s">
        <v>209</v>
      </c>
      <c r="L10" s="60"/>
    </row>
    <row r="11" spans="1:12" ht="15.75" customHeight="1">
      <c r="A11" s="116">
        <v>7</v>
      </c>
      <c r="B11" s="191" t="s">
        <v>59</v>
      </c>
      <c r="C11" s="153" t="s">
        <v>68</v>
      </c>
      <c r="D11" s="156">
        <v>54101</v>
      </c>
      <c r="E11" s="153">
        <v>24</v>
      </c>
      <c r="F11" s="102">
        <v>124</v>
      </c>
      <c r="G11" s="14">
        <v>137</v>
      </c>
      <c r="H11" s="14">
        <v>124</v>
      </c>
      <c r="I11" s="81" t="s">
        <v>10</v>
      </c>
      <c r="J11" s="58">
        <f t="shared" si="0"/>
        <v>385</v>
      </c>
      <c r="K11" s="83" t="s">
        <v>210</v>
      </c>
      <c r="L11" s="60"/>
    </row>
    <row r="12" spans="1:12" ht="15.75" customHeight="1">
      <c r="A12" s="116">
        <v>8</v>
      </c>
      <c r="B12" s="191" t="s">
        <v>55</v>
      </c>
      <c r="C12" s="153" t="s">
        <v>64</v>
      </c>
      <c r="D12" s="156">
        <v>53956</v>
      </c>
      <c r="E12" s="153">
        <v>20</v>
      </c>
      <c r="F12" s="102">
        <v>123</v>
      </c>
      <c r="G12" s="14">
        <v>127</v>
      </c>
      <c r="H12" s="14">
        <v>134</v>
      </c>
      <c r="I12" s="81" t="s">
        <v>10</v>
      </c>
      <c r="J12" s="58">
        <f t="shared" si="0"/>
        <v>384</v>
      </c>
      <c r="K12" s="83" t="s">
        <v>211</v>
      </c>
      <c r="L12" s="60"/>
    </row>
    <row r="13" spans="1:12" ht="15.75" customHeight="1">
      <c r="A13" s="116">
        <v>9</v>
      </c>
      <c r="B13" s="191" t="s">
        <v>85</v>
      </c>
      <c r="C13" s="153" t="s">
        <v>103</v>
      </c>
      <c r="D13" s="156">
        <v>54215</v>
      </c>
      <c r="E13" s="153">
        <v>53</v>
      </c>
      <c r="F13" s="102">
        <v>147</v>
      </c>
      <c r="G13" s="14">
        <v>122</v>
      </c>
      <c r="H13" s="14">
        <v>105</v>
      </c>
      <c r="I13" s="81" t="s">
        <v>10</v>
      </c>
      <c r="J13" s="58">
        <f t="shared" si="0"/>
        <v>374</v>
      </c>
      <c r="K13" s="83" t="s">
        <v>212</v>
      </c>
      <c r="L13" s="60"/>
    </row>
    <row r="14" spans="1:12" ht="15.75" customHeight="1">
      <c r="A14" s="116">
        <v>10</v>
      </c>
      <c r="B14" s="191" t="s">
        <v>251</v>
      </c>
      <c r="C14" s="153" t="s">
        <v>69</v>
      </c>
      <c r="D14" s="156">
        <v>54104</v>
      </c>
      <c r="E14" s="153">
        <v>25</v>
      </c>
      <c r="F14" s="102">
        <v>117</v>
      </c>
      <c r="G14" s="14">
        <v>107</v>
      </c>
      <c r="H14" s="14">
        <v>146</v>
      </c>
      <c r="I14" s="81" t="s">
        <v>10</v>
      </c>
      <c r="J14" s="58">
        <f t="shared" si="0"/>
        <v>370</v>
      </c>
      <c r="K14" s="83" t="s">
        <v>213</v>
      </c>
      <c r="L14" s="60"/>
    </row>
    <row r="15" spans="1:12" ht="15.75" customHeight="1">
      <c r="A15" s="116">
        <v>11</v>
      </c>
      <c r="B15" s="191" t="s">
        <v>117</v>
      </c>
      <c r="C15" s="153" t="s">
        <v>128</v>
      </c>
      <c r="D15" s="156" t="s">
        <v>129</v>
      </c>
      <c r="E15" s="153">
        <v>68</v>
      </c>
      <c r="F15" s="102">
        <v>180</v>
      </c>
      <c r="G15" s="14">
        <v>180</v>
      </c>
      <c r="H15" s="14" t="s">
        <v>189</v>
      </c>
      <c r="I15" s="81" t="s">
        <v>10</v>
      </c>
      <c r="J15" s="58">
        <f t="shared" si="0"/>
        <v>360</v>
      </c>
      <c r="K15" s="83" t="s">
        <v>214</v>
      </c>
      <c r="L15" s="60"/>
    </row>
    <row r="16" spans="1:12" ht="15.75" customHeight="1">
      <c r="A16" s="116">
        <v>12</v>
      </c>
      <c r="B16" s="191" t="s">
        <v>93</v>
      </c>
      <c r="C16" s="153" t="s">
        <v>111</v>
      </c>
      <c r="D16" s="156">
        <v>70787</v>
      </c>
      <c r="E16" s="153">
        <v>61</v>
      </c>
      <c r="F16" s="102">
        <v>87</v>
      </c>
      <c r="G16" s="14">
        <v>150</v>
      </c>
      <c r="H16" s="14">
        <v>122</v>
      </c>
      <c r="I16" s="81" t="s">
        <v>10</v>
      </c>
      <c r="J16" s="58">
        <f t="shared" si="0"/>
        <v>359</v>
      </c>
      <c r="K16" s="83" t="s">
        <v>215</v>
      </c>
      <c r="L16" s="60"/>
    </row>
    <row r="17" spans="1:12" ht="15.75" customHeight="1">
      <c r="A17" s="116">
        <v>13</v>
      </c>
      <c r="B17" s="191" t="s">
        <v>84</v>
      </c>
      <c r="C17" s="153" t="s">
        <v>102</v>
      </c>
      <c r="D17" s="156">
        <v>54216</v>
      </c>
      <c r="E17" s="153">
        <v>52</v>
      </c>
      <c r="F17" s="102">
        <v>126</v>
      </c>
      <c r="G17" s="14">
        <v>68</v>
      </c>
      <c r="H17" s="14">
        <v>133</v>
      </c>
      <c r="I17" s="81" t="s">
        <v>10</v>
      </c>
      <c r="J17" s="58">
        <f t="shared" si="0"/>
        <v>327</v>
      </c>
      <c r="K17" s="83" t="s">
        <v>216</v>
      </c>
      <c r="L17" s="60"/>
    </row>
    <row r="18" spans="1:12" ht="15.75" customHeight="1">
      <c r="A18" s="116">
        <v>14</v>
      </c>
      <c r="B18" s="191" t="s">
        <v>87</v>
      </c>
      <c r="C18" s="153" t="s">
        <v>105</v>
      </c>
      <c r="D18" s="156" t="s">
        <v>10</v>
      </c>
      <c r="E18" s="153">
        <v>55</v>
      </c>
      <c r="F18" s="102">
        <v>117</v>
      </c>
      <c r="G18" s="14">
        <v>112</v>
      </c>
      <c r="H18" s="14">
        <v>97</v>
      </c>
      <c r="I18" s="81" t="s">
        <v>10</v>
      </c>
      <c r="J18" s="58">
        <f t="shared" si="0"/>
        <v>326</v>
      </c>
      <c r="K18" s="83" t="s">
        <v>217</v>
      </c>
      <c r="L18" s="60"/>
    </row>
    <row r="19" spans="1:12" ht="15.75" customHeight="1">
      <c r="A19" s="116">
        <v>15</v>
      </c>
      <c r="B19" s="191" t="s">
        <v>138</v>
      </c>
      <c r="C19" s="153" t="s">
        <v>147</v>
      </c>
      <c r="D19" s="156" t="s">
        <v>10</v>
      </c>
      <c r="E19" s="153">
        <v>79</v>
      </c>
      <c r="F19" s="102">
        <v>88</v>
      </c>
      <c r="G19" s="14">
        <v>102</v>
      </c>
      <c r="H19" s="14">
        <v>100</v>
      </c>
      <c r="I19" s="81" t="s">
        <v>10</v>
      </c>
      <c r="J19" s="58">
        <f t="shared" si="0"/>
        <v>290</v>
      </c>
      <c r="K19" s="83" t="s">
        <v>218</v>
      </c>
      <c r="L19" s="60"/>
    </row>
    <row r="20" spans="1:12" ht="15.75" customHeight="1">
      <c r="A20" s="116">
        <v>16</v>
      </c>
      <c r="B20" s="191" t="s">
        <v>83</v>
      </c>
      <c r="C20" s="153" t="s">
        <v>101</v>
      </c>
      <c r="D20" s="156">
        <v>54213</v>
      </c>
      <c r="E20" s="153">
        <v>51</v>
      </c>
      <c r="F20" s="102">
        <v>149</v>
      </c>
      <c r="G20" s="14">
        <v>126</v>
      </c>
      <c r="H20" s="14" t="s">
        <v>189</v>
      </c>
      <c r="I20" s="81" t="s">
        <v>10</v>
      </c>
      <c r="J20" s="58">
        <f t="shared" si="0"/>
        <v>275</v>
      </c>
      <c r="K20" s="83" t="s">
        <v>272</v>
      </c>
      <c r="L20" s="60"/>
    </row>
    <row r="21" spans="1:12" ht="15.75" customHeight="1">
      <c r="A21" s="116">
        <v>17</v>
      </c>
      <c r="B21" s="191" t="s">
        <v>139</v>
      </c>
      <c r="C21" s="153" t="s">
        <v>148</v>
      </c>
      <c r="D21" s="156" t="s">
        <v>10</v>
      </c>
      <c r="E21" s="153">
        <v>80</v>
      </c>
      <c r="F21" s="102">
        <v>115</v>
      </c>
      <c r="G21" s="14">
        <v>160</v>
      </c>
      <c r="H21" s="14" t="s">
        <v>10</v>
      </c>
      <c r="I21" s="81" t="s">
        <v>10</v>
      </c>
      <c r="J21" s="58">
        <f t="shared" si="0"/>
        <v>275</v>
      </c>
      <c r="K21" s="83" t="s">
        <v>272</v>
      </c>
      <c r="L21" s="60"/>
    </row>
    <row r="22" spans="1:12" ht="15.75" customHeight="1">
      <c r="A22" s="116">
        <v>18</v>
      </c>
      <c r="B22" s="191" t="s">
        <v>36</v>
      </c>
      <c r="C22" s="153" t="s">
        <v>45</v>
      </c>
      <c r="D22" s="156">
        <v>66922</v>
      </c>
      <c r="E22" s="153">
        <v>6</v>
      </c>
      <c r="F22" s="102">
        <v>78</v>
      </c>
      <c r="G22" s="14">
        <v>180</v>
      </c>
      <c r="H22" s="14" t="s">
        <v>189</v>
      </c>
      <c r="I22" s="81" t="s">
        <v>10</v>
      </c>
      <c r="J22" s="58">
        <f t="shared" si="0"/>
        <v>258</v>
      </c>
      <c r="K22" s="83" t="s">
        <v>221</v>
      </c>
      <c r="L22" s="60"/>
    </row>
    <row r="23" spans="1:12" ht="15.75" customHeight="1">
      <c r="A23" s="116">
        <v>19</v>
      </c>
      <c r="B23" s="191" t="s">
        <v>92</v>
      </c>
      <c r="C23" s="153" t="s">
        <v>110</v>
      </c>
      <c r="D23" s="156">
        <v>70785</v>
      </c>
      <c r="E23" s="153">
        <v>60</v>
      </c>
      <c r="F23" s="102">
        <v>134</v>
      </c>
      <c r="G23" s="14" t="s">
        <v>189</v>
      </c>
      <c r="H23" s="14">
        <v>113</v>
      </c>
      <c r="I23" s="81" t="s">
        <v>10</v>
      </c>
      <c r="J23" s="58">
        <f t="shared" si="0"/>
        <v>247</v>
      </c>
      <c r="K23" s="83" t="s">
        <v>222</v>
      </c>
      <c r="L23" s="60"/>
    </row>
    <row r="24" spans="1:12" ht="15.75" customHeight="1">
      <c r="A24" s="116">
        <v>20</v>
      </c>
      <c r="B24" s="191" t="s">
        <v>82</v>
      </c>
      <c r="C24" s="153" t="s">
        <v>100</v>
      </c>
      <c r="D24" s="156">
        <v>29797</v>
      </c>
      <c r="E24" s="153">
        <v>50</v>
      </c>
      <c r="F24" s="102">
        <v>93</v>
      </c>
      <c r="G24" s="14">
        <v>113</v>
      </c>
      <c r="H24" s="14">
        <v>40</v>
      </c>
      <c r="I24" s="81" t="s">
        <v>10</v>
      </c>
      <c r="J24" s="58">
        <f t="shared" si="0"/>
        <v>246</v>
      </c>
      <c r="K24" s="83" t="s">
        <v>223</v>
      </c>
      <c r="L24" s="60"/>
    </row>
    <row r="25" spans="1:12" ht="15.75" customHeight="1">
      <c r="A25" s="116">
        <v>21</v>
      </c>
      <c r="B25" s="191" t="s">
        <v>34</v>
      </c>
      <c r="C25" s="153" t="s">
        <v>43</v>
      </c>
      <c r="D25" s="156">
        <v>53814</v>
      </c>
      <c r="E25" s="153">
        <v>3</v>
      </c>
      <c r="F25" s="102">
        <v>110</v>
      </c>
      <c r="G25" s="14">
        <v>110</v>
      </c>
      <c r="H25" s="14" t="s">
        <v>10</v>
      </c>
      <c r="I25" s="81" t="s">
        <v>10</v>
      </c>
      <c r="J25" s="58">
        <f t="shared" si="0"/>
        <v>220</v>
      </c>
      <c r="K25" s="83" t="s">
        <v>194</v>
      </c>
      <c r="L25" s="60"/>
    </row>
    <row r="26" spans="1:12" ht="15.75" customHeight="1">
      <c r="A26" s="116">
        <v>22</v>
      </c>
      <c r="B26" s="191" t="s">
        <v>77</v>
      </c>
      <c r="C26" s="153" t="s">
        <v>95</v>
      </c>
      <c r="D26" s="156">
        <v>80202</v>
      </c>
      <c r="E26" s="153">
        <v>45</v>
      </c>
      <c r="F26" s="102">
        <v>61</v>
      </c>
      <c r="G26" s="14">
        <v>83</v>
      </c>
      <c r="H26" s="14">
        <v>64</v>
      </c>
      <c r="I26" s="81" t="s">
        <v>10</v>
      </c>
      <c r="J26" s="58">
        <f t="shared" si="0"/>
        <v>208</v>
      </c>
      <c r="K26" s="83" t="s">
        <v>224</v>
      </c>
      <c r="L26" s="60"/>
    </row>
    <row r="27" spans="1:12" ht="15.75" customHeight="1">
      <c r="A27" s="116">
        <v>23</v>
      </c>
      <c r="B27" s="191" t="s">
        <v>140</v>
      </c>
      <c r="C27" s="153" t="s">
        <v>149</v>
      </c>
      <c r="D27" s="156" t="s">
        <v>10</v>
      </c>
      <c r="E27" s="153">
        <v>81</v>
      </c>
      <c r="F27" s="102">
        <v>105</v>
      </c>
      <c r="G27" s="14">
        <v>98</v>
      </c>
      <c r="H27" s="14" t="s">
        <v>10</v>
      </c>
      <c r="I27" s="81" t="s">
        <v>10</v>
      </c>
      <c r="J27" s="58">
        <f t="shared" si="0"/>
        <v>203</v>
      </c>
      <c r="K27" s="83" t="s">
        <v>225</v>
      </c>
      <c r="L27" s="60"/>
    </row>
    <row r="28" spans="1:12" ht="15.75" customHeight="1">
      <c r="A28" s="116">
        <v>24</v>
      </c>
      <c r="B28" s="191" t="s">
        <v>56</v>
      </c>
      <c r="C28" s="153" t="s">
        <v>65</v>
      </c>
      <c r="D28" s="156">
        <v>53995</v>
      </c>
      <c r="E28" s="153">
        <v>21</v>
      </c>
      <c r="F28" s="102">
        <v>129</v>
      </c>
      <c r="G28" s="14">
        <v>70</v>
      </c>
      <c r="H28" s="14" t="s">
        <v>189</v>
      </c>
      <c r="I28" s="81" t="s">
        <v>10</v>
      </c>
      <c r="J28" s="58">
        <f t="shared" si="0"/>
        <v>199</v>
      </c>
      <c r="K28" s="83" t="s">
        <v>226</v>
      </c>
      <c r="L28" s="60"/>
    </row>
    <row r="29" spans="1:12" ht="15.75" customHeight="1">
      <c r="A29" s="116">
        <v>25</v>
      </c>
      <c r="B29" s="191" t="s">
        <v>50</v>
      </c>
      <c r="C29" s="153" t="s">
        <v>250</v>
      </c>
      <c r="D29" s="156" t="s">
        <v>256</v>
      </c>
      <c r="E29" s="153">
        <v>15</v>
      </c>
      <c r="F29" s="102">
        <v>94</v>
      </c>
      <c r="G29" s="14">
        <v>93</v>
      </c>
      <c r="H29" s="14" t="s">
        <v>189</v>
      </c>
      <c r="I29" s="81" t="s">
        <v>10</v>
      </c>
      <c r="J29" s="58">
        <f t="shared" si="0"/>
        <v>187</v>
      </c>
      <c r="K29" s="83" t="s">
        <v>258</v>
      </c>
      <c r="L29" s="60"/>
    </row>
    <row r="30" spans="1:12" ht="15.75" customHeight="1">
      <c r="A30" s="116">
        <v>26</v>
      </c>
      <c r="B30" s="191" t="s">
        <v>79</v>
      </c>
      <c r="C30" s="153" t="s">
        <v>97</v>
      </c>
      <c r="D30" s="156">
        <v>70888</v>
      </c>
      <c r="E30" s="153">
        <v>47</v>
      </c>
      <c r="F30" s="102">
        <v>40</v>
      </c>
      <c r="G30" s="14">
        <v>74</v>
      </c>
      <c r="H30" s="14">
        <v>71</v>
      </c>
      <c r="I30" s="81" t="s">
        <v>10</v>
      </c>
      <c r="J30" s="58">
        <f t="shared" si="0"/>
        <v>185</v>
      </c>
      <c r="K30" s="83" t="s">
        <v>259</v>
      </c>
      <c r="L30" s="60"/>
    </row>
    <row r="31" spans="1:12" ht="15.75" customHeight="1">
      <c r="A31" s="116">
        <v>27</v>
      </c>
      <c r="B31" s="191" t="s">
        <v>94</v>
      </c>
      <c r="C31" s="153" t="s">
        <v>112</v>
      </c>
      <c r="D31" s="156">
        <v>11392</v>
      </c>
      <c r="E31" s="153">
        <v>62</v>
      </c>
      <c r="F31" s="102">
        <v>104</v>
      </c>
      <c r="G31" s="14">
        <v>79</v>
      </c>
      <c r="H31" s="14" t="s">
        <v>10</v>
      </c>
      <c r="I31" s="81" t="s">
        <v>10</v>
      </c>
      <c r="J31" s="58">
        <f t="shared" si="0"/>
        <v>183</v>
      </c>
      <c r="K31" s="83" t="s">
        <v>228</v>
      </c>
      <c r="L31" s="60"/>
    </row>
    <row r="32" spans="1:12" ht="15.75" customHeight="1">
      <c r="A32" s="116">
        <v>28</v>
      </c>
      <c r="B32" s="192" t="s">
        <v>137</v>
      </c>
      <c r="C32" s="153" t="s">
        <v>146</v>
      </c>
      <c r="D32" s="153" t="s">
        <v>10</v>
      </c>
      <c r="E32" s="153">
        <v>78</v>
      </c>
      <c r="F32" s="102">
        <v>180</v>
      </c>
      <c r="G32" s="14" t="s">
        <v>189</v>
      </c>
      <c r="H32" s="14" t="s">
        <v>189</v>
      </c>
      <c r="I32" s="81" t="s">
        <v>10</v>
      </c>
      <c r="J32" s="58">
        <f t="shared" si="0"/>
        <v>180</v>
      </c>
      <c r="K32" s="83" t="s">
        <v>229</v>
      </c>
      <c r="L32" s="60"/>
    </row>
    <row r="33" spans="1:12" ht="15.75" customHeight="1">
      <c r="A33" s="116">
        <v>29</v>
      </c>
      <c r="B33" s="191" t="s">
        <v>118</v>
      </c>
      <c r="C33" s="153" t="s">
        <v>130</v>
      </c>
      <c r="D33" s="156" t="s">
        <v>131</v>
      </c>
      <c r="E33" s="153">
        <v>69</v>
      </c>
      <c r="F33" s="102" t="s">
        <v>189</v>
      </c>
      <c r="G33" s="14">
        <v>176</v>
      </c>
      <c r="H33" s="14" t="s">
        <v>189</v>
      </c>
      <c r="I33" s="81" t="s">
        <v>10</v>
      </c>
      <c r="J33" s="58">
        <f t="shared" si="0"/>
        <v>176</v>
      </c>
      <c r="K33" s="83" t="s">
        <v>191</v>
      </c>
      <c r="L33" s="60"/>
    </row>
    <row r="34" spans="1:12" ht="15.75" customHeight="1">
      <c r="A34" s="116">
        <v>30</v>
      </c>
      <c r="B34" s="191" t="s">
        <v>182</v>
      </c>
      <c r="C34" s="153" t="s">
        <v>186</v>
      </c>
      <c r="D34" s="156" t="s">
        <v>311</v>
      </c>
      <c r="E34" s="153">
        <v>86</v>
      </c>
      <c r="F34" s="102">
        <v>120</v>
      </c>
      <c r="G34" s="14" t="s">
        <v>189</v>
      </c>
      <c r="H34" s="14">
        <v>49</v>
      </c>
      <c r="I34" s="81" t="s">
        <v>10</v>
      </c>
      <c r="J34" s="58">
        <f t="shared" si="0"/>
        <v>169</v>
      </c>
      <c r="K34" s="83" t="s">
        <v>230</v>
      </c>
      <c r="L34" s="60"/>
    </row>
    <row r="35" spans="1:12" ht="15.75" customHeight="1">
      <c r="A35" s="116">
        <v>31</v>
      </c>
      <c r="B35" s="191" t="s">
        <v>136</v>
      </c>
      <c r="C35" s="153" t="s">
        <v>144</v>
      </c>
      <c r="D35" s="156" t="s">
        <v>10</v>
      </c>
      <c r="E35" s="153">
        <v>76</v>
      </c>
      <c r="F35" s="102" t="s">
        <v>189</v>
      </c>
      <c r="G35" s="14">
        <v>87</v>
      </c>
      <c r="H35" s="14">
        <v>78</v>
      </c>
      <c r="I35" s="81" t="s">
        <v>10</v>
      </c>
      <c r="J35" s="58">
        <f t="shared" si="0"/>
        <v>165</v>
      </c>
      <c r="K35" s="83" t="s">
        <v>231</v>
      </c>
      <c r="L35" s="60"/>
    </row>
    <row r="36" spans="1:12" ht="15.75" customHeight="1">
      <c r="A36" s="116">
        <v>32</v>
      </c>
      <c r="B36" s="191" t="s">
        <v>86</v>
      </c>
      <c r="C36" s="153" t="s">
        <v>104</v>
      </c>
      <c r="D36" s="156">
        <v>54212</v>
      </c>
      <c r="E36" s="153">
        <v>54</v>
      </c>
      <c r="F36" s="102">
        <v>92</v>
      </c>
      <c r="G36" s="14">
        <v>61</v>
      </c>
      <c r="H36" s="14" t="s">
        <v>10</v>
      </c>
      <c r="I36" s="81" t="s">
        <v>10</v>
      </c>
      <c r="J36" s="58">
        <f t="shared" si="0"/>
        <v>153</v>
      </c>
      <c r="K36" s="83" t="s">
        <v>232</v>
      </c>
      <c r="L36" s="60"/>
    </row>
    <row r="37" spans="1:12" ht="15.75" customHeight="1">
      <c r="A37" s="116">
        <v>33</v>
      </c>
      <c r="B37" s="191" t="s">
        <v>57</v>
      </c>
      <c r="C37" s="153" t="s">
        <v>66</v>
      </c>
      <c r="D37" s="156">
        <v>54112</v>
      </c>
      <c r="E37" s="153">
        <v>22</v>
      </c>
      <c r="F37" s="102" t="s">
        <v>189</v>
      </c>
      <c r="G37" s="14" t="s">
        <v>189</v>
      </c>
      <c r="H37" s="14">
        <v>134</v>
      </c>
      <c r="I37" s="81" t="s">
        <v>10</v>
      </c>
      <c r="J37" s="58">
        <f aca="true" t="shared" si="1" ref="J37:J53">SUM(F37:I37)</f>
        <v>134</v>
      </c>
      <c r="K37" s="83" t="s">
        <v>233</v>
      </c>
      <c r="L37" s="60"/>
    </row>
    <row r="38" spans="1:12" ht="15.75" customHeight="1">
      <c r="A38" s="116">
        <v>34</v>
      </c>
      <c r="B38" s="191" t="s">
        <v>78</v>
      </c>
      <c r="C38" s="153" t="s">
        <v>96</v>
      </c>
      <c r="D38" s="156">
        <v>70770</v>
      </c>
      <c r="E38" s="153">
        <v>46</v>
      </c>
      <c r="F38" s="102" t="s">
        <v>189</v>
      </c>
      <c r="G38" s="14">
        <v>67</v>
      </c>
      <c r="H38" s="14">
        <v>65</v>
      </c>
      <c r="I38" s="81" t="s">
        <v>10</v>
      </c>
      <c r="J38" s="58">
        <f t="shared" si="1"/>
        <v>132</v>
      </c>
      <c r="K38" s="83" t="s">
        <v>273</v>
      </c>
      <c r="L38" s="60"/>
    </row>
    <row r="39" spans="1:12" ht="15.75" customHeight="1">
      <c r="A39" s="116">
        <v>35</v>
      </c>
      <c r="B39" s="191" t="s">
        <v>119</v>
      </c>
      <c r="C39" s="153" t="s">
        <v>132</v>
      </c>
      <c r="D39" s="156" t="s">
        <v>133</v>
      </c>
      <c r="E39" s="153">
        <v>70</v>
      </c>
      <c r="F39" s="102">
        <v>132</v>
      </c>
      <c r="G39" s="14" t="s">
        <v>189</v>
      </c>
      <c r="H39" s="14" t="s">
        <v>189</v>
      </c>
      <c r="I39" s="81" t="s">
        <v>10</v>
      </c>
      <c r="J39" s="58">
        <f t="shared" si="1"/>
        <v>132</v>
      </c>
      <c r="K39" s="83" t="s">
        <v>273</v>
      </c>
      <c r="L39" s="60"/>
    </row>
    <row r="40" spans="1:12" ht="15.75" customHeight="1">
      <c r="A40" s="116">
        <v>36</v>
      </c>
      <c r="B40" s="191" t="s">
        <v>254</v>
      </c>
      <c r="C40" s="153" t="s">
        <v>145</v>
      </c>
      <c r="D40" s="156" t="s">
        <v>10</v>
      </c>
      <c r="E40" s="153">
        <v>77</v>
      </c>
      <c r="F40" s="102">
        <v>125</v>
      </c>
      <c r="G40" s="14" t="s">
        <v>189</v>
      </c>
      <c r="H40" s="14" t="s">
        <v>10</v>
      </c>
      <c r="I40" s="81" t="s">
        <v>10</v>
      </c>
      <c r="J40" s="58">
        <f t="shared" si="1"/>
        <v>125</v>
      </c>
      <c r="K40" s="83" t="s">
        <v>236</v>
      </c>
      <c r="L40" s="60"/>
    </row>
    <row r="41" spans="1:12" ht="15.75" customHeight="1">
      <c r="A41" s="116">
        <v>37</v>
      </c>
      <c r="B41" s="191" t="s">
        <v>115</v>
      </c>
      <c r="C41" s="153" t="s">
        <v>125</v>
      </c>
      <c r="D41" s="156">
        <v>16229</v>
      </c>
      <c r="E41" s="153">
        <v>66</v>
      </c>
      <c r="F41" s="102">
        <v>112</v>
      </c>
      <c r="G41" s="14" t="s">
        <v>10</v>
      </c>
      <c r="H41" s="14" t="s">
        <v>10</v>
      </c>
      <c r="I41" s="81" t="s">
        <v>10</v>
      </c>
      <c r="J41" s="58">
        <f t="shared" si="1"/>
        <v>112</v>
      </c>
      <c r="K41" s="83" t="s">
        <v>237</v>
      </c>
      <c r="L41" s="60"/>
    </row>
    <row r="42" spans="1:12" ht="15.75" customHeight="1">
      <c r="A42" s="116">
        <v>38</v>
      </c>
      <c r="B42" s="191" t="s">
        <v>120</v>
      </c>
      <c r="C42" s="153" t="s">
        <v>134</v>
      </c>
      <c r="D42" s="156" t="s">
        <v>312</v>
      </c>
      <c r="E42" s="153">
        <v>71</v>
      </c>
      <c r="F42" s="102">
        <v>106</v>
      </c>
      <c r="G42" s="14" t="s">
        <v>189</v>
      </c>
      <c r="H42" s="14" t="s">
        <v>10</v>
      </c>
      <c r="I42" s="81" t="s">
        <v>10</v>
      </c>
      <c r="J42" s="58">
        <f t="shared" si="1"/>
        <v>106</v>
      </c>
      <c r="K42" s="83" t="s">
        <v>238</v>
      </c>
      <c r="L42" s="60"/>
    </row>
    <row r="43" spans="1:15" ht="15.75" customHeight="1">
      <c r="A43" s="116">
        <v>39</v>
      </c>
      <c r="B43" s="191" t="s">
        <v>51</v>
      </c>
      <c r="C43" s="153" t="s">
        <v>271</v>
      </c>
      <c r="D43" s="156">
        <v>24604</v>
      </c>
      <c r="E43" s="153">
        <v>16</v>
      </c>
      <c r="F43" s="102">
        <v>102</v>
      </c>
      <c r="G43" s="14" t="s">
        <v>189</v>
      </c>
      <c r="H43" s="14" t="s">
        <v>10</v>
      </c>
      <c r="I43" s="81" t="s">
        <v>10</v>
      </c>
      <c r="J43" s="58">
        <f t="shared" si="1"/>
        <v>102</v>
      </c>
      <c r="K43" s="83" t="s">
        <v>239</v>
      </c>
      <c r="L43" s="60"/>
      <c r="N43" s="253"/>
      <c r="O43" s="253"/>
    </row>
    <row r="44" spans="1:12" ht="15.75" customHeight="1">
      <c r="A44" s="116">
        <v>40</v>
      </c>
      <c r="B44" s="191" t="s">
        <v>141</v>
      </c>
      <c r="C44" s="153" t="s">
        <v>150</v>
      </c>
      <c r="D44" s="156" t="s">
        <v>10</v>
      </c>
      <c r="E44" s="153">
        <v>82</v>
      </c>
      <c r="F44" s="102" t="s">
        <v>189</v>
      </c>
      <c r="G44" s="14">
        <v>101</v>
      </c>
      <c r="H44" s="14" t="s">
        <v>10</v>
      </c>
      <c r="I44" s="81" t="s">
        <v>10</v>
      </c>
      <c r="J44" s="58">
        <f t="shared" si="1"/>
        <v>101</v>
      </c>
      <c r="K44" s="83" t="s">
        <v>240</v>
      </c>
      <c r="L44" s="60"/>
    </row>
    <row r="45" spans="1:12" ht="15.75" customHeight="1">
      <c r="A45" s="116">
        <v>41</v>
      </c>
      <c r="B45" s="191" t="s">
        <v>33</v>
      </c>
      <c r="C45" s="153" t="s">
        <v>42</v>
      </c>
      <c r="D45" s="156">
        <v>53822</v>
      </c>
      <c r="E45" s="153">
        <v>2</v>
      </c>
      <c r="F45" s="102">
        <v>92</v>
      </c>
      <c r="G45" s="14" t="s">
        <v>10</v>
      </c>
      <c r="H45" s="14" t="s">
        <v>10</v>
      </c>
      <c r="I45" s="81" t="s">
        <v>10</v>
      </c>
      <c r="J45" s="58">
        <f t="shared" si="1"/>
        <v>92</v>
      </c>
      <c r="K45" s="83" t="s">
        <v>241</v>
      </c>
      <c r="L45" s="60"/>
    </row>
    <row r="46" spans="1:12" ht="15.75" customHeight="1">
      <c r="A46" s="116">
        <v>42</v>
      </c>
      <c r="B46" s="191" t="s">
        <v>58</v>
      </c>
      <c r="C46" s="153" t="s">
        <v>67</v>
      </c>
      <c r="D46" s="156">
        <v>54106</v>
      </c>
      <c r="E46" s="153">
        <v>23</v>
      </c>
      <c r="F46" s="102" t="s">
        <v>189</v>
      </c>
      <c r="G46" s="14">
        <v>85</v>
      </c>
      <c r="H46" s="14" t="s">
        <v>10</v>
      </c>
      <c r="I46" s="81" t="s">
        <v>10</v>
      </c>
      <c r="J46" s="58">
        <f t="shared" si="1"/>
        <v>85</v>
      </c>
      <c r="K46" s="83" t="s">
        <v>274</v>
      </c>
      <c r="L46" s="60"/>
    </row>
    <row r="47" spans="1:12" ht="15.75" customHeight="1">
      <c r="A47" s="116">
        <v>43</v>
      </c>
      <c r="B47" s="191" t="s">
        <v>89</v>
      </c>
      <c r="C47" s="153" t="s">
        <v>107</v>
      </c>
      <c r="D47" s="156">
        <v>82339</v>
      </c>
      <c r="E47" s="153">
        <v>99</v>
      </c>
      <c r="F47" s="102">
        <v>85</v>
      </c>
      <c r="G47" s="14" t="s">
        <v>189</v>
      </c>
      <c r="H47" s="14" t="s">
        <v>10</v>
      </c>
      <c r="I47" s="81" t="s">
        <v>10</v>
      </c>
      <c r="J47" s="58">
        <f t="shared" si="1"/>
        <v>85</v>
      </c>
      <c r="K47" s="83" t="s">
        <v>274</v>
      </c>
      <c r="L47" s="60"/>
    </row>
    <row r="48" spans="1:12" ht="15.75" customHeight="1">
      <c r="A48" s="116">
        <v>44</v>
      </c>
      <c r="B48" s="191" t="s">
        <v>90</v>
      </c>
      <c r="C48" s="153" t="s">
        <v>108</v>
      </c>
      <c r="D48" s="156">
        <v>82336</v>
      </c>
      <c r="E48" s="153">
        <v>58</v>
      </c>
      <c r="F48" s="102">
        <v>61</v>
      </c>
      <c r="G48" s="14" t="s">
        <v>189</v>
      </c>
      <c r="H48" s="14"/>
      <c r="I48" s="81" t="s">
        <v>10</v>
      </c>
      <c r="J48" s="58">
        <f t="shared" si="1"/>
        <v>61</v>
      </c>
      <c r="K48" s="83" t="s">
        <v>244</v>
      </c>
      <c r="L48" s="60"/>
    </row>
    <row r="49" spans="1:12" ht="15.75" customHeight="1">
      <c r="A49" s="116">
        <v>45</v>
      </c>
      <c r="B49" s="191" t="s">
        <v>32</v>
      </c>
      <c r="C49" s="153" t="s">
        <v>41</v>
      </c>
      <c r="D49" s="156">
        <v>53812</v>
      </c>
      <c r="E49" s="153">
        <v>1</v>
      </c>
      <c r="F49" s="102">
        <v>51</v>
      </c>
      <c r="G49" s="14" t="s">
        <v>189</v>
      </c>
      <c r="H49" s="14" t="s">
        <v>10</v>
      </c>
      <c r="I49" s="81" t="s">
        <v>10</v>
      </c>
      <c r="J49" s="58">
        <f t="shared" si="1"/>
        <v>51</v>
      </c>
      <c r="K49" s="83" t="s">
        <v>245</v>
      </c>
      <c r="L49" s="60"/>
    </row>
    <row r="50" spans="1:12" ht="15.75" customHeight="1">
      <c r="A50" s="116">
        <v>46</v>
      </c>
      <c r="B50" s="191" t="s">
        <v>80</v>
      </c>
      <c r="C50" s="153" t="s">
        <v>98</v>
      </c>
      <c r="D50" s="156">
        <v>24603</v>
      </c>
      <c r="E50" s="153">
        <v>48</v>
      </c>
      <c r="F50" s="102">
        <v>48</v>
      </c>
      <c r="G50" s="14" t="s">
        <v>189</v>
      </c>
      <c r="H50" s="14" t="s">
        <v>10</v>
      </c>
      <c r="I50" s="81" t="s">
        <v>10</v>
      </c>
      <c r="J50" s="58">
        <f t="shared" si="1"/>
        <v>48</v>
      </c>
      <c r="K50" s="83" t="s">
        <v>190</v>
      </c>
      <c r="L50" s="60"/>
    </row>
    <row r="51" spans="1:12" ht="15.75" customHeight="1">
      <c r="A51" s="116">
        <v>47</v>
      </c>
      <c r="B51" s="191" t="s">
        <v>53</v>
      </c>
      <c r="C51" s="153" t="s">
        <v>62</v>
      </c>
      <c r="D51" s="156">
        <v>70796</v>
      </c>
      <c r="E51" s="153">
        <v>18</v>
      </c>
      <c r="F51" s="102" t="s">
        <v>189</v>
      </c>
      <c r="G51" s="14" t="s">
        <v>189</v>
      </c>
      <c r="H51" s="14">
        <v>27</v>
      </c>
      <c r="I51" s="81" t="s">
        <v>10</v>
      </c>
      <c r="J51" s="58">
        <f t="shared" si="1"/>
        <v>27</v>
      </c>
      <c r="K51" s="83" t="s">
        <v>246</v>
      </c>
      <c r="L51" s="60"/>
    </row>
    <row r="52" spans="1:12" ht="15.75" customHeight="1">
      <c r="A52" s="116">
        <v>48</v>
      </c>
      <c r="B52" s="191" t="s">
        <v>35</v>
      </c>
      <c r="C52" s="153" t="s">
        <v>44</v>
      </c>
      <c r="D52" s="156">
        <v>53821</v>
      </c>
      <c r="E52" s="153">
        <v>5</v>
      </c>
      <c r="F52" s="102" t="s">
        <v>189</v>
      </c>
      <c r="G52" s="14" t="s">
        <v>10</v>
      </c>
      <c r="H52" s="14" t="s">
        <v>10</v>
      </c>
      <c r="I52" s="81" t="s">
        <v>10</v>
      </c>
      <c r="J52" s="58">
        <f t="shared" si="1"/>
        <v>0</v>
      </c>
      <c r="K52" s="83" t="s">
        <v>275</v>
      </c>
      <c r="L52" s="60"/>
    </row>
    <row r="53" spans="1:12" ht="15.75" customHeight="1" thickBot="1">
      <c r="A53" s="117">
        <v>49</v>
      </c>
      <c r="B53" s="193" t="s">
        <v>88</v>
      </c>
      <c r="C53" s="154" t="s">
        <v>106</v>
      </c>
      <c r="D53" s="157">
        <v>54210</v>
      </c>
      <c r="E53" s="154">
        <v>56</v>
      </c>
      <c r="F53" s="103" t="s">
        <v>189</v>
      </c>
      <c r="G53" s="28" t="s">
        <v>189</v>
      </c>
      <c r="H53" s="28" t="s">
        <v>10</v>
      </c>
      <c r="I53" s="88" t="s">
        <v>10</v>
      </c>
      <c r="J53" s="59">
        <f t="shared" si="1"/>
        <v>0</v>
      </c>
      <c r="K53" s="84" t="s">
        <v>275</v>
      </c>
      <c r="L53" s="61"/>
    </row>
    <row r="54" spans="1:11" ht="12.75" customHeight="1">
      <c r="A54" s="34"/>
      <c r="B54" s="55"/>
      <c r="C54" s="13"/>
      <c r="D54" s="13"/>
      <c r="E54" s="13"/>
      <c r="F54" s="13"/>
      <c r="G54" s="13"/>
      <c r="H54" s="13"/>
      <c r="I54" s="13"/>
      <c r="J54" s="13"/>
      <c r="K54" s="27"/>
    </row>
    <row r="55" spans="1:12" ht="12.75" customHeight="1">
      <c r="A55" s="267" t="s">
        <v>24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</row>
    <row r="56" spans="1:11" ht="12.75" customHeight="1">
      <c r="A56" s="34"/>
      <c r="B56" s="13"/>
      <c r="C56" s="13"/>
      <c r="D56" s="13"/>
      <c r="E56" s="13"/>
      <c r="F56" s="13"/>
      <c r="G56" s="13"/>
      <c r="H56" s="13"/>
      <c r="I56" s="13"/>
      <c r="J56" s="13"/>
      <c r="K56" s="26"/>
    </row>
    <row r="57" spans="2:8" ht="12.75" customHeight="1">
      <c r="B57" s="23" t="s">
        <v>13</v>
      </c>
      <c r="F57" s="294" t="s">
        <v>14</v>
      </c>
      <c r="G57" s="294"/>
      <c r="H57" s="295"/>
    </row>
    <row r="59" spans="2:8" ht="12.75">
      <c r="B59" s="48" t="s">
        <v>293</v>
      </c>
      <c r="F59" s="257" t="s">
        <v>20</v>
      </c>
      <c r="G59" s="257"/>
      <c r="H59" s="256"/>
    </row>
    <row r="61" ht="12.75">
      <c r="B61" s="24" t="s">
        <v>153</v>
      </c>
    </row>
    <row r="63" ht="12.75">
      <c r="B63" s="24" t="s">
        <v>29</v>
      </c>
    </row>
    <row r="70" spans="1:11" ht="14.25">
      <c r="A70" s="25"/>
      <c r="B70" s="26"/>
      <c r="C70" s="13"/>
      <c r="D70" s="13"/>
      <c r="E70" s="13"/>
      <c r="F70" s="13"/>
      <c r="G70" s="13"/>
      <c r="H70" s="13"/>
      <c r="I70" s="13"/>
      <c r="J70" s="13"/>
      <c r="K70" s="27"/>
    </row>
    <row r="71" spans="1:11" ht="14.25">
      <c r="A71" s="25"/>
      <c r="B71" s="26"/>
      <c r="C71" s="13"/>
      <c r="D71" s="13"/>
      <c r="E71" s="13"/>
      <c r="F71" s="13"/>
      <c r="G71" s="13"/>
      <c r="H71" s="13"/>
      <c r="I71" s="13"/>
      <c r="J71" s="13"/>
      <c r="K71" s="27"/>
    </row>
    <row r="72" spans="1:11" ht="14.25">
      <c r="A72" s="25"/>
      <c r="B72" s="26"/>
      <c r="C72" s="13"/>
      <c r="D72" s="13"/>
      <c r="E72" s="13"/>
      <c r="F72" s="13"/>
      <c r="G72" s="13"/>
      <c r="H72" s="13"/>
      <c r="I72" s="13"/>
      <c r="J72" s="13"/>
      <c r="K72" s="27"/>
    </row>
    <row r="73" spans="1:11" ht="14.25">
      <c r="A73" s="25"/>
      <c r="B73" s="26"/>
      <c r="C73" s="13"/>
      <c r="D73" s="13"/>
      <c r="E73" s="13"/>
      <c r="F73" s="13"/>
      <c r="G73" s="13"/>
      <c r="H73" s="13"/>
      <c r="I73" s="13"/>
      <c r="J73" s="13"/>
      <c r="K73" s="27"/>
    </row>
    <row r="74" spans="1:11" ht="14.25">
      <c r="A74" s="25"/>
      <c r="B74" s="26"/>
      <c r="C74" s="13"/>
      <c r="D74" s="13"/>
      <c r="E74" s="13"/>
      <c r="F74" s="13"/>
      <c r="G74" s="13"/>
      <c r="H74" s="13"/>
      <c r="I74" s="13"/>
      <c r="J74" s="13"/>
      <c r="K74" s="27"/>
    </row>
    <row r="75" spans="1:11" ht="14.25">
      <c r="A75" s="25"/>
      <c r="B75" s="26"/>
      <c r="C75" s="13"/>
      <c r="D75" s="13"/>
      <c r="E75" s="13"/>
      <c r="F75" s="13"/>
      <c r="G75" s="13"/>
      <c r="H75" s="13"/>
      <c r="I75" s="13"/>
      <c r="J75" s="13"/>
      <c r="K75" s="27"/>
    </row>
  </sheetData>
  <sheetProtection/>
  <mergeCells count="5">
    <mergeCell ref="F57:H57"/>
    <mergeCell ref="F59:H59"/>
    <mergeCell ref="A1:L1"/>
    <mergeCell ref="A2:L3"/>
    <mergeCell ref="A55:L55"/>
  </mergeCells>
  <conditionalFormatting sqref="B55:E56 F54:J56 B5:J53">
    <cfRule type="cellIs" priority="1" dxfId="0" operator="equal" stopIfTrue="1">
      <formula>180</formula>
    </cfRule>
  </conditionalFormatting>
  <printOptions/>
  <pageMargins left="1.17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PELAGIC</cp:lastModifiedBy>
  <cp:lastPrinted>2015-05-31T15:32:11Z</cp:lastPrinted>
  <dcterms:created xsi:type="dcterms:W3CDTF">2008-08-04T19:41:18Z</dcterms:created>
  <dcterms:modified xsi:type="dcterms:W3CDTF">2015-06-01T04:50:12Z</dcterms:modified>
  <cp:category/>
  <cp:version/>
  <cp:contentType/>
  <cp:contentStatus/>
</cp:coreProperties>
</file>