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3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_FilterDatabase" localSheetId="0" hidden="1">'S4'!$I$1:$I$76</definedName>
    <definedName name="_xlnm.Print_Area" localSheetId="0">'S4'!$A$1:$L$66</definedName>
    <definedName name="_xlnm.Print_Area" localSheetId="1">'S6'!$A$1:$L$67</definedName>
    <definedName name="_xlnm.Print_Area" localSheetId="3">'S8D'!$A$1:$N$28</definedName>
    <definedName name="_xlnm.Print_Area" localSheetId="4">'S8EP'!$A$1:$L$33</definedName>
  </definedNames>
  <calcPr fullCalcOnLoad="1"/>
</workbook>
</file>

<file path=xl/sharedStrings.xml><?xml version="1.0" encoding="utf-8"?>
<sst xmlns="http://schemas.openxmlformats.org/spreadsheetml/2006/main" count="995" uniqueCount="256">
  <si>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</si>
  <si>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</si>
  <si>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</si>
  <si>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</si>
  <si>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</si>
  <si>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</si>
  <si>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</si>
  <si>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</si>
  <si>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</si>
  <si>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</si>
  <si>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</si>
  <si>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</si>
  <si>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</si>
  <si>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</si>
  <si>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</si>
  <si>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</si>
  <si>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</si>
  <si>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</si>
  <si>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</si>
  <si>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S8E/P</t>
  </si>
  <si>
    <t>Final</t>
  </si>
  <si>
    <t>WC Points</t>
  </si>
  <si>
    <t>TL - Track Lost   NC - No Close  DQ - Disqualification  CE - Crash od engine</t>
  </si>
  <si>
    <t>JERZY BONIECKI</t>
  </si>
  <si>
    <t>ID FAI</t>
  </si>
  <si>
    <t>PAWEŁ JANISIEWICZ</t>
  </si>
  <si>
    <t>Land.</t>
  </si>
  <si>
    <t xml:space="preserve">     TADEUSZ KASPRZYCKI</t>
  </si>
  <si>
    <t>FAI lic. nr</t>
  </si>
  <si>
    <t>Star. nr</t>
  </si>
  <si>
    <t>Start.nr</t>
  </si>
  <si>
    <t>VLADIMIR ŠVEC</t>
  </si>
  <si>
    <t>-</t>
  </si>
  <si>
    <t>MATEUSZ NIEBIELSKI</t>
  </si>
  <si>
    <t>WORLD CUP IN KRAKOW 3-4.06.2017</t>
  </si>
  <si>
    <t>ARASIMOWICZ Marek</t>
  </si>
  <si>
    <t>POL 5365</t>
  </si>
  <si>
    <t>BOLFA Simon</t>
  </si>
  <si>
    <t>SVK 1293</t>
  </si>
  <si>
    <t>BREZÁNI Marek (J)</t>
  </si>
  <si>
    <t>SVK 1413</t>
  </si>
  <si>
    <r>
      <t>CVITI</t>
    </r>
    <r>
      <rPr>
        <sz val="12"/>
        <color indexed="8"/>
        <rFont val="Arial"/>
        <family val="2"/>
      </rPr>
      <t>Ć</t>
    </r>
    <r>
      <rPr>
        <sz val="12"/>
        <color indexed="8"/>
        <rFont val="Times New Roman"/>
        <family val="1"/>
      </rPr>
      <t xml:space="preserve"> Tomislav</t>
    </r>
  </si>
  <si>
    <t>CHMELIK Jaroslav</t>
  </si>
  <si>
    <t>CZE 1046</t>
  </si>
  <si>
    <t>CZERKIES Mateusz (J)</t>
  </si>
  <si>
    <t>POL 7644</t>
  </si>
  <si>
    <t>DRASPA Radosław (J)</t>
  </si>
  <si>
    <t>POL 7395</t>
  </si>
  <si>
    <t>80481</t>
  </si>
  <si>
    <t>FECEK Maroš  (J)</t>
  </si>
  <si>
    <t>SVK 1345</t>
  </si>
  <si>
    <t>FLOREK Sebastian (J)</t>
  </si>
  <si>
    <t>POL 7591</t>
  </si>
  <si>
    <t>GALKO Denis (J)</t>
  </si>
  <si>
    <t>SVK 1321</t>
  </si>
  <si>
    <r>
      <t>GOMBALOV</t>
    </r>
    <r>
      <rPr>
        <sz val="12"/>
        <color indexed="8"/>
        <rFont val="Arial"/>
        <family val="2"/>
      </rPr>
      <t xml:space="preserve">Á </t>
    </r>
    <r>
      <rPr>
        <sz val="12"/>
        <color indexed="8"/>
        <rFont val="Times New Roman"/>
        <family val="1"/>
      </rPr>
      <t xml:space="preserve">Veronika (J)  </t>
    </r>
  </si>
  <si>
    <t>SVK 1383</t>
  </si>
  <si>
    <t>SVK 1239</t>
  </si>
  <si>
    <t>HAMERNIK Cyprian (J)</t>
  </si>
  <si>
    <t>POL 7469</t>
  </si>
  <si>
    <t>HRICINDA Michal</t>
  </si>
  <si>
    <t>SVK 1123</t>
  </si>
  <si>
    <t>KIČURA Rastislav</t>
  </si>
  <si>
    <t>SVK 1122</t>
  </si>
  <si>
    <t>KOPCIUCH Natalia (J)</t>
  </si>
  <si>
    <t>POL 7045</t>
  </si>
  <si>
    <t>KREMPA Kacper (J)</t>
  </si>
  <si>
    <t>POL 7548</t>
  </si>
  <si>
    <t>KUKIEŁKA Jakub (J)</t>
  </si>
  <si>
    <t>POL 7736</t>
  </si>
  <si>
    <t xml:space="preserve">LIGUZ Piotr (J) </t>
  </si>
  <si>
    <t>POL 6980</t>
  </si>
  <si>
    <t>LIPAI Aliksandr</t>
  </si>
  <si>
    <t>BLR-071</t>
  </si>
  <si>
    <t>76176</t>
  </si>
  <si>
    <t>ŁASOCHA Sławomir</t>
  </si>
  <si>
    <t>POL 3896</t>
  </si>
  <si>
    <t>54191</t>
  </si>
  <si>
    <t>ŁUKASZEWSKI Maciej (J)</t>
  </si>
  <si>
    <t>POL 7047</t>
  </si>
  <si>
    <t>MAŁMYGA Leszek</t>
  </si>
  <si>
    <t>POL 4578</t>
  </si>
  <si>
    <t>MAJ Mateusz (J)</t>
  </si>
  <si>
    <t>POL 7345</t>
  </si>
  <si>
    <t>MAJ Wiktoria (J)</t>
  </si>
  <si>
    <t>POL 7062</t>
  </si>
  <si>
    <t>PALUSZEK Maciej</t>
  </si>
  <si>
    <t>POL 5761</t>
  </si>
  <si>
    <t>PRZYBYTEK Krzysztof</t>
  </si>
  <si>
    <t>POL 3754</t>
  </si>
  <si>
    <t>SOMLEVA Mariya</t>
  </si>
  <si>
    <t>BUL 02509</t>
  </si>
  <si>
    <t>SZULC Sebastian</t>
  </si>
  <si>
    <t>POL 3765</t>
  </si>
  <si>
    <t>TILEV Pavel</t>
  </si>
  <si>
    <t>BG 00516</t>
  </si>
  <si>
    <t>UDIČ Dušan</t>
  </si>
  <si>
    <t xml:space="preserve">SVK 1303 </t>
  </si>
  <si>
    <t>WIŚNIEWSKI Maciej</t>
  </si>
  <si>
    <t>POL 6840</t>
  </si>
  <si>
    <t>WÓJCIK Karol (J)</t>
  </si>
  <si>
    <t>POL 7737</t>
  </si>
  <si>
    <t>VACHOKOV Dimitar</t>
  </si>
  <si>
    <t>BG 00518</t>
  </si>
  <si>
    <t>16106</t>
  </si>
  <si>
    <t>ZACH Sławomir</t>
  </si>
  <si>
    <t>POL 3911</t>
  </si>
  <si>
    <t>79306</t>
  </si>
  <si>
    <t>ZAWOLAK Kacper (J)</t>
  </si>
  <si>
    <t>POL 7471</t>
  </si>
  <si>
    <t>82338</t>
  </si>
  <si>
    <t xml:space="preserve">ŻURAWSKI Przemysław </t>
  </si>
  <si>
    <t>POL 7519</t>
  </si>
  <si>
    <t>86077</t>
  </si>
  <si>
    <t>ZHABRAVETS Kiryl</t>
  </si>
  <si>
    <t>BLR-257</t>
  </si>
  <si>
    <t>85413</t>
  </si>
  <si>
    <r>
      <t>Ž</t>
    </r>
    <r>
      <rPr>
        <sz val="10.2"/>
        <color indexed="8"/>
        <rFont val="Times New Roman"/>
        <family val="1"/>
      </rPr>
      <t>IT</t>
    </r>
    <r>
      <rPr>
        <sz val="10.2"/>
        <color indexed="8"/>
        <rFont val="Arial"/>
        <family val="2"/>
      </rPr>
      <t>Ň</t>
    </r>
    <r>
      <rPr>
        <sz val="12"/>
        <color indexed="8"/>
        <rFont val="Times New Roman"/>
        <family val="1"/>
      </rPr>
      <t>AN Michal</t>
    </r>
  </si>
  <si>
    <t>SVK 1111</t>
  </si>
  <si>
    <r>
      <t>Ž</t>
    </r>
    <r>
      <rPr>
        <sz val="10.2"/>
        <color indexed="8"/>
        <rFont val="Times New Roman"/>
        <family val="1"/>
      </rPr>
      <t>IT</t>
    </r>
    <r>
      <rPr>
        <sz val="10.2"/>
        <color indexed="8"/>
        <rFont val="Arial"/>
        <family val="2"/>
      </rPr>
      <t>Ň</t>
    </r>
    <r>
      <rPr>
        <sz val="12"/>
        <color indexed="8"/>
        <rFont val="Times New Roman"/>
        <family val="1"/>
      </rPr>
      <t>AN Michal ml (J)</t>
    </r>
  </si>
  <si>
    <t>TIMOFEJEV Maksim</t>
  </si>
  <si>
    <t>LTU 284</t>
  </si>
  <si>
    <t>STRAZDAS Jurgis</t>
  </si>
  <si>
    <t>LTU 066</t>
  </si>
  <si>
    <t>BEDŘICH Pavka</t>
  </si>
  <si>
    <t>CZE 1043</t>
  </si>
  <si>
    <t>30503</t>
  </si>
  <si>
    <t>SELUKOVS Ervins</t>
  </si>
  <si>
    <t>258-YL</t>
  </si>
  <si>
    <t>199525</t>
  </si>
  <si>
    <t>MAJ KOPCIUCH Kinga</t>
  </si>
  <si>
    <t>POL 3699</t>
  </si>
  <si>
    <t>53969</t>
  </si>
  <si>
    <t>VASILEV Stefan</t>
  </si>
  <si>
    <t>BUL 00650</t>
  </si>
  <si>
    <t>194584</t>
  </si>
  <si>
    <t>TOKARCZYK Bartłomiej</t>
  </si>
  <si>
    <t>POL 3656</t>
  </si>
  <si>
    <t>CIZNAR Roman</t>
  </si>
  <si>
    <t>SVK 1294</t>
  </si>
  <si>
    <t>CIZNAROVA Ema (J)</t>
  </si>
  <si>
    <t>SVK 1361</t>
  </si>
  <si>
    <t>GORYCZKA Kornelia (J)</t>
  </si>
  <si>
    <t>POL7751</t>
  </si>
  <si>
    <r>
      <t>CVITI</t>
    </r>
    <r>
      <rPr>
        <sz val="11"/>
        <color indexed="8"/>
        <rFont val="Arial"/>
        <family val="2"/>
      </rPr>
      <t>Ć</t>
    </r>
    <r>
      <rPr>
        <sz val="11"/>
        <color indexed="8"/>
        <rFont val="Times New Roman"/>
        <family val="1"/>
      </rPr>
      <t xml:space="preserve"> Tomislav</t>
    </r>
  </si>
  <si>
    <r>
      <t>GOMBALOV</t>
    </r>
    <r>
      <rPr>
        <sz val="11"/>
        <color indexed="8"/>
        <rFont val="Arial"/>
        <family val="2"/>
      </rPr>
      <t xml:space="preserve">Á </t>
    </r>
    <r>
      <rPr>
        <sz val="11"/>
        <color indexed="8"/>
        <rFont val="Times New Roman"/>
        <family val="1"/>
      </rPr>
      <t xml:space="preserve">Veronika (J)  </t>
    </r>
  </si>
  <si>
    <r>
      <t>GRE</t>
    </r>
    <r>
      <rPr>
        <sz val="11"/>
        <color indexed="8"/>
        <rFont val="Arial"/>
        <family val="2"/>
      </rPr>
      <t>Š</t>
    </r>
    <r>
      <rPr>
        <sz val="11"/>
        <color indexed="8"/>
        <rFont val="Times New Roman"/>
        <family val="1"/>
      </rPr>
      <t xml:space="preserve"> Marián</t>
    </r>
  </si>
  <si>
    <r>
      <t>ŽIT</t>
    </r>
    <r>
      <rPr>
        <sz val="11"/>
        <color indexed="8"/>
        <rFont val="Arial"/>
        <family val="2"/>
      </rPr>
      <t>Ň</t>
    </r>
    <r>
      <rPr>
        <sz val="11"/>
        <color indexed="8"/>
        <rFont val="Times New Roman"/>
        <family val="1"/>
      </rPr>
      <t>AN Michal</t>
    </r>
  </si>
  <si>
    <r>
      <t>ŽIT</t>
    </r>
    <r>
      <rPr>
        <sz val="11"/>
        <color indexed="8"/>
        <rFont val="Arial"/>
        <family val="2"/>
      </rPr>
      <t>Ň</t>
    </r>
    <r>
      <rPr>
        <sz val="11"/>
        <color indexed="8"/>
        <rFont val="Times New Roman"/>
        <family val="1"/>
      </rPr>
      <t>AN Michal ml (J)</t>
    </r>
  </si>
  <si>
    <t>DQ</t>
  </si>
  <si>
    <t>GMITTER Robert (J)</t>
  </si>
  <si>
    <t>SVK 1343</t>
  </si>
  <si>
    <t>DUSZA Michał (J)</t>
  </si>
  <si>
    <t>POL 7734</t>
  </si>
  <si>
    <t xml:space="preserve">GORYCZKA Grzegorz </t>
  </si>
  <si>
    <t>POL 4085</t>
  </si>
  <si>
    <t>HALABURDA Eryk (J)</t>
  </si>
  <si>
    <t>POL 7349</t>
  </si>
  <si>
    <t>KOŚLA Jan (J)</t>
  </si>
  <si>
    <t>POL 7714</t>
  </si>
  <si>
    <t>4</t>
  </si>
  <si>
    <t>5</t>
  </si>
  <si>
    <t>6</t>
  </si>
  <si>
    <t>7-8</t>
  </si>
  <si>
    <t>9-10</t>
  </si>
  <si>
    <t>11</t>
  </si>
  <si>
    <t>12</t>
  </si>
  <si>
    <t>13</t>
  </si>
  <si>
    <t>14</t>
  </si>
  <si>
    <t>15-16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</si>
  <si>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</si>
  <si>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</si>
  <si>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</si>
  <si>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</si>
  <si>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</si>
  <si>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</si>
  <si>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</si>
  <si>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</si>
  <si>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</si>
  <si>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</si>
  <si>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</si>
  <si>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</si>
  <si>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</si>
  <si>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</si>
  <si>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</si>
  <si>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</si>
  <si>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</si>
  <si>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</si>
  <si>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</si>
  <si>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</si>
  <si>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</si>
  <si>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</si>
  <si>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</si>
  <si>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</si>
  <si>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</si>
  <si>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</si>
  <si>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</si>
  <si>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</si>
  <si>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</si>
  <si>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46-50</t>
  </si>
  <si>
    <t>SVK 1087</t>
  </si>
  <si>
    <t>I</t>
  </si>
  <si>
    <t>II</t>
  </si>
  <si>
    <t>III</t>
  </si>
  <si>
    <t>7</t>
  </si>
  <si>
    <t>8</t>
  </si>
  <si>
    <t>9</t>
  </si>
  <si>
    <t>10</t>
  </si>
  <si>
    <t>15</t>
  </si>
  <si>
    <t>16</t>
  </si>
  <si>
    <t>46</t>
  </si>
  <si>
    <t>47</t>
  </si>
  <si>
    <t>48</t>
  </si>
  <si>
    <t>49</t>
  </si>
  <si>
    <t>18-19</t>
  </si>
  <si>
    <t>50-51</t>
  </si>
  <si>
    <t>39-40</t>
  </si>
  <si>
    <t>CE</t>
  </si>
  <si>
    <t>6-7</t>
  </si>
  <si>
    <t>24-29</t>
  </si>
  <si>
    <t>37-40</t>
  </si>
  <si>
    <t>Saturn V</t>
  </si>
  <si>
    <t>RUSINOWSKI Andrzej</t>
  </si>
  <si>
    <t>POL 7401</t>
  </si>
  <si>
    <t>Meteor 2</t>
  </si>
  <si>
    <t>Astrobee</t>
  </si>
  <si>
    <t>Meteor 1E</t>
  </si>
  <si>
    <t>Rubis</t>
  </si>
  <si>
    <t>Terrier Improved Orion</t>
  </si>
  <si>
    <r>
      <t>GRE</t>
    </r>
    <r>
      <rPr>
        <sz val="12"/>
        <color indexed="8"/>
        <rFont val="Arial"/>
        <family val="2"/>
      </rPr>
      <t>Š</t>
    </r>
    <r>
      <rPr>
        <sz val="12"/>
        <color indexed="8"/>
        <rFont val="Times New Roman"/>
        <family val="1"/>
      </rPr>
      <t xml:space="preserve"> Marián</t>
    </r>
  </si>
  <si>
    <t>Ariane L01</t>
  </si>
  <si>
    <t>ATENA 2</t>
  </si>
  <si>
    <t>Nike Apache</t>
  </si>
  <si>
    <t>Eridan 007</t>
  </si>
  <si>
    <t>KRZYWIŃSKI Wojciech</t>
  </si>
  <si>
    <t xml:space="preserve">POL 1974 </t>
  </si>
  <si>
    <t>Ariane 3</t>
  </si>
  <si>
    <t>BARĆ Dawid (J)</t>
  </si>
  <si>
    <t>POL 7046</t>
  </si>
  <si>
    <t>DYMEK Hubert (J)</t>
  </si>
  <si>
    <t>POL 7571</t>
  </si>
  <si>
    <t>KOSZAŁKA Adam (J)</t>
  </si>
  <si>
    <t>POL 7485</t>
  </si>
  <si>
    <t>RODAK Aleksander (J)</t>
  </si>
  <si>
    <t>POL 7486</t>
  </si>
  <si>
    <t>MAYER Mateuszv (J)</t>
  </si>
  <si>
    <t>POL 7569</t>
  </si>
  <si>
    <t>MAYER Łukasz (J)</t>
  </si>
  <si>
    <t>POL 7570</t>
  </si>
  <si>
    <t>S8D (non WC)</t>
  </si>
  <si>
    <t>ŻURAWSKI Przemysław (J)</t>
  </si>
  <si>
    <t>KRÁMEK Zbyněk</t>
  </si>
  <si>
    <t>CZE 1338</t>
  </si>
  <si>
    <t>KAŹMIERSKI Bartosz</t>
  </si>
  <si>
    <t>POL 7343</t>
  </si>
  <si>
    <t>MAYER Mateusz (J)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</si>
</sst>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5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.2"/>
      <color indexed="8"/>
      <name val="Times New Roman"/>
      <family val="1"/>
    </font>
    <font>
      <sz val="10.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15" fillId="0" borderId="31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20" fillId="0" borderId="48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43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0" fillId="0" borderId="41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14" fillId="32" borderId="41" xfId="0" applyFont="1" applyFill="1" applyBorder="1" applyAlignment="1">
      <alignment/>
    </xf>
    <xf numFmtId="0" fontId="14" fillId="32" borderId="42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39" xfId="0" applyFont="1" applyFill="1" applyBorder="1" applyAlignment="1">
      <alignment/>
    </xf>
    <xf numFmtId="0" fontId="14" fillId="32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1" fontId="23" fillId="0" borderId="4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39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49" fontId="20" fillId="0" borderId="48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6" fillId="0" borderId="18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0" fillId="0" borderId="54" xfId="0" applyBorder="1" applyAlignment="1">
      <alignment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0" fillId="0" borderId="49" xfId="0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49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25">
      <selection activeCell="C65" sqref="C65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3.140625" style="0" customWidth="1"/>
    <col min="5" max="5" width="11.7109375" style="0" bestFit="1" customWidth="1"/>
    <col min="6" max="8" width="7.8515625" style="0" bestFit="1" customWidth="1"/>
    <col min="9" max="9" width="7.140625" style="0" bestFit="1" customWidth="1"/>
    <col min="10" max="10" width="6.140625" style="0" bestFit="1" customWidth="1"/>
    <col min="11" max="11" width="6.57421875" style="0" bestFit="1" customWidth="1"/>
    <col min="12" max="12" width="11.421875" style="0" bestFit="1" customWidth="1"/>
  </cols>
  <sheetData>
    <row r="1" spans="1:12" ht="25.5" thickBot="1">
      <c r="A1" s="258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1" t="s">
        <v>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ht="13.5" customHeight="1" thickBo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ht="15" customHeight="1" thickBot="1">
      <c r="A4" s="11" t="s">
        <v>14</v>
      </c>
      <c r="B4" s="170" t="s">
        <v>0</v>
      </c>
      <c r="C4" s="171" t="s">
        <v>13</v>
      </c>
      <c r="D4" s="172" t="s">
        <v>24</v>
      </c>
      <c r="E4" s="172" t="s">
        <v>9</v>
      </c>
      <c r="F4" s="172" t="s">
        <v>1</v>
      </c>
      <c r="G4" s="171" t="s">
        <v>2</v>
      </c>
      <c r="H4" s="173" t="s">
        <v>3</v>
      </c>
      <c r="I4" s="170" t="s">
        <v>5</v>
      </c>
      <c r="J4" s="11" t="s">
        <v>6</v>
      </c>
      <c r="K4" s="174" t="s">
        <v>4</v>
      </c>
      <c r="L4" s="38" t="s">
        <v>21</v>
      </c>
    </row>
    <row r="5" spans="1:12" ht="15.75" customHeight="1">
      <c r="A5" s="30">
        <v>1</v>
      </c>
      <c r="B5" s="186" t="s">
        <v>88</v>
      </c>
      <c r="C5" s="189" t="s">
        <v>89</v>
      </c>
      <c r="D5" s="188">
        <v>54112</v>
      </c>
      <c r="E5" s="189">
        <v>46</v>
      </c>
      <c r="F5" s="202">
        <v>180</v>
      </c>
      <c r="G5" s="28">
        <v>180</v>
      </c>
      <c r="H5" s="28">
        <v>180</v>
      </c>
      <c r="I5" s="126">
        <v>179</v>
      </c>
      <c r="J5" s="176">
        <f>SUM(F5:I5)</f>
        <v>719</v>
      </c>
      <c r="K5" s="182" t="s">
        <v>201</v>
      </c>
      <c r="L5" s="58"/>
    </row>
    <row r="6" spans="1:12" ht="15.75" customHeight="1">
      <c r="A6" s="29">
        <v>2</v>
      </c>
      <c r="B6" s="194" t="s">
        <v>72</v>
      </c>
      <c r="C6" s="196" t="s">
        <v>73</v>
      </c>
      <c r="D6" s="197" t="s">
        <v>74</v>
      </c>
      <c r="E6" s="193">
        <v>35</v>
      </c>
      <c r="F6" s="123">
        <v>180</v>
      </c>
      <c r="G6" s="19">
        <v>180</v>
      </c>
      <c r="H6" s="19">
        <v>180</v>
      </c>
      <c r="I6" s="125">
        <v>158</v>
      </c>
      <c r="J6" s="124">
        <f>SUM(F6:I6)</f>
        <v>698</v>
      </c>
      <c r="K6" s="183" t="s">
        <v>202</v>
      </c>
      <c r="L6" s="60"/>
    </row>
    <row r="7" spans="1:12" ht="15.75" customHeight="1">
      <c r="A7" s="29">
        <v>3</v>
      </c>
      <c r="B7" s="194" t="s">
        <v>120</v>
      </c>
      <c r="C7" s="196" t="s">
        <v>121</v>
      </c>
      <c r="D7" s="197"/>
      <c r="E7" s="193">
        <v>64</v>
      </c>
      <c r="F7" s="123">
        <v>180</v>
      </c>
      <c r="G7" s="19">
        <v>180</v>
      </c>
      <c r="H7" s="19">
        <v>180</v>
      </c>
      <c r="I7" s="125">
        <v>106</v>
      </c>
      <c r="J7" s="124">
        <f>SUM(F7:I7)</f>
        <v>646</v>
      </c>
      <c r="K7" s="183" t="s">
        <v>203</v>
      </c>
      <c r="L7" s="60"/>
    </row>
    <row r="8" spans="1:12" ht="15.75" customHeight="1">
      <c r="A8" s="29">
        <v>4</v>
      </c>
      <c r="B8" s="194" t="s">
        <v>60</v>
      </c>
      <c r="C8" s="193" t="s">
        <v>61</v>
      </c>
      <c r="D8" s="195">
        <v>24604</v>
      </c>
      <c r="E8" s="193">
        <v>23</v>
      </c>
      <c r="F8" s="123">
        <v>180</v>
      </c>
      <c r="G8" s="19">
        <v>142</v>
      </c>
      <c r="H8" s="19">
        <v>180</v>
      </c>
      <c r="I8" s="125" t="s">
        <v>32</v>
      </c>
      <c r="J8" s="124">
        <f>SUM(F8:H8)</f>
        <v>502</v>
      </c>
      <c r="K8" s="184" t="s">
        <v>160</v>
      </c>
      <c r="L8" s="60"/>
    </row>
    <row r="9" spans="1:12" s="15" customFormat="1" ht="15.75" customHeight="1">
      <c r="A9" s="29">
        <v>5</v>
      </c>
      <c r="B9" s="190" t="s">
        <v>37</v>
      </c>
      <c r="C9" s="191" t="s">
        <v>38</v>
      </c>
      <c r="D9" s="192">
        <v>70786</v>
      </c>
      <c r="E9" s="193">
        <v>5</v>
      </c>
      <c r="F9" s="123">
        <v>113</v>
      </c>
      <c r="G9" s="19">
        <v>180</v>
      </c>
      <c r="H9" s="19">
        <v>180</v>
      </c>
      <c r="I9" s="125" t="s">
        <v>32</v>
      </c>
      <c r="J9" s="124">
        <f>SUM(F9:I9)</f>
        <v>473</v>
      </c>
      <c r="K9" s="184" t="s">
        <v>161</v>
      </c>
      <c r="L9" s="61"/>
    </row>
    <row r="10" spans="1:12" s="15" customFormat="1" ht="15.75" customHeight="1">
      <c r="A10" s="29">
        <v>6</v>
      </c>
      <c r="B10" s="194" t="s">
        <v>62</v>
      </c>
      <c r="C10" s="193" t="s">
        <v>63</v>
      </c>
      <c r="D10" s="195">
        <v>24603</v>
      </c>
      <c r="E10" s="193">
        <v>26</v>
      </c>
      <c r="F10" s="123">
        <v>180</v>
      </c>
      <c r="G10" s="19">
        <v>107</v>
      </c>
      <c r="H10" s="19">
        <v>180</v>
      </c>
      <c r="I10" s="125" t="s">
        <v>32</v>
      </c>
      <c r="J10" s="124">
        <f aca="true" t="shared" si="0" ref="J10:J22">SUM(F10:H10)</f>
        <v>467</v>
      </c>
      <c r="K10" s="184" t="s">
        <v>162</v>
      </c>
      <c r="L10" s="61"/>
    </row>
    <row r="11" spans="1:12" s="15" customFormat="1" ht="15.75" customHeight="1">
      <c r="A11" s="29">
        <v>7</v>
      </c>
      <c r="B11" s="194" t="s">
        <v>150</v>
      </c>
      <c r="C11" s="193" t="s">
        <v>151</v>
      </c>
      <c r="D11" s="195"/>
      <c r="E11" s="193">
        <v>18</v>
      </c>
      <c r="F11" s="123">
        <v>180</v>
      </c>
      <c r="G11" s="19">
        <v>180</v>
      </c>
      <c r="H11" s="19">
        <v>105</v>
      </c>
      <c r="I11" s="125" t="s">
        <v>32</v>
      </c>
      <c r="J11" s="124">
        <f t="shared" si="0"/>
        <v>465</v>
      </c>
      <c r="K11" s="184" t="s">
        <v>163</v>
      </c>
      <c r="L11" s="61"/>
    </row>
    <row r="12" spans="1:12" s="15" customFormat="1" ht="15.75" customHeight="1">
      <c r="A12" s="29">
        <v>8</v>
      </c>
      <c r="B12" s="194" t="s">
        <v>138</v>
      </c>
      <c r="C12" s="193" t="s">
        <v>139</v>
      </c>
      <c r="D12" s="195">
        <v>70787</v>
      </c>
      <c r="E12" s="193">
        <v>72</v>
      </c>
      <c r="F12" s="122">
        <v>105</v>
      </c>
      <c r="G12" s="19">
        <v>180</v>
      </c>
      <c r="H12" s="19">
        <v>180</v>
      </c>
      <c r="I12" s="125" t="s">
        <v>32</v>
      </c>
      <c r="J12" s="124">
        <f t="shared" si="0"/>
        <v>465</v>
      </c>
      <c r="K12" s="184" t="s">
        <v>163</v>
      </c>
      <c r="L12" s="61"/>
    </row>
    <row r="13" spans="1:12" s="15" customFormat="1" ht="15.75" customHeight="1">
      <c r="A13" s="29">
        <v>9</v>
      </c>
      <c r="B13" s="190" t="s">
        <v>42</v>
      </c>
      <c r="C13" s="191" t="s">
        <v>43</v>
      </c>
      <c r="D13" s="195">
        <v>54290</v>
      </c>
      <c r="E13" s="193">
        <v>8</v>
      </c>
      <c r="F13" s="123">
        <v>180</v>
      </c>
      <c r="G13" s="19">
        <v>180</v>
      </c>
      <c r="H13" s="19">
        <v>99</v>
      </c>
      <c r="I13" s="125" t="s">
        <v>32</v>
      </c>
      <c r="J13" s="124">
        <f t="shared" si="0"/>
        <v>459</v>
      </c>
      <c r="K13" s="184" t="s">
        <v>164</v>
      </c>
      <c r="L13" s="61"/>
    </row>
    <row r="14" spans="1:12" s="15" customFormat="1" ht="15.75" customHeight="1">
      <c r="A14" s="29">
        <v>10</v>
      </c>
      <c r="B14" s="194" t="s">
        <v>86</v>
      </c>
      <c r="C14" s="193" t="s">
        <v>87</v>
      </c>
      <c r="D14" s="195">
        <v>54213</v>
      </c>
      <c r="E14" s="193">
        <v>44</v>
      </c>
      <c r="F14" s="123">
        <v>180</v>
      </c>
      <c r="G14" s="19">
        <v>99</v>
      </c>
      <c r="H14" s="19">
        <v>180</v>
      </c>
      <c r="I14" s="125" t="s">
        <v>32</v>
      </c>
      <c r="J14" s="124">
        <f t="shared" si="0"/>
        <v>459</v>
      </c>
      <c r="K14" s="184" t="s">
        <v>164</v>
      </c>
      <c r="L14" s="61"/>
    </row>
    <row r="15" spans="1:12" s="15" customFormat="1" ht="15.75" customHeight="1">
      <c r="A15" s="29">
        <v>11</v>
      </c>
      <c r="B15" s="190" t="s">
        <v>92</v>
      </c>
      <c r="C15" s="191" t="s">
        <v>93</v>
      </c>
      <c r="D15" s="192">
        <v>53956</v>
      </c>
      <c r="E15" s="193">
        <v>50</v>
      </c>
      <c r="F15" s="123">
        <v>155</v>
      </c>
      <c r="G15" s="19">
        <v>180</v>
      </c>
      <c r="H15" s="19">
        <v>118</v>
      </c>
      <c r="I15" s="125" t="s">
        <v>32</v>
      </c>
      <c r="J15" s="124">
        <f t="shared" si="0"/>
        <v>453</v>
      </c>
      <c r="K15" s="184" t="s">
        <v>165</v>
      </c>
      <c r="L15" s="61"/>
    </row>
    <row r="16" spans="1:12" s="15" customFormat="1" ht="15.75" customHeight="1">
      <c r="A16" s="29">
        <v>12</v>
      </c>
      <c r="B16" s="194" t="s">
        <v>78</v>
      </c>
      <c r="C16" s="196" t="s">
        <v>79</v>
      </c>
      <c r="D16" s="197">
        <v>54104</v>
      </c>
      <c r="E16" s="193">
        <v>38</v>
      </c>
      <c r="F16" s="123">
        <v>180</v>
      </c>
      <c r="G16" s="19">
        <v>169</v>
      </c>
      <c r="H16" s="19">
        <v>95</v>
      </c>
      <c r="I16" s="125" t="s">
        <v>32</v>
      </c>
      <c r="J16" s="124">
        <f t="shared" si="0"/>
        <v>444</v>
      </c>
      <c r="K16" s="184" t="s">
        <v>166</v>
      </c>
      <c r="L16" s="61"/>
    </row>
    <row r="17" spans="1:12" s="15" customFormat="1" ht="15.75" customHeight="1">
      <c r="A17" s="29">
        <v>13</v>
      </c>
      <c r="B17" s="194" t="s">
        <v>49</v>
      </c>
      <c r="C17" s="191" t="s">
        <v>50</v>
      </c>
      <c r="D17" s="195">
        <v>80114</v>
      </c>
      <c r="E17" s="193">
        <v>13</v>
      </c>
      <c r="F17" s="123">
        <v>180</v>
      </c>
      <c r="G17" s="19">
        <v>180</v>
      </c>
      <c r="H17" s="19">
        <v>80</v>
      </c>
      <c r="I17" s="125" t="s">
        <v>32</v>
      </c>
      <c r="J17" s="124">
        <f t="shared" si="0"/>
        <v>440</v>
      </c>
      <c r="K17" s="184" t="s">
        <v>167</v>
      </c>
      <c r="L17" s="61"/>
    </row>
    <row r="18" spans="1:12" s="15" customFormat="1" ht="15.75" customHeight="1">
      <c r="A18" s="29">
        <v>14</v>
      </c>
      <c r="B18" s="194" t="s">
        <v>148</v>
      </c>
      <c r="C18" s="196" t="s">
        <v>200</v>
      </c>
      <c r="D18" s="197"/>
      <c r="E18" s="193">
        <v>63</v>
      </c>
      <c r="F18" s="123">
        <v>180</v>
      </c>
      <c r="G18" s="19">
        <v>180</v>
      </c>
      <c r="H18" s="19">
        <v>79</v>
      </c>
      <c r="I18" s="125" t="s">
        <v>32</v>
      </c>
      <c r="J18" s="124">
        <f t="shared" si="0"/>
        <v>439</v>
      </c>
      <c r="K18" s="184" t="s">
        <v>168</v>
      </c>
      <c r="L18" s="61"/>
    </row>
    <row r="19" spans="1:12" s="15" customFormat="1" ht="15.75" customHeight="1">
      <c r="A19" s="29">
        <v>15</v>
      </c>
      <c r="B19" s="194" t="s">
        <v>82</v>
      </c>
      <c r="C19" s="193" t="s">
        <v>83</v>
      </c>
      <c r="D19" s="195">
        <v>66910</v>
      </c>
      <c r="E19" s="193">
        <v>40</v>
      </c>
      <c r="F19" s="123">
        <v>180</v>
      </c>
      <c r="G19" s="19">
        <v>170</v>
      </c>
      <c r="H19" s="19">
        <v>86</v>
      </c>
      <c r="I19" s="125" t="s">
        <v>32</v>
      </c>
      <c r="J19" s="124">
        <f t="shared" si="0"/>
        <v>436</v>
      </c>
      <c r="K19" s="184" t="s">
        <v>169</v>
      </c>
      <c r="L19" s="61"/>
    </row>
    <row r="20" spans="1:12" s="15" customFormat="1" ht="15.75" customHeight="1">
      <c r="A20" s="29">
        <v>16</v>
      </c>
      <c r="B20" s="194" t="s">
        <v>114</v>
      </c>
      <c r="C20" s="196" t="s">
        <v>115</v>
      </c>
      <c r="D20" s="197" t="s">
        <v>116</v>
      </c>
      <c r="E20" s="193">
        <v>61</v>
      </c>
      <c r="F20" s="122">
        <v>180</v>
      </c>
      <c r="G20" s="19">
        <v>180</v>
      </c>
      <c r="H20" s="19">
        <v>76</v>
      </c>
      <c r="I20" s="125" t="s">
        <v>32</v>
      </c>
      <c r="J20" s="124">
        <f t="shared" si="0"/>
        <v>436</v>
      </c>
      <c r="K20" s="184" t="s">
        <v>169</v>
      </c>
      <c r="L20" s="61"/>
    </row>
    <row r="21" spans="1:12" s="15" customFormat="1" ht="15.75" customHeight="1">
      <c r="A21" s="29">
        <v>17</v>
      </c>
      <c r="B21" s="194" t="s">
        <v>133</v>
      </c>
      <c r="C21" s="196" t="s">
        <v>134</v>
      </c>
      <c r="D21" s="197" t="s">
        <v>135</v>
      </c>
      <c r="E21" s="193">
        <v>70</v>
      </c>
      <c r="F21" s="123">
        <v>149</v>
      </c>
      <c r="G21" s="169">
        <v>180</v>
      </c>
      <c r="H21" s="19">
        <v>94</v>
      </c>
      <c r="I21" s="125" t="s">
        <v>32</v>
      </c>
      <c r="J21" s="124">
        <f t="shared" si="0"/>
        <v>423</v>
      </c>
      <c r="K21" s="184" t="s">
        <v>170</v>
      </c>
      <c r="L21" s="61"/>
    </row>
    <row r="22" spans="1:12" s="15" customFormat="1" ht="15.75" customHeight="1">
      <c r="A22" s="29">
        <v>18</v>
      </c>
      <c r="B22" s="194" t="s">
        <v>64</v>
      </c>
      <c r="C22" s="193" t="s">
        <v>65</v>
      </c>
      <c r="D22" s="195"/>
      <c r="E22" s="193">
        <v>27</v>
      </c>
      <c r="F22" s="123">
        <v>180</v>
      </c>
      <c r="G22" s="19">
        <v>72</v>
      </c>
      <c r="H22" s="19">
        <v>138</v>
      </c>
      <c r="I22" s="125" t="s">
        <v>32</v>
      </c>
      <c r="J22" s="124">
        <f t="shared" si="0"/>
        <v>390</v>
      </c>
      <c r="K22" s="184" t="s">
        <v>171</v>
      </c>
      <c r="L22" s="61"/>
    </row>
    <row r="23" spans="1:12" s="15" customFormat="1" ht="15.75" customHeight="1">
      <c r="A23" s="29">
        <v>19</v>
      </c>
      <c r="B23" s="194" t="s">
        <v>35</v>
      </c>
      <c r="C23" s="191" t="s">
        <v>36</v>
      </c>
      <c r="D23" s="195">
        <v>66922</v>
      </c>
      <c r="E23" s="193">
        <v>1</v>
      </c>
      <c r="F23" s="122">
        <v>75</v>
      </c>
      <c r="G23" s="19">
        <v>180</v>
      </c>
      <c r="H23" s="19">
        <v>134</v>
      </c>
      <c r="I23" s="125" t="s">
        <v>32</v>
      </c>
      <c r="J23" s="124">
        <f>SUM(F23:I23)</f>
        <v>389</v>
      </c>
      <c r="K23" s="184" t="s">
        <v>172</v>
      </c>
      <c r="L23" s="61"/>
    </row>
    <row r="24" spans="1:12" s="15" customFormat="1" ht="15.75" customHeight="1">
      <c r="A24" s="29">
        <v>20</v>
      </c>
      <c r="B24" s="194" t="s">
        <v>122</v>
      </c>
      <c r="C24" s="196" t="s">
        <v>123</v>
      </c>
      <c r="D24" s="197"/>
      <c r="E24" s="193">
        <v>65</v>
      </c>
      <c r="F24" s="123">
        <v>109</v>
      </c>
      <c r="G24" s="14">
        <v>180</v>
      </c>
      <c r="H24" s="19">
        <v>89</v>
      </c>
      <c r="I24" s="125" t="s">
        <v>32</v>
      </c>
      <c r="J24" s="124">
        <f aca="true" t="shared" si="1" ref="J24:J50">SUM(F24:H24)</f>
        <v>378</v>
      </c>
      <c r="K24" s="184" t="s">
        <v>173</v>
      </c>
      <c r="L24" s="61"/>
    </row>
    <row r="25" spans="1:12" s="15" customFormat="1" ht="15.75" customHeight="1">
      <c r="A25" s="29">
        <v>21</v>
      </c>
      <c r="B25" s="194" t="s">
        <v>39</v>
      </c>
      <c r="C25" s="191" t="s">
        <v>40</v>
      </c>
      <c r="D25" s="195">
        <v>80115</v>
      </c>
      <c r="E25" s="193">
        <v>6</v>
      </c>
      <c r="F25" s="122">
        <v>180</v>
      </c>
      <c r="G25" s="19">
        <v>82</v>
      </c>
      <c r="H25" s="19">
        <v>100</v>
      </c>
      <c r="I25" s="125" t="s">
        <v>32</v>
      </c>
      <c r="J25" s="124">
        <f t="shared" si="1"/>
        <v>362</v>
      </c>
      <c r="K25" s="184" t="s">
        <v>174</v>
      </c>
      <c r="L25" s="61"/>
    </row>
    <row r="26" spans="1:12" s="15" customFormat="1" ht="15.75" customHeight="1">
      <c r="A26" s="29">
        <v>22</v>
      </c>
      <c r="B26" s="194" t="s">
        <v>53</v>
      </c>
      <c r="C26" s="191" t="s">
        <v>54</v>
      </c>
      <c r="D26" s="195">
        <v>70885</v>
      </c>
      <c r="E26" s="193">
        <v>15</v>
      </c>
      <c r="F26" s="123" t="s">
        <v>149</v>
      </c>
      <c r="G26" s="19">
        <v>180</v>
      </c>
      <c r="H26" s="19">
        <v>180</v>
      </c>
      <c r="I26" s="125" t="s">
        <v>32</v>
      </c>
      <c r="J26" s="124">
        <f t="shared" si="1"/>
        <v>360</v>
      </c>
      <c r="K26" s="184" t="s">
        <v>175</v>
      </c>
      <c r="L26" s="61"/>
    </row>
    <row r="27" spans="1:12" s="15" customFormat="1" ht="15.75" customHeight="1">
      <c r="A27" s="29">
        <v>23</v>
      </c>
      <c r="B27" s="194" t="s">
        <v>66</v>
      </c>
      <c r="C27" s="193" t="s">
        <v>67</v>
      </c>
      <c r="D27" s="195">
        <v>94376</v>
      </c>
      <c r="E27" s="193">
        <v>30</v>
      </c>
      <c r="F27" s="123">
        <v>180</v>
      </c>
      <c r="G27" s="19">
        <v>103</v>
      </c>
      <c r="H27" s="19">
        <v>70</v>
      </c>
      <c r="I27" s="125" t="s">
        <v>32</v>
      </c>
      <c r="J27" s="124">
        <f t="shared" si="1"/>
        <v>353</v>
      </c>
      <c r="K27" s="184" t="s">
        <v>176</v>
      </c>
      <c r="L27" s="61"/>
    </row>
    <row r="28" spans="1:12" s="15" customFormat="1" ht="15.75" customHeight="1">
      <c r="A28" s="29">
        <v>24</v>
      </c>
      <c r="B28" s="194" t="s">
        <v>46</v>
      </c>
      <c r="C28" s="191" t="s">
        <v>47</v>
      </c>
      <c r="D28" s="195" t="s">
        <v>48</v>
      </c>
      <c r="E28" s="193">
        <v>10</v>
      </c>
      <c r="F28" s="123">
        <v>86</v>
      </c>
      <c r="G28" s="19">
        <v>66</v>
      </c>
      <c r="H28" s="19">
        <v>180</v>
      </c>
      <c r="I28" s="125" t="s">
        <v>32</v>
      </c>
      <c r="J28" s="124">
        <f t="shared" si="1"/>
        <v>332</v>
      </c>
      <c r="K28" s="184" t="s">
        <v>177</v>
      </c>
      <c r="L28" s="61"/>
    </row>
    <row r="29" spans="1:12" s="15" customFormat="1" ht="15.75" customHeight="1">
      <c r="A29" s="29">
        <v>25</v>
      </c>
      <c r="B29" s="194" t="s">
        <v>111</v>
      </c>
      <c r="C29" s="196" t="s">
        <v>112</v>
      </c>
      <c r="D29" s="197" t="s">
        <v>113</v>
      </c>
      <c r="E29" s="193">
        <v>60</v>
      </c>
      <c r="F29" s="123">
        <v>145</v>
      </c>
      <c r="G29" s="19">
        <v>180</v>
      </c>
      <c r="H29" s="19" t="s">
        <v>149</v>
      </c>
      <c r="I29" s="125" t="s">
        <v>32</v>
      </c>
      <c r="J29" s="124">
        <f t="shared" si="1"/>
        <v>325</v>
      </c>
      <c r="K29" s="184" t="s">
        <v>178</v>
      </c>
      <c r="L29" s="61"/>
    </row>
    <row r="30" spans="1:12" s="15" customFormat="1" ht="15.75" customHeight="1">
      <c r="A30" s="29">
        <v>26</v>
      </c>
      <c r="B30" s="194" t="s">
        <v>90</v>
      </c>
      <c r="C30" s="193" t="s">
        <v>91</v>
      </c>
      <c r="D30" s="195">
        <v>16289</v>
      </c>
      <c r="E30" s="193">
        <v>49</v>
      </c>
      <c r="F30" s="123">
        <v>180</v>
      </c>
      <c r="G30" s="19">
        <v>144</v>
      </c>
      <c r="H30" s="19" t="s">
        <v>149</v>
      </c>
      <c r="I30" s="125" t="s">
        <v>32</v>
      </c>
      <c r="J30" s="124">
        <f t="shared" si="1"/>
        <v>324</v>
      </c>
      <c r="K30" s="184" t="s">
        <v>179</v>
      </c>
      <c r="L30" s="61"/>
    </row>
    <row r="31" spans="1:12" s="15" customFormat="1" ht="15.75" customHeight="1">
      <c r="A31" s="29">
        <v>27</v>
      </c>
      <c r="B31" s="194" t="s">
        <v>80</v>
      </c>
      <c r="C31" s="193" t="s">
        <v>81</v>
      </c>
      <c r="D31" s="195">
        <v>53721</v>
      </c>
      <c r="E31" s="193">
        <v>39</v>
      </c>
      <c r="F31" s="123">
        <v>153</v>
      </c>
      <c r="G31" s="19">
        <v>104</v>
      </c>
      <c r="H31" s="19">
        <v>56</v>
      </c>
      <c r="I31" s="125" t="s">
        <v>32</v>
      </c>
      <c r="J31" s="124">
        <f t="shared" si="1"/>
        <v>313</v>
      </c>
      <c r="K31" s="184" t="s">
        <v>180</v>
      </c>
      <c r="L31" s="61"/>
    </row>
    <row r="32" spans="1:12" s="15" customFormat="1" ht="15.75" customHeight="1">
      <c r="A32" s="29">
        <v>28</v>
      </c>
      <c r="B32" s="194" t="s">
        <v>75</v>
      </c>
      <c r="C32" s="196" t="s">
        <v>76</v>
      </c>
      <c r="D32" s="197" t="s">
        <v>77</v>
      </c>
      <c r="E32" s="193">
        <v>37</v>
      </c>
      <c r="F32" s="123">
        <v>129</v>
      </c>
      <c r="G32" s="19" t="s">
        <v>149</v>
      </c>
      <c r="H32" s="19">
        <v>180</v>
      </c>
      <c r="I32" s="125" t="s">
        <v>32</v>
      </c>
      <c r="J32" s="124">
        <f t="shared" si="1"/>
        <v>309</v>
      </c>
      <c r="K32" s="184" t="s">
        <v>181</v>
      </c>
      <c r="L32" s="61"/>
    </row>
    <row r="33" spans="1:12" s="15" customFormat="1" ht="15.75" customHeight="1">
      <c r="A33" s="29">
        <v>29</v>
      </c>
      <c r="B33" s="194" t="s">
        <v>136</v>
      </c>
      <c r="C33" s="193" t="s">
        <v>137</v>
      </c>
      <c r="D33" s="195">
        <v>54216</v>
      </c>
      <c r="E33" s="193">
        <v>71</v>
      </c>
      <c r="F33" s="123">
        <v>69</v>
      </c>
      <c r="G33" s="19">
        <v>180</v>
      </c>
      <c r="H33" s="19">
        <v>58</v>
      </c>
      <c r="I33" s="125" t="s">
        <v>32</v>
      </c>
      <c r="J33" s="124">
        <f t="shared" si="1"/>
        <v>307</v>
      </c>
      <c r="K33" s="184" t="s">
        <v>182</v>
      </c>
      <c r="L33" s="61"/>
    </row>
    <row r="34" spans="1:12" s="15" customFormat="1" ht="15.75" customHeight="1">
      <c r="A34" s="29">
        <v>30</v>
      </c>
      <c r="B34" s="194" t="s">
        <v>145</v>
      </c>
      <c r="C34" s="191" t="s">
        <v>56</v>
      </c>
      <c r="D34" s="195">
        <v>109884</v>
      </c>
      <c r="E34" s="193">
        <v>16</v>
      </c>
      <c r="F34" s="123">
        <v>116</v>
      </c>
      <c r="G34" s="19">
        <v>17</v>
      </c>
      <c r="H34" s="19">
        <v>172</v>
      </c>
      <c r="I34" s="125" t="s">
        <v>32</v>
      </c>
      <c r="J34" s="124">
        <f t="shared" si="1"/>
        <v>305</v>
      </c>
      <c r="K34" s="184" t="s">
        <v>183</v>
      </c>
      <c r="L34" s="61"/>
    </row>
    <row r="35" spans="1:12" s="15" customFormat="1" ht="15.75" customHeight="1">
      <c r="A35" s="29">
        <v>31</v>
      </c>
      <c r="B35" s="194" t="s">
        <v>96</v>
      </c>
      <c r="C35" s="193" t="s">
        <v>97</v>
      </c>
      <c r="D35" s="195">
        <v>70796</v>
      </c>
      <c r="E35" s="193">
        <v>52</v>
      </c>
      <c r="F35" s="123">
        <v>84</v>
      </c>
      <c r="G35" s="19">
        <v>147</v>
      </c>
      <c r="H35" s="19">
        <v>66</v>
      </c>
      <c r="I35" s="125" t="s">
        <v>32</v>
      </c>
      <c r="J35" s="124">
        <f t="shared" si="1"/>
        <v>297</v>
      </c>
      <c r="K35" s="184" t="s">
        <v>184</v>
      </c>
      <c r="L35" s="61"/>
    </row>
    <row r="36" spans="1:12" s="15" customFormat="1" ht="15.75" customHeight="1">
      <c r="A36" s="29">
        <v>32</v>
      </c>
      <c r="B36" s="194" t="s">
        <v>58</v>
      </c>
      <c r="C36" s="191" t="s">
        <v>59</v>
      </c>
      <c r="D36" s="195">
        <v>82336</v>
      </c>
      <c r="E36" s="193">
        <v>22</v>
      </c>
      <c r="F36" s="123">
        <v>82</v>
      </c>
      <c r="G36" s="19">
        <v>65</v>
      </c>
      <c r="H36" s="19">
        <v>121</v>
      </c>
      <c r="I36" s="125" t="s">
        <v>32</v>
      </c>
      <c r="J36" s="124">
        <f t="shared" si="1"/>
        <v>268</v>
      </c>
      <c r="K36" s="184" t="s">
        <v>185</v>
      </c>
      <c r="L36" s="61"/>
    </row>
    <row r="37" spans="1:12" s="15" customFormat="1" ht="15.75" customHeight="1">
      <c r="A37" s="29">
        <v>33</v>
      </c>
      <c r="B37" s="194" t="s">
        <v>108</v>
      </c>
      <c r="C37" s="196" t="s">
        <v>109</v>
      </c>
      <c r="D37" s="197" t="s">
        <v>110</v>
      </c>
      <c r="E37" s="193">
        <v>59</v>
      </c>
      <c r="F37" s="123">
        <v>180</v>
      </c>
      <c r="G37" s="19">
        <v>81</v>
      </c>
      <c r="H37" s="19" t="s">
        <v>149</v>
      </c>
      <c r="I37" s="125" t="s">
        <v>32</v>
      </c>
      <c r="J37" s="124">
        <f t="shared" si="1"/>
        <v>261</v>
      </c>
      <c r="K37" s="184" t="s">
        <v>186</v>
      </c>
      <c r="L37" s="61"/>
    </row>
    <row r="38" spans="1:12" s="15" customFormat="1" ht="15.75" customHeight="1">
      <c r="A38" s="29">
        <v>34</v>
      </c>
      <c r="B38" s="194" t="s">
        <v>51</v>
      </c>
      <c r="C38" s="191" t="s">
        <v>52</v>
      </c>
      <c r="D38" s="195">
        <v>94396</v>
      </c>
      <c r="E38" s="193">
        <v>14</v>
      </c>
      <c r="F38" s="123">
        <v>180</v>
      </c>
      <c r="G38" s="19" t="s">
        <v>149</v>
      </c>
      <c r="H38" s="19">
        <v>77</v>
      </c>
      <c r="I38" s="125" t="s">
        <v>32</v>
      </c>
      <c r="J38" s="124">
        <f t="shared" si="1"/>
        <v>257</v>
      </c>
      <c r="K38" s="184" t="s">
        <v>187</v>
      </c>
      <c r="L38" s="61"/>
    </row>
    <row r="39" spans="1:12" s="15" customFormat="1" ht="15.75" customHeight="1">
      <c r="A39" s="29">
        <v>35</v>
      </c>
      <c r="B39" s="194" t="s">
        <v>147</v>
      </c>
      <c r="C39" s="196" t="s">
        <v>118</v>
      </c>
      <c r="D39" s="197"/>
      <c r="E39" s="193">
        <v>62</v>
      </c>
      <c r="F39" s="123" t="s">
        <v>149</v>
      </c>
      <c r="G39" s="19">
        <v>112</v>
      </c>
      <c r="H39" s="19">
        <v>136</v>
      </c>
      <c r="I39" s="125" t="s">
        <v>32</v>
      </c>
      <c r="J39" s="124">
        <f t="shared" si="1"/>
        <v>248</v>
      </c>
      <c r="K39" s="184" t="s">
        <v>188</v>
      </c>
      <c r="L39" s="61"/>
    </row>
    <row r="40" spans="1:12" s="15" customFormat="1" ht="15.75" customHeight="1">
      <c r="A40" s="29">
        <v>36</v>
      </c>
      <c r="B40" s="190" t="s">
        <v>144</v>
      </c>
      <c r="C40" s="191">
        <v>61253</v>
      </c>
      <c r="D40" s="195">
        <v>61253</v>
      </c>
      <c r="E40" s="193">
        <v>7</v>
      </c>
      <c r="F40" s="122">
        <v>180</v>
      </c>
      <c r="G40" s="19">
        <v>61</v>
      </c>
      <c r="H40" s="19" t="s">
        <v>149</v>
      </c>
      <c r="I40" s="125" t="s">
        <v>32</v>
      </c>
      <c r="J40" s="124">
        <f t="shared" si="1"/>
        <v>241</v>
      </c>
      <c r="K40" s="184" t="s">
        <v>189</v>
      </c>
      <c r="L40" s="61"/>
    </row>
    <row r="41" spans="1:12" ht="15.75" customHeight="1">
      <c r="A41" s="29">
        <v>37</v>
      </c>
      <c r="B41" s="194" t="s">
        <v>100</v>
      </c>
      <c r="C41" s="193" t="s">
        <v>101</v>
      </c>
      <c r="D41" s="195"/>
      <c r="E41" s="193">
        <v>56</v>
      </c>
      <c r="F41" s="123">
        <v>180</v>
      </c>
      <c r="G41" s="19" t="s">
        <v>149</v>
      </c>
      <c r="H41" s="19" t="s">
        <v>149</v>
      </c>
      <c r="I41" s="125" t="s">
        <v>32</v>
      </c>
      <c r="J41" s="124">
        <f t="shared" si="1"/>
        <v>180</v>
      </c>
      <c r="K41" s="184" t="s">
        <v>190</v>
      </c>
      <c r="L41" s="60"/>
    </row>
    <row r="42" spans="1:12" ht="15.75" customHeight="1">
      <c r="A42" s="29">
        <v>38</v>
      </c>
      <c r="B42" s="194" t="s">
        <v>105</v>
      </c>
      <c r="C42" s="196" t="s">
        <v>106</v>
      </c>
      <c r="D42" s="197" t="s">
        <v>107</v>
      </c>
      <c r="E42" s="193">
        <v>58</v>
      </c>
      <c r="F42" s="123">
        <v>38</v>
      </c>
      <c r="G42" s="19">
        <v>74</v>
      </c>
      <c r="H42" s="19">
        <v>67</v>
      </c>
      <c r="I42" s="125" t="s">
        <v>32</v>
      </c>
      <c r="J42" s="124">
        <f t="shared" si="1"/>
        <v>179</v>
      </c>
      <c r="K42" s="184" t="s">
        <v>191</v>
      </c>
      <c r="L42" s="60"/>
    </row>
    <row r="43" spans="1:12" ht="15.75" customHeight="1">
      <c r="A43" s="29">
        <v>39</v>
      </c>
      <c r="B43" s="194" t="s">
        <v>68</v>
      </c>
      <c r="C43" s="193" t="s">
        <v>69</v>
      </c>
      <c r="D43" s="195"/>
      <c r="E43" s="193">
        <v>32</v>
      </c>
      <c r="F43" s="123">
        <v>70</v>
      </c>
      <c r="G43" s="19" t="s">
        <v>32</v>
      </c>
      <c r="H43" s="19">
        <v>103</v>
      </c>
      <c r="I43" s="125" t="s">
        <v>32</v>
      </c>
      <c r="J43" s="124">
        <f t="shared" si="1"/>
        <v>173</v>
      </c>
      <c r="K43" s="184" t="s">
        <v>192</v>
      </c>
      <c r="L43" s="60"/>
    </row>
    <row r="44" spans="1:12" ht="15.75" customHeight="1">
      <c r="A44" s="29">
        <v>40</v>
      </c>
      <c r="B44" s="194" t="s">
        <v>102</v>
      </c>
      <c r="C44" s="193" t="s">
        <v>103</v>
      </c>
      <c r="D44" s="197" t="s">
        <v>104</v>
      </c>
      <c r="E44" s="193">
        <v>57</v>
      </c>
      <c r="F44" s="123">
        <v>134</v>
      </c>
      <c r="G44" s="19" t="s">
        <v>149</v>
      </c>
      <c r="H44" s="19" t="s">
        <v>32</v>
      </c>
      <c r="I44" s="125" t="s">
        <v>32</v>
      </c>
      <c r="J44" s="124">
        <f t="shared" si="1"/>
        <v>134</v>
      </c>
      <c r="K44" s="184" t="s">
        <v>193</v>
      </c>
      <c r="L44" s="60"/>
    </row>
    <row r="45" spans="1:12" ht="15.75" customHeight="1">
      <c r="A45" s="29">
        <v>41</v>
      </c>
      <c r="B45" s="194" t="s">
        <v>44</v>
      </c>
      <c r="C45" s="191" t="s">
        <v>45</v>
      </c>
      <c r="D45" s="195">
        <v>94372</v>
      </c>
      <c r="E45" s="193">
        <v>9</v>
      </c>
      <c r="F45" s="123">
        <v>108</v>
      </c>
      <c r="G45" s="19" t="s">
        <v>32</v>
      </c>
      <c r="H45" s="19" t="s">
        <v>32</v>
      </c>
      <c r="I45" s="125" t="s">
        <v>32</v>
      </c>
      <c r="J45" s="124">
        <f t="shared" si="1"/>
        <v>108</v>
      </c>
      <c r="K45" s="184" t="s">
        <v>194</v>
      </c>
      <c r="L45" s="60"/>
    </row>
    <row r="46" spans="1:12" ht="15.75" customHeight="1">
      <c r="A46" s="29">
        <v>42</v>
      </c>
      <c r="B46" s="194" t="s">
        <v>98</v>
      </c>
      <c r="C46" s="193" t="s">
        <v>99</v>
      </c>
      <c r="D46" s="195">
        <v>54208</v>
      </c>
      <c r="E46" s="193">
        <v>54</v>
      </c>
      <c r="F46" s="123">
        <v>84</v>
      </c>
      <c r="G46" s="19" t="s">
        <v>149</v>
      </c>
      <c r="H46" s="19" t="s">
        <v>149</v>
      </c>
      <c r="I46" s="125" t="s">
        <v>32</v>
      </c>
      <c r="J46" s="124">
        <f t="shared" si="1"/>
        <v>84</v>
      </c>
      <c r="K46" s="184" t="s">
        <v>195</v>
      </c>
      <c r="L46" s="60"/>
    </row>
    <row r="47" spans="1:12" ht="15.75" customHeight="1">
      <c r="A47" s="29">
        <v>43</v>
      </c>
      <c r="B47" s="194" t="s">
        <v>140</v>
      </c>
      <c r="C47" s="193" t="s">
        <v>141</v>
      </c>
      <c r="D47" s="195">
        <v>93350</v>
      </c>
      <c r="E47" s="193">
        <v>73</v>
      </c>
      <c r="F47" s="122">
        <v>72</v>
      </c>
      <c r="G47" s="19" t="s">
        <v>149</v>
      </c>
      <c r="H47" s="19" t="s">
        <v>149</v>
      </c>
      <c r="I47" s="125" t="s">
        <v>32</v>
      </c>
      <c r="J47" s="124">
        <f t="shared" si="1"/>
        <v>72</v>
      </c>
      <c r="K47" s="184" t="s">
        <v>196</v>
      </c>
      <c r="L47" s="60"/>
    </row>
    <row r="48" spans="1:12" ht="15.75" customHeight="1">
      <c r="A48" s="29">
        <v>44</v>
      </c>
      <c r="B48" s="194" t="s">
        <v>94</v>
      </c>
      <c r="C48" s="193" t="s">
        <v>95</v>
      </c>
      <c r="D48" s="195">
        <v>16015</v>
      </c>
      <c r="E48" s="193">
        <v>51</v>
      </c>
      <c r="F48" s="123">
        <v>65</v>
      </c>
      <c r="G48" s="19" t="s">
        <v>149</v>
      </c>
      <c r="H48" s="19" t="s">
        <v>32</v>
      </c>
      <c r="I48" s="125" t="s">
        <v>32</v>
      </c>
      <c r="J48" s="124">
        <f t="shared" si="1"/>
        <v>65</v>
      </c>
      <c r="K48" s="184" t="s">
        <v>197</v>
      </c>
      <c r="L48" s="60"/>
    </row>
    <row r="49" spans="1:12" ht="15.75" customHeight="1">
      <c r="A49" s="29">
        <v>45</v>
      </c>
      <c r="B49" s="194" t="s">
        <v>70</v>
      </c>
      <c r="C49" s="193" t="s">
        <v>71</v>
      </c>
      <c r="D49" s="195">
        <v>55995</v>
      </c>
      <c r="E49" s="193">
        <v>34</v>
      </c>
      <c r="F49" s="123">
        <v>57</v>
      </c>
      <c r="G49" s="19" t="s">
        <v>32</v>
      </c>
      <c r="H49" s="19" t="s">
        <v>149</v>
      </c>
      <c r="I49" s="125" t="s">
        <v>32</v>
      </c>
      <c r="J49" s="124">
        <f t="shared" si="1"/>
        <v>57</v>
      </c>
      <c r="K49" s="184" t="s">
        <v>198</v>
      </c>
      <c r="L49" s="60"/>
    </row>
    <row r="50" spans="1:12" ht="15.75" customHeight="1">
      <c r="A50" s="29">
        <v>46</v>
      </c>
      <c r="B50" s="194" t="s">
        <v>146</v>
      </c>
      <c r="C50" s="191" t="s">
        <v>57</v>
      </c>
      <c r="D50" s="195">
        <v>70561</v>
      </c>
      <c r="E50" s="193">
        <v>19</v>
      </c>
      <c r="F50" s="123" t="s">
        <v>149</v>
      </c>
      <c r="G50" s="19" t="s">
        <v>149</v>
      </c>
      <c r="H50" s="19" t="s">
        <v>149</v>
      </c>
      <c r="I50" s="125" t="s">
        <v>32</v>
      </c>
      <c r="J50" s="124">
        <f t="shared" si="1"/>
        <v>0</v>
      </c>
      <c r="K50" s="184" t="s">
        <v>199</v>
      </c>
      <c r="L50" s="60"/>
    </row>
    <row r="51" spans="1:12" ht="15.75" customHeight="1">
      <c r="A51" s="29">
        <v>47</v>
      </c>
      <c r="B51" s="194" t="s">
        <v>84</v>
      </c>
      <c r="C51" s="193" t="s">
        <v>85</v>
      </c>
      <c r="D51" s="195">
        <v>53967</v>
      </c>
      <c r="E51" s="193">
        <v>41</v>
      </c>
      <c r="F51" s="123" t="s">
        <v>149</v>
      </c>
      <c r="G51" s="19" t="s">
        <v>149</v>
      </c>
      <c r="H51" s="19" t="s">
        <v>32</v>
      </c>
      <c r="I51" s="125" t="s">
        <v>32</v>
      </c>
      <c r="J51" s="124">
        <f>SUM(F51:I51)</f>
        <v>0</v>
      </c>
      <c r="K51" s="184" t="s">
        <v>199</v>
      </c>
      <c r="L51" s="60"/>
    </row>
    <row r="52" spans="1:12" ht="15.75" customHeight="1">
      <c r="A52" s="29">
        <v>48</v>
      </c>
      <c r="B52" s="194" t="s">
        <v>124</v>
      </c>
      <c r="C52" s="196" t="s">
        <v>125</v>
      </c>
      <c r="D52" s="197" t="s">
        <v>126</v>
      </c>
      <c r="E52" s="193">
        <v>66</v>
      </c>
      <c r="F52" s="123" t="s">
        <v>149</v>
      </c>
      <c r="G52" s="19" t="s">
        <v>32</v>
      </c>
      <c r="H52" s="19" t="s">
        <v>32</v>
      </c>
      <c r="I52" s="125" t="s">
        <v>32</v>
      </c>
      <c r="J52" s="124">
        <f>SUM(F52:H52)</f>
        <v>0</v>
      </c>
      <c r="K52" s="184" t="s">
        <v>199</v>
      </c>
      <c r="L52" s="60"/>
    </row>
    <row r="53" spans="1:12" ht="15.75" customHeight="1">
      <c r="A53" s="29">
        <v>49</v>
      </c>
      <c r="B53" s="194" t="s">
        <v>127</v>
      </c>
      <c r="C53" s="196" t="s">
        <v>128</v>
      </c>
      <c r="D53" s="197" t="s">
        <v>129</v>
      </c>
      <c r="E53" s="193">
        <v>67</v>
      </c>
      <c r="F53" s="123" t="s">
        <v>149</v>
      </c>
      <c r="G53" s="19" t="s">
        <v>149</v>
      </c>
      <c r="H53" s="19" t="s">
        <v>149</v>
      </c>
      <c r="I53" s="125" t="s">
        <v>32</v>
      </c>
      <c r="J53" s="124">
        <f>SUM(F53:H53)</f>
        <v>0</v>
      </c>
      <c r="K53" s="184" t="s">
        <v>199</v>
      </c>
      <c r="L53" s="60"/>
    </row>
    <row r="54" spans="1:12" ht="15.75" customHeight="1" thickBot="1">
      <c r="A54" s="31">
        <v>50</v>
      </c>
      <c r="B54" s="198" t="s">
        <v>130</v>
      </c>
      <c r="C54" s="205" t="s">
        <v>131</v>
      </c>
      <c r="D54" s="204" t="s">
        <v>132</v>
      </c>
      <c r="E54" s="199">
        <v>69</v>
      </c>
      <c r="F54" s="201" t="s">
        <v>149</v>
      </c>
      <c r="G54" s="20" t="s">
        <v>149</v>
      </c>
      <c r="H54" s="20" t="s">
        <v>32</v>
      </c>
      <c r="I54" s="127" t="s">
        <v>32</v>
      </c>
      <c r="J54" s="175">
        <f>SUM(F54:H54)</f>
        <v>0</v>
      </c>
      <c r="K54" s="185" t="s">
        <v>199</v>
      </c>
      <c r="L54" s="62"/>
    </row>
    <row r="55" spans="1:11" ht="12.75" customHeight="1">
      <c r="A55" s="1"/>
      <c r="B55" s="33"/>
      <c r="C55" s="34"/>
      <c r="D55" s="34"/>
      <c r="E55" s="35"/>
      <c r="F55" s="34"/>
      <c r="G55" s="34"/>
      <c r="H55" s="34"/>
      <c r="I55" s="34"/>
      <c r="J55" s="17"/>
      <c r="K55" s="25"/>
    </row>
    <row r="56" spans="1:12" ht="12.75" customHeight="1">
      <c r="A56" s="267" t="s">
        <v>22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</row>
    <row r="57" spans="1:11" ht="12.75" customHeight="1">
      <c r="A57" s="1"/>
      <c r="B57" s="33"/>
      <c r="C57" s="34"/>
      <c r="D57" s="34"/>
      <c r="E57" s="35"/>
      <c r="F57" s="34"/>
      <c r="G57" s="34"/>
      <c r="H57" s="34"/>
      <c r="I57" s="34"/>
      <c r="J57" s="17"/>
      <c r="K57" s="25"/>
    </row>
    <row r="58" spans="2:8" ht="12.75" customHeight="1">
      <c r="B58" s="21" t="s">
        <v>11</v>
      </c>
      <c r="F58" s="255" t="s">
        <v>12</v>
      </c>
      <c r="G58" s="255"/>
      <c r="H58" s="256"/>
    </row>
    <row r="59" ht="12.75">
      <c r="B59" s="16"/>
    </row>
    <row r="60" spans="2:8" ht="12.75">
      <c r="B60" s="22" t="s">
        <v>31</v>
      </c>
      <c r="F60" s="257" t="s">
        <v>33</v>
      </c>
      <c r="G60" s="257"/>
      <c r="H60" s="256"/>
    </row>
    <row r="61" ht="12.75">
      <c r="B61" s="16"/>
    </row>
    <row r="62" ht="12.75">
      <c r="B62" s="22" t="s">
        <v>25</v>
      </c>
    </row>
    <row r="63" spans="2:11" ht="12.75">
      <c r="B63" s="16"/>
      <c r="I63" s="2"/>
      <c r="J63" s="2"/>
      <c r="K63" s="2"/>
    </row>
    <row r="64" ht="12.75">
      <c r="B64" s="22" t="s">
        <v>23</v>
      </c>
    </row>
    <row r="66" ht="12.75">
      <c r="B66" s="22" t="s">
        <v>18</v>
      </c>
    </row>
    <row r="71" spans="1:11" ht="14.25">
      <c r="A71" s="3"/>
      <c r="B71" s="2"/>
      <c r="C71" s="4"/>
      <c r="D71" s="4"/>
      <c r="E71" s="4"/>
      <c r="F71" s="4"/>
      <c r="G71" s="4"/>
      <c r="H71" s="4"/>
      <c r="I71" s="4"/>
      <c r="J71" s="4"/>
      <c r="K71" s="9"/>
    </row>
    <row r="72" spans="1:11" ht="14.25">
      <c r="A72" s="3"/>
      <c r="B72" s="2"/>
      <c r="C72" s="4"/>
      <c r="D72" s="4"/>
      <c r="E72" s="4"/>
      <c r="F72" s="4"/>
      <c r="G72" s="4"/>
      <c r="H72" s="4"/>
      <c r="I72" s="4"/>
      <c r="J72" s="4"/>
      <c r="K72" s="9"/>
    </row>
    <row r="73" spans="1:11" ht="14.25">
      <c r="A73" s="3"/>
      <c r="B73" s="2"/>
      <c r="C73" s="4"/>
      <c r="D73" s="4"/>
      <c r="E73" s="4"/>
      <c r="F73" s="4"/>
      <c r="G73" s="4"/>
      <c r="H73" s="4"/>
      <c r="I73" s="4"/>
      <c r="J73" s="4"/>
      <c r="K73" s="9"/>
    </row>
    <row r="74" spans="1:11" ht="14.25">
      <c r="A74" s="3"/>
      <c r="B74" s="2"/>
      <c r="C74" s="4"/>
      <c r="D74" s="4"/>
      <c r="E74" s="4"/>
      <c r="F74" s="4"/>
      <c r="G74" s="4"/>
      <c r="H74" s="4"/>
      <c r="I74" s="4"/>
      <c r="J74" s="4"/>
      <c r="K74" s="9"/>
    </row>
    <row r="75" spans="1:11" ht="14.25">
      <c r="A75" s="3"/>
      <c r="B75" s="2"/>
      <c r="C75" s="4"/>
      <c r="D75" s="4"/>
      <c r="E75" s="4"/>
      <c r="F75" s="4"/>
      <c r="G75" s="4"/>
      <c r="H75" s="4"/>
      <c r="I75" s="4"/>
      <c r="J75" s="4"/>
      <c r="K75" s="9"/>
    </row>
    <row r="76" spans="1:11" ht="14.25">
      <c r="A76" s="3"/>
      <c r="B76" s="2"/>
      <c r="C76" s="4"/>
      <c r="D76" s="4"/>
      <c r="E76" s="4"/>
      <c r="F76" s="4"/>
      <c r="G76" s="4"/>
      <c r="H76" s="4"/>
      <c r="I76" s="4"/>
      <c r="J76" s="4"/>
      <c r="K76" s="9"/>
    </row>
  </sheetData>
  <sheetProtection/>
  <autoFilter ref="I1:I76"/>
  <mergeCells count="5">
    <mergeCell ref="F58:H58"/>
    <mergeCell ref="F60:H60"/>
    <mergeCell ref="A1:L1"/>
    <mergeCell ref="A2:L3"/>
    <mergeCell ref="A56:L56"/>
  </mergeCells>
  <conditionalFormatting sqref="F57:H57 F55:H55 B5:H54">
    <cfRule type="cellIs" priority="11" dxfId="0" operator="equal" stopIfTrue="1">
      <formula>180</formula>
    </cfRule>
  </conditionalFormatting>
  <printOptions/>
  <pageMargins left="1.1" right="0.75" top="0.54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3">
      <selection activeCell="C64" sqref="C64"/>
    </sheetView>
  </sheetViews>
  <sheetFormatPr defaultColWidth="9.140625" defaultRowHeight="12.75"/>
  <cols>
    <col min="1" max="1" width="3.28125" style="16" bestFit="1" customWidth="1"/>
    <col min="2" max="2" width="25.7109375" style="16" customWidth="1"/>
    <col min="3" max="3" width="14.8515625" style="16" bestFit="1" customWidth="1"/>
    <col min="4" max="4" width="13.140625" style="16" customWidth="1"/>
    <col min="5" max="5" width="11.7109375" style="16" bestFit="1" customWidth="1"/>
    <col min="6" max="8" width="7.8515625" style="16" bestFit="1" customWidth="1"/>
    <col min="9" max="9" width="7.140625" style="16" bestFit="1" customWidth="1"/>
    <col min="10" max="10" width="6.140625" style="16" bestFit="1" customWidth="1"/>
    <col min="11" max="11" width="6.57421875" style="16" bestFit="1" customWidth="1"/>
    <col min="12" max="12" width="11.421875" style="16" bestFit="1" customWidth="1"/>
    <col min="13" max="16384" width="9.140625" style="16" customWidth="1"/>
  </cols>
  <sheetData>
    <row r="1" spans="1:12" ht="25.5" customHeight="1" thickBot="1">
      <c r="A1" s="258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9" t="s">
        <v>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ht="13.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ht="15" customHeight="1" thickBot="1">
      <c r="A4" s="59" t="s">
        <v>14</v>
      </c>
      <c r="B4" s="38" t="s">
        <v>0</v>
      </c>
      <c r="C4" s="111" t="s">
        <v>13</v>
      </c>
      <c r="D4" s="111" t="s">
        <v>24</v>
      </c>
      <c r="E4" s="111" t="s">
        <v>9</v>
      </c>
      <c r="F4" s="112" t="s">
        <v>1</v>
      </c>
      <c r="G4" s="111" t="s">
        <v>2</v>
      </c>
      <c r="H4" s="112" t="s">
        <v>3</v>
      </c>
      <c r="I4" s="38" t="s">
        <v>5</v>
      </c>
      <c r="J4" s="59" t="s">
        <v>6</v>
      </c>
      <c r="K4" s="113" t="s">
        <v>4</v>
      </c>
      <c r="L4" s="38" t="s">
        <v>21</v>
      </c>
    </row>
    <row r="5" spans="1:12" ht="15.75" customHeight="1">
      <c r="A5" s="93">
        <v>1</v>
      </c>
      <c r="B5" s="186" t="s">
        <v>80</v>
      </c>
      <c r="C5" s="187" t="s">
        <v>81</v>
      </c>
      <c r="D5" s="188">
        <v>53721</v>
      </c>
      <c r="E5" s="189">
        <v>39</v>
      </c>
      <c r="F5" s="73">
        <v>180</v>
      </c>
      <c r="G5" s="27">
        <v>180</v>
      </c>
      <c r="H5" s="28">
        <v>180</v>
      </c>
      <c r="I5" s="76" t="s">
        <v>32</v>
      </c>
      <c r="J5" s="81">
        <f aca="true" t="shared" si="0" ref="J5:J36">SUM(F5:H5)</f>
        <v>540</v>
      </c>
      <c r="K5" s="177" t="s">
        <v>201</v>
      </c>
      <c r="L5" s="64"/>
    </row>
    <row r="6" spans="1:12" ht="15.75" customHeight="1">
      <c r="A6" s="94">
        <v>2</v>
      </c>
      <c r="B6" s="194" t="s">
        <v>46</v>
      </c>
      <c r="C6" s="191" t="s">
        <v>47</v>
      </c>
      <c r="D6" s="195" t="s">
        <v>48</v>
      </c>
      <c r="E6" s="193">
        <v>10</v>
      </c>
      <c r="F6" s="74">
        <v>180</v>
      </c>
      <c r="G6" s="18">
        <v>129</v>
      </c>
      <c r="H6" s="19">
        <v>180</v>
      </c>
      <c r="I6" s="77" t="s">
        <v>32</v>
      </c>
      <c r="J6" s="82">
        <f t="shared" si="0"/>
        <v>489</v>
      </c>
      <c r="K6" s="178" t="s">
        <v>202</v>
      </c>
      <c r="L6" s="54"/>
    </row>
    <row r="7" spans="1:12" ht="15.75" customHeight="1">
      <c r="A7" s="94">
        <v>3</v>
      </c>
      <c r="B7" s="194" t="s">
        <v>117</v>
      </c>
      <c r="C7" s="191" t="s">
        <v>118</v>
      </c>
      <c r="D7" s="195"/>
      <c r="E7" s="193">
        <v>62</v>
      </c>
      <c r="F7" s="74">
        <v>180</v>
      </c>
      <c r="G7" s="18">
        <v>180</v>
      </c>
      <c r="H7" s="19">
        <v>90</v>
      </c>
      <c r="I7" s="77" t="s">
        <v>32</v>
      </c>
      <c r="J7" s="82">
        <f t="shared" si="0"/>
        <v>450</v>
      </c>
      <c r="K7" s="80" t="s">
        <v>203</v>
      </c>
      <c r="L7" s="54"/>
    </row>
    <row r="8" spans="1:12" ht="15.75" customHeight="1">
      <c r="A8" s="94">
        <v>4</v>
      </c>
      <c r="B8" s="194" t="s">
        <v>55</v>
      </c>
      <c r="C8" s="191" t="s">
        <v>56</v>
      </c>
      <c r="D8" s="195">
        <v>109884</v>
      </c>
      <c r="E8" s="193">
        <v>16</v>
      </c>
      <c r="F8" s="74">
        <v>180</v>
      </c>
      <c r="G8" s="18">
        <v>180</v>
      </c>
      <c r="H8" s="19">
        <v>86</v>
      </c>
      <c r="I8" s="77" t="s">
        <v>32</v>
      </c>
      <c r="J8" s="82">
        <f t="shared" si="0"/>
        <v>446</v>
      </c>
      <c r="K8" s="163">
        <v>4</v>
      </c>
      <c r="L8" s="56"/>
    </row>
    <row r="9" spans="1:12" ht="15.75" customHeight="1">
      <c r="A9" s="94">
        <v>5</v>
      </c>
      <c r="B9" s="194" t="s">
        <v>51</v>
      </c>
      <c r="C9" s="191" t="s">
        <v>52</v>
      </c>
      <c r="D9" s="195">
        <v>94396</v>
      </c>
      <c r="E9" s="193">
        <v>14</v>
      </c>
      <c r="F9" s="74">
        <v>96</v>
      </c>
      <c r="G9" s="18">
        <v>167</v>
      </c>
      <c r="H9" s="19">
        <v>180</v>
      </c>
      <c r="I9" s="77" t="s">
        <v>32</v>
      </c>
      <c r="J9" s="82">
        <f t="shared" si="0"/>
        <v>443</v>
      </c>
      <c r="K9" s="67" t="s">
        <v>161</v>
      </c>
      <c r="L9" s="54"/>
    </row>
    <row r="10" spans="1:12" ht="15.75" customHeight="1">
      <c r="A10" s="94">
        <v>6</v>
      </c>
      <c r="B10" s="194" t="s">
        <v>58</v>
      </c>
      <c r="C10" s="191" t="s">
        <v>59</v>
      </c>
      <c r="D10" s="195">
        <v>82336</v>
      </c>
      <c r="E10" s="193">
        <v>22</v>
      </c>
      <c r="F10" s="74">
        <v>180</v>
      </c>
      <c r="G10" s="18">
        <v>180</v>
      </c>
      <c r="H10" s="19">
        <v>74</v>
      </c>
      <c r="I10" s="77" t="s">
        <v>32</v>
      </c>
      <c r="J10" s="82">
        <f t="shared" si="0"/>
        <v>434</v>
      </c>
      <c r="K10" s="67" t="s">
        <v>162</v>
      </c>
      <c r="L10" s="56"/>
    </row>
    <row r="11" spans="1:12" ht="15.75" customHeight="1">
      <c r="A11" s="94">
        <v>7</v>
      </c>
      <c r="B11" s="194" t="s">
        <v>154</v>
      </c>
      <c r="C11" s="191" t="s">
        <v>155</v>
      </c>
      <c r="D11" s="195">
        <v>54095</v>
      </c>
      <c r="E11" s="193">
        <v>17</v>
      </c>
      <c r="F11" s="74">
        <v>180</v>
      </c>
      <c r="G11" s="18">
        <v>180</v>
      </c>
      <c r="H11" s="19">
        <v>56</v>
      </c>
      <c r="I11" s="77" t="s">
        <v>32</v>
      </c>
      <c r="J11" s="82">
        <f t="shared" si="0"/>
        <v>416</v>
      </c>
      <c r="K11" s="67" t="s">
        <v>204</v>
      </c>
      <c r="L11" s="56"/>
    </row>
    <row r="12" spans="1:12" ht="15.75" customHeight="1">
      <c r="A12" s="94">
        <v>8</v>
      </c>
      <c r="B12" s="194" t="s">
        <v>120</v>
      </c>
      <c r="C12" s="191" t="s">
        <v>121</v>
      </c>
      <c r="D12" s="195"/>
      <c r="E12" s="193">
        <v>64</v>
      </c>
      <c r="F12" s="74">
        <v>158</v>
      </c>
      <c r="G12" s="18">
        <v>157</v>
      </c>
      <c r="H12" s="19">
        <v>96</v>
      </c>
      <c r="I12" s="77" t="s">
        <v>32</v>
      </c>
      <c r="J12" s="82">
        <f t="shared" si="0"/>
        <v>411</v>
      </c>
      <c r="K12" s="67" t="s">
        <v>205</v>
      </c>
      <c r="L12" s="56"/>
    </row>
    <row r="13" spans="1:12" ht="15.75" customHeight="1">
      <c r="A13" s="94">
        <v>9</v>
      </c>
      <c r="B13" s="194" t="s">
        <v>94</v>
      </c>
      <c r="C13" s="191" t="s">
        <v>95</v>
      </c>
      <c r="D13" s="195">
        <v>16015</v>
      </c>
      <c r="E13" s="193">
        <v>51</v>
      </c>
      <c r="F13" s="74">
        <v>180</v>
      </c>
      <c r="G13" s="18">
        <v>115</v>
      </c>
      <c r="H13" s="19">
        <v>97</v>
      </c>
      <c r="I13" s="77" t="s">
        <v>32</v>
      </c>
      <c r="J13" s="82">
        <f t="shared" si="0"/>
        <v>392</v>
      </c>
      <c r="K13" s="67" t="s">
        <v>206</v>
      </c>
      <c r="L13" s="56"/>
    </row>
    <row r="14" spans="1:12" ht="15.75" customHeight="1">
      <c r="A14" s="94">
        <v>10</v>
      </c>
      <c r="B14" s="194" t="s">
        <v>70</v>
      </c>
      <c r="C14" s="191" t="s">
        <v>71</v>
      </c>
      <c r="D14" s="195">
        <v>55995</v>
      </c>
      <c r="E14" s="193">
        <v>34</v>
      </c>
      <c r="F14" s="74">
        <v>171</v>
      </c>
      <c r="G14" s="18">
        <v>112</v>
      </c>
      <c r="H14" s="19">
        <v>107</v>
      </c>
      <c r="I14" s="77" t="s">
        <v>32</v>
      </c>
      <c r="J14" s="82">
        <f t="shared" si="0"/>
        <v>390</v>
      </c>
      <c r="K14" s="67" t="s">
        <v>207</v>
      </c>
      <c r="L14" s="56"/>
    </row>
    <row r="15" spans="1:12" ht="15.75" customHeight="1">
      <c r="A15" s="94">
        <v>11</v>
      </c>
      <c r="B15" s="194" t="s">
        <v>111</v>
      </c>
      <c r="C15" s="191" t="s">
        <v>112</v>
      </c>
      <c r="D15" s="195" t="s">
        <v>113</v>
      </c>
      <c r="E15" s="193">
        <v>60</v>
      </c>
      <c r="F15" s="75">
        <v>155</v>
      </c>
      <c r="G15" s="18">
        <v>128</v>
      </c>
      <c r="H15" s="19">
        <v>104</v>
      </c>
      <c r="I15" s="77" t="s">
        <v>32</v>
      </c>
      <c r="J15" s="82">
        <f t="shared" si="0"/>
        <v>387</v>
      </c>
      <c r="K15" s="67" t="s">
        <v>165</v>
      </c>
      <c r="L15" s="56"/>
    </row>
    <row r="16" spans="1:15" ht="15.75" customHeight="1">
      <c r="A16" s="94">
        <v>12</v>
      </c>
      <c r="B16" s="194" t="s">
        <v>90</v>
      </c>
      <c r="C16" s="191" t="s">
        <v>91</v>
      </c>
      <c r="D16" s="195">
        <v>16289</v>
      </c>
      <c r="E16" s="193">
        <v>49</v>
      </c>
      <c r="F16" s="74">
        <v>68</v>
      </c>
      <c r="G16" s="18">
        <v>131</v>
      </c>
      <c r="H16" s="19">
        <v>180</v>
      </c>
      <c r="I16" s="77" t="s">
        <v>32</v>
      </c>
      <c r="J16" s="82">
        <f t="shared" si="0"/>
        <v>379</v>
      </c>
      <c r="K16" s="67" t="s">
        <v>166</v>
      </c>
      <c r="L16" s="56"/>
      <c r="N16" s="167"/>
      <c r="O16" s="167"/>
    </row>
    <row r="17" spans="1:12" ht="15.75" customHeight="1">
      <c r="A17" s="94">
        <v>13</v>
      </c>
      <c r="B17" s="194" t="s">
        <v>119</v>
      </c>
      <c r="C17" s="196" t="s">
        <v>200</v>
      </c>
      <c r="D17" s="195"/>
      <c r="E17" s="193">
        <v>63</v>
      </c>
      <c r="F17" s="74">
        <v>116</v>
      </c>
      <c r="G17" s="18">
        <v>141</v>
      </c>
      <c r="H17" s="19">
        <v>119</v>
      </c>
      <c r="I17" s="77" t="s">
        <v>32</v>
      </c>
      <c r="J17" s="82">
        <f t="shared" si="0"/>
        <v>376</v>
      </c>
      <c r="K17" s="67" t="s">
        <v>167</v>
      </c>
      <c r="L17" s="56"/>
    </row>
    <row r="18" spans="1:12" ht="15.75" customHeight="1">
      <c r="A18" s="94">
        <v>14</v>
      </c>
      <c r="B18" s="194" t="s">
        <v>72</v>
      </c>
      <c r="C18" s="191" t="s">
        <v>73</v>
      </c>
      <c r="D18" s="195" t="s">
        <v>74</v>
      </c>
      <c r="E18" s="193">
        <v>35</v>
      </c>
      <c r="F18" s="74">
        <v>180</v>
      </c>
      <c r="G18" s="18">
        <v>137</v>
      </c>
      <c r="H18" s="19">
        <v>58</v>
      </c>
      <c r="I18" s="77" t="s">
        <v>32</v>
      </c>
      <c r="J18" s="82">
        <f t="shared" si="0"/>
        <v>375</v>
      </c>
      <c r="K18" s="67" t="s">
        <v>168</v>
      </c>
      <c r="L18" s="56"/>
    </row>
    <row r="19" spans="1:12" ht="15.75" customHeight="1">
      <c r="A19" s="94">
        <v>15</v>
      </c>
      <c r="B19" s="194" t="s">
        <v>156</v>
      </c>
      <c r="C19" s="191" t="s">
        <v>157</v>
      </c>
      <c r="D19" s="195">
        <v>66918</v>
      </c>
      <c r="E19" s="193">
        <v>21</v>
      </c>
      <c r="F19" s="74">
        <v>113</v>
      </c>
      <c r="G19" s="18">
        <v>158</v>
      </c>
      <c r="H19" s="19">
        <v>101</v>
      </c>
      <c r="I19" s="77" t="s">
        <v>32</v>
      </c>
      <c r="J19" s="82">
        <f t="shared" si="0"/>
        <v>372</v>
      </c>
      <c r="K19" s="67" t="s">
        <v>208</v>
      </c>
      <c r="L19" s="56"/>
    </row>
    <row r="20" spans="1:12" ht="15.75" customHeight="1">
      <c r="A20" s="94">
        <v>16</v>
      </c>
      <c r="B20" s="194" t="s">
        <v>105</v>
      </c>
      <c r="C20" s="191" t="s">
        <v>106</v>
      </c>
      <c r="D20" s="195" t="s">
        <v>107</v>
      </c>
      <c r="E20" s="193">
        <v>58</v>
      </c>
      <c r="F20" s="74">
        <v>170</v>
      </c>
      <c r="G20" s="18">
        <v>83</v>
      </c>
      <c r="H20" s="19">
        <v>103</v>
      </c>
      <c r="I20" s="77" t="s">
        <v>32</v>
      </c>
      <c r="J20" s="82">
        <f t="shared" si="0"/>
        <v>356</v>
      </c>
      <c r="K20" s="67" t="s">
        <v>209</v>
      </c>
      <c r="L20" s="56"/>
    </row>
    <row r="21" spans="1:12" ht="15.75" customHeight="1">
      <c r="A21" s="94">
        <v>17</v>
      </c>
      <c r="B21" s="194" t="s">
        <v>64</v>
      </c>
      <c r="C21" s="191" t="s">
        <v>65</v>
      </c>
      <c r="D21" s="195"/>
      <c r="E21" s="193">
        <v>27</v>
      </c>
      <c r="F21" s="74">
        <v>180</v>
      </c>
      <c r="G21" s="18">
        <v>85</v>
      </c>
      <c r="H21" s="19">
        <v>85</v>
      </c>
      <c r="I21" s="77" t="s">
        <v>32</v>
      </c>
      <c r="J21" s="82">
        <f t="shared" si="0"/>
        <v>350</v>
      </c>
      <c r="K21" s="67" t="s">
        <v>170</v>
      </c>
      <c r="L21" s="56"/>
    </row>
    <row r="22" spans="1:12" ht="15.75" customHeight="1">
      <c r="A22" s="94">
        <v>18</v>
      </c>
      <c r="B22" s="194" t="s">
        <v>37</v>
      </c>
      <c r="C22" s="191" t="s">
        <v>38</v>
      </c>
      <c r="D22" s="195">
        <v>70786</v>
      </c>
      <c r="E22" s="193">
        <v>5</v>
      </c>
      <c r="F22" s="74">
        <v>180</v>
      </c>
      <c r="G22" s="18">
        <v>90</v>
      </c>
      <c r="H22" s="19">
        <v>79</v>
      </c>
      <c r="I22" s="77" t="s">
        <v>32</v>
      </c>
      <c r="J22" s="82">
        <f t="shared" si="0"/>
        <v>349</v>
      </c>
      <c r="K22" s="67" t="s">
        <v>214</v>
      </c>
      <c r="L22" s="56"/>
    </row>
    <row r="23" spans="1:12" ht="15.75" customHeight="1">
      <c r="A23" s="94">
        <v>19</v>
      </c>
      <c r="B23" s="194" t="s">
        <v>53</v>
      </c>
      <c r="C23" s="191" t="s">
        <v>54</v>
      </c>
      <c r="D23" s="195">
        <v>70885</v>
      </c>
      <c r="E23" s="193">
        <v>15</v>
      </c>
      <c r="F23" s="75">
        <v>180</v>
      </c>
      <c r="G23" s="18">
        <v>79</v>
      </c>
      <c r="H23" s="19">
        <v>90</v>
      </c>
      <c r="I23" s="77" t="s">
        <v>32</v>
      </c>
      <c r="J23" s="82">
        <f t="shared" si="0"/>
        <v>349</v>
      </c>
      <c r="K23" s="67" t="s">
        <v>214</v>
      </c>
      <c r="L23" s="56"/>
    </row>
    <row r="24" spans="1:12" ht="15.75" customHeight="1">
      <c r="A24" s="94">
        <v>20</v>
      </c>
      <c r="B24" s="194" t="s">
        <v>133</v>
      </c>
      <c r="C24" s="191" t="s">
        <v>134</v>
      </c>
      <c r="D24" s="195" t="s">
        <v>135</v>
      </c>
      <c r="E24" s="193">
        <v>70</v>
      </c>
      <c r="F24" s="74">
        <v>180</v>
      </c>
      <c r="G24" s="18">
        <v>92</v>
      </c>
      <c r="H24" s="19">
        <v>71</v>
      </c>
      <c r="I24" s="77" t="s">
        <v>32</v>
      </c>
      <c r="J24" s="82">
        <f t="shared" si="0"/>
        <v>343</v>
      </c>
      <c r="K24" s="67" t="s">
        <v>173</v>
      </c>
      <c r="L24" s="56"/>
    </row>
    <row r="25" spans="1:12" ht="15.75" customHeight="1">
      <c r="A25" s="94">
        <v>21</v>
      </c>
      <c r="B25" s="194" t="s">
        <v>108</v>
      </c>
      <c r="C25" s="191" t="s">
        <v>109</v>
      </c>
      <c r="D25" s="195" t="s">
        <v>110</v>
      </c>
      <c r="E25" s="193">
        <v>59</v>
      </c>
      <c r="F25" s="74">
        <v>137</v>
      </c>
      <c r="G25" s="18">
        <v>106</v>
      </c>
      <c r="H25" s="19">
        <v>96</v>
      </c>
      <c r="I25" s="77" t="s">
        <v>32</v>
      </c>
      <c r="J25" s="82">
        <f t="shared" si="0"/>
        <v>339</v>
      </c>
      <c r="K25" s="67" t="s">
        <v>174</v>
      </c>
      <c r="L25" s="56"/>
    </row>
    <row r="26" spans="1:12" ht="15.75" customHeight="1">
      <c r="A26" s="94">
        <v>22</v>
      </c>
      <c r="B26" s="194" t="s">
        <v>88</v>
      </c>
      <c r="C26" s="191" t="s">
        <v>89</v>
      </c>
      <c r="D26" s="195">
        <v>54112</v>
      </c>
      <c r="E26" s="193">
        <v>46</v>
      </c>
      <c r="F26" s="74">
        <v>125</v>
      </c>
      <c r="G26" s="18">
        <v>93</v>
      </c>
      <c r="H26" s="19">
        <v>113</v>
      </c>
      <c r="I26" s="77" t="s">
        <v>32</v>
      </c>
      <c r="J26" s="82">
        <f t="shared" si="0"/>
        <v>331</v>
      </c>
      <c r="K26" s="67" t="s">
        <v>175</v>
      </c>
      <c r="L26" s="56"/>
    </row>
    <row r="27" spans="1:12" ht="15.75" customHeight="1">
      <c r="A27" s="94">
        <v>23</v>
      </c>
      <c r="B27" s="194" t="s">
        <v>136</v>
      </c>
      <c r="C27" s="191" t="s">
        <v>137</v>
      </c>
      <c r="D27" s="195">
        <v>54216</v>
      </c>
      <c r="E27" s="193">
        <v>71</v>
      </c>
      <c r="F27" s="74">
        <v>63</v>
      </c>
      <c r="G27" s="18">
        <v>180</v>
      </c>
      <c r="H27" s="19">
        <v>83</v>
      </c>
      <c r="I27" s="77" t="s">
        <v>32</v>
      </c>
      <c r="J27" s="82">
        <f t="shared" si="0"/>
        <v>326</v>
      </c>
      <c r="K27" s="67" t="s">
        <v>176</v>
      </c>
      <c r="L27" s="56"/>
    </row>
    <row r="28" spans="1:12" ht="15.75" customHeight="1">
      <c r="A28" s="94">
        <v>24</v>
      </c>
      <c r="B28" s="194" t="s">
        <v>92</v>
      </c>
      <c r="C28" s="191" t="s">
        <v>93</v>
      </c>
      <c r="D28" s="195">
        <v>53956</v>
      </c>
      <c r="E28" s="193">
        <v>50</v>
      </c>
      <c r="F28" s="74">
        <v>180</v>
      </c>
      <c r="G28" s="18">
        <v>68</v>
      </c>
      <c r="H28" s="19">
        <v>75</v>
      </c>
      <c r="I28" s="77" t="s">
        <v>32</v>
      </c>
      <c r="J28" s="82">
        <f t="shared" si="0"/>
        <v>323</v>
      </c>
      <c r="K28" s="67" t="s">
        <v>177</v>
      </c>
      <c r="L28" s="56"/>
    </row>
    <row r="29" spans="1:12" ht="15.75" customHeight="1">
      <c r="A29" s="94">
        <v>25</v>
      </c>
      <c r="B29" s="194" t="s">
        <v>35</v>
      </c>
      <c r="C29" s="191" t="s">
        <v>36</v>
      </c>
      <c r="D29" s="195">
        <v>66922</v>
      </c>
      <c r="E29" s="193">
        <v>1</v>
      </c>
      <c r="F29" s="74">
        <v>180</v>
      </c>
      <c r="G29" s="18">
        <v>141</v>
      </c>
      <c r="H29" s="19" t="s">
        <v>32</v>
      </c>
      <c r="I29" s="77" t="s">
        <v>32</v>
      </c>
      <c r="J29" s="82">
        <f t="shared" si="0"/>
        <v>321</v>
      </c>
      <c r="K29" s="67" t="s">
        <v>178</v>
      </c>
      <c r="L29" s="56"/>
    </row>
    <row r="30" spans="1:12" ht="15.75" customHeight="1">
      <c r="A30" s="94">
        <v>26</v>
      </c>
      <c r="B30" s="194" t="s">
        <v>130</v>
      </c>
      <c r="C30" s="191" t="s">
        <v>131</v>
      </c>
      <c r="D30" s="195" t="s">
        <v>132</v>
      </c>
      <c r="E30" s="193">
        <v>69</v>
      </c>
      <c r="F30" s="74">
        <v>180</v>
      </c>
      <c r="G30" s="18">
        <v>64</v>
      </c>
      <c r="H30" s="19">
        <v>73</v>
      </c>
      <c r="I30" s="77" t="s">
        <v>32</v>
      </c>
      <c r="J30" s="82">
        <f t="shared" si="0"/>
        <v>317</v>
      </c>
      <c r="K30" s="67" t="s">
        <v>179</v>
      </c>
      <c r="L30" s="56"/>
    </row>
    <row r="31" spans="1:12" ht="15.75" customHeight="1">
      <c r="A31" s="94">
        <v>27</v>
      </c>
      <c r="B31" s="194" t="s">
        <v>86</v>
      </c>
      <c r="C31" s="191" t="s">
        <v>87</v>
      </c>
      <c r="D31" s="195">
        <v>54213</v>
      </c>
      <c r="E31" s="193">
        <v>44</v>
      </c>
      <c r="F31" s="74">
        <v>106</v>
      </c>
      <c r="G31" s="18">
        <v>97</v>
      </c>
      <c r="H31" s="19">
        <v>113</v>
      </c>
      <c r="I31" s="77" t="s">
        <v>32</v>
      </c>
      <c r="J31" s="82">
        <f t="shared" si="0"/>
        <v>316</v>
      </c>
      <c r="K31" s="67" t="s">
        <v>180</v>
      </c>
      <c r="L31" s="56"/>
    </row>
    <row r="32" spans="1:12" ht="15.75" customHeight="1">
      <c r="A32" s="94">
        <v>28</v>
      </c>
      <c r="B32" s="194" t="s">
        <v>49</v>
      </c>
      <c r="C32" s="191" t="s">
        <v>50</v>
      </c>
      <c r="D32" s="195">
        <v>80114</v>
      </c>
      <c r="E32" s="193">
        <v>13</v>
      </c>
      <c r="F32" s="75" t="s">
        <v>149</v>
      </c>
      <c r="G32" s="19">
        <v>180</v>
      </c>
      <c r="H32" s="19">
        <v>127</v>
      </c>
      <c r="I32" s="77" t="s">
        <v>32</v>
      </c>
      <c r="J32" s="82">
        <f t="shared" si="0"/>
        <v>307</v>
      </c>
      <c r="K32" s="67" t="s">
        <v>181</v>
      </c>
      <c r="L32" s="56"/>
    </row>
    <row r="33" spans="1:12" ht="15.75" customHeight="1">
      <c r="A33" s="94">
        <v>29</v>
      </c>
      <c r="B33" s="194" t="s">
        <v>150</v>
      </c>
      <c r="C33" s="191" t="s">
        <v>151</v>
      </c>
      <c r="D33" s="195"/>
      <c r="E33" s="193">
        <v>18</v>
      </c>
      <c r="F33" s="74">
        <v>171</v>
      </c>
      <c r="G33" s="18">
        <v>131</v>
      </c>
      <c r="H33" s="19" t="s">
        <v>149</v>
      </c>
      <c r="I33" s="77" t="s">
        <v>32</v>
      </c>
      <c r="J33" s="82">
        <f t="shared" si="0"/>
        <v>302</v>
      </c>
      <c r="K33" s="67" t="s">
        <v>182</v>
      </c>
      <c r="L33" s="56"/>
    </row>
    <row r="34" spans="1:12" ht="15.75" customHeight="1">
      <c r="A34" s="94">
        <v>30</v>
      </c>
      <c r="B34" s="194" t="s">
        <v>78</v>
      </c>
      <c r="C34" s="191" t="s">
        <v>79</v>
      </c>
      <c r="D34" s="195">
        <v>54104</v>
      </c>
      <c r="E34" s="193">
        <v>38</v>
      </c>
      <c r="F34" s="74">
        <v>85</v>
      </c>
      <c r="G34" s="18">
        <v>92</v>
      </c>
      <c r="H34" s="19">
        <v>112</v>
      </c>
      <c r="I34" s="77" t="s">
        <v>32</v>
      </c>
      <c r="J34" s="82">
        <f t="shared" si="0"/>
        <v>289</v>
      </c>
      <c r="K34" s="67" t="s">
        <v>183</v>
      </c>
      <c r="L34" s="56"/>
    </row>
    <row r="35" spans="1:12" ht="15.75" customHeight="1">
      <c r="A35" s="94">
        <v>31</v>
      </c>
      <c r="B35" s="194" t="s">
        <v>98</v>
      </c>
      <c r="C35" s="191" t="s">
        <v>99</v>
      </c>
      <c r="D35" s="195">
        <v>54208</v>
      </c>
      <c r="E35" s="193">
        <v>54</v>
      </c>
      <c r="F35" s="74">
        <v>106</v>
      </c>
      <c r="G35" s="18">
        <v>174</v>
      </c>
      <c r="H35" s="19" t="s">
        <v>149</v>
      </c>
      <c r="I35" s="77" t="s">
        <v>32</v>
      </c>
      <c r="J35" s="82">
        <f t="shared" si="0"/>
        <v>280</v>
      </c>
      <c r="K35" s="67" t="s">
        <v>184</v>
      </c>
      <c r="L35" s="56"/>
    </row>
    <row r="36" spans="1:12" ht="15.75" customHeight="1">
      <c r="A36" s="94">
        <v>32</v>
      </c>
      <c r="B36" s="194" t="s">
        <v>140</v>
      </c>
      <c r="C36" s="191" t="s">
        <v>141</v>
      </c>
      <c r="D36" s="195">
        <v>93350</v>
      </c>
      <c r="E36" s="193">
        <v>73</v>
      </c>
      <c r="F36" s="74">
        <v>62</v>
      </c>
      <c r="G36" s="18">
        <v>146</v>
      </c>
      <c r="H36" s="19">
        <v>71</v>
      </c>
      <c r="I36" s="77" t="s">
        <v>32</v>
      </c>
      <c r="J36" s="82">
        <f t="shared" si="0"/>
        <v>279</v>
      </c>
      <c r="K36" s="67" t="s">
        <v>185</v>
      </c>
      <c r="L36" s="56"/>
    </row>
    <row r="37" spans="1:12" ht="15.75" customHeight="1">
      <c r="A37" s="94">
        <v>33</v>
      </c>
      <c r="B37" s="194" t="s">
        <v>66</v>
      </c>
      <c r="C37" s="191" t="s">
        <v>67</v>
      </c>
      <c r="D37" s="195">
        <v>94376</v>
      </c>
      <c r="E37" s="193">
        <v>30</v>
      </c>
      <c r="F37" s="74" t="s">
        <v>149</v>
      </c>
      <c r="G37" s="18">
        <v>180</v>
      </c>
      <c r="H37" s="19">
        <v>87</v>
      </c>
      <c r="I37" s="77" t="s">
        <v>32</v>
      </c>
      <c r="J37" s="82">
        <f aca="true" t="shared" si="1" ref="J37:J55">SUM(F37:H37)</f>
        <v>267</v>
      </c>
      <c r="K37" s="67" t="s">
        <v>186</v>
      </c>
      <c r="L37" s="56"/>
    </row>
    <row r="38" spans="1:12" ht="15.75" customHeight="1">
      <c r="A38" s="94">
        <v>34</v>
      </c>
      <c r="B38" s="194" t="s">
        <v>102</v>
      </c>
      <c r="C38" s="191" t="s">
        <v>103</v>
      </c>
      <c r="D38" s="195" t="s">
        <v>104</v>
      </c>
      <c r="E38" s="193">
        <v>57</v>
      </c>
      <c r="F38" s="74">
        <v>68</v>
      </c>
      <c r="G38" s="18">
        <v>107</v>
      </c>
      <c r="H38" s="19">
        <v>92</v>
      </c>
      <c r="I38" s="77" t="s">
        <v>32</v>
      </c>
      <c r="J38" s="82">
        <f t="shared" si="1"/>
        <v>267</v>
      </c>
      <c r="K38" s="67" t="s">
        <v>187</v>
      </c>
      <c r="L38" s="56"/>
    </row>
    <row r="39" spans="1:12" ht="15.75" customHeight="1">
      <c r="A39" s="94">
        <v>35</v>
      </c>
      <c r="B39" s="194" t="s">
        <v>114</v>
      </c>
      <c r="C39" s="191" t="s">
        <v>115</v>
      </c>
      <c r="D39" s="195" t="s">
        <v>116</v>
      </c>
      <c r="E39" s="193">
        <v>61</v>
      </c>
      <c r="F39" s="74">
        <v>76</v>
      </c>
      <c r="G39" s="18">
        <v>89</v>
      </c>
      <c r="H39" s="19">
        <v>95</v>
      </c>
      <c r="I39" s="77" t="s">
        <v>32</v>
      </c>
      <c r="J39" s="82">
        <f t="shared" si="1"/>
        <v>260</v>
      </c>
      <c r="K39" s="67" t="s">
        <v>188</v>
      </c>
      <c r="L39" s="56"/>
    </row>
    <row r="40" spans="1:12" ht="15.75" customHeight="1">
      <c r="A40" s="94">
        <v>36</v>
      </c>
      <c r="B40" s="194" t="s">
        <v>82</v>
      </c>
      <c r="C40" s="191" t="s">
        <v>83</v>
      </c>
      <c r="D40" s="195">
        <v>66910</v>
      </c>
      <c r="E40" s="193">
        <v>40</v>
      </c>
      <c r="F40" s="74">
        <v>96</v>
      </c>
      <c r="G40" s="18">
        <v>89</v>
      </c>
      <c r="H40" s="19">
        <v>73</v>
      </c>
      <c r="I40" s="77" t="s">
        <v>32</v>
      </c>
      <c r="J40" s="82">
        <f t="shared" si="1"/>
        <v>258</v>
      </c>
      <c r="K40" s="67" t="s">
        <v>189</v>
      </c>
      <c r="L40" s="56"/>
    </row>
    <row r="41" spans="1:12" ht="15.75" customHeight="1">
      <c r="A41" s="94">
        <v>37</v>
      </c>
      <c r="B41" s="194" t="s">
        <v>124</v>
      </c>
      <c r="C41" s="191" t="s">
        <v>125</v>
      </c>
      <c r="D41" s="195" t="s">
        <v>126</v>
      </c>
      <c r="E41" s="193">
        <v>66</v>
      </c>
      <c r="F41" s="74">
        <v>103</v>
      </c>
      <c r="G41" s="18">
        <v>75</v>
      </c>
      <c r="H41" s="19">
        <v>76</v>
      </c>
      <c r="I41" s="77" t="s">
        <v>32</v>
      </c>
      <c r="J41" s="82">
        <f t="shared" si="1"/>
        <v>254</v>
      </c>
      <c r="K41" s="67" t="s">
        <v>190</v>
      </c>
      <c r="L41" s="56"/>
    </row>
    <row r="42" spans="1:12" ht="15.75" customHeight="1">
      <c r="A42" s="94">
        <v>38</v>
      </c>
      <c r="B42" s="194" t="s">
        <v>41</v>
      </c>
      <c r="C42" s="191">
        <v>61253</v>
      </c>
      <c r="D42" s="195">
        <v>61253</v>
      </c>
      <c r="E42" s="193">
        <v>7</v>
      </c>
      <c r="F42" s="74" t="s">
        <v>149</v>
      </c>
      <c r="G42" s="18">
        <v>180</v>
      </c>
      <c r="H42" s="19">
        <v>67</v>
      </c>
      <c r="I42" s="77" t="s">
        <v>32</v>
      </c>
      <c r="J42" s="82">
        <f t="shared" si="1"/>
        <v>247</v>
      </c>
      <c r="K42" s="67" t="s">
        <v>191</v>
      </c>
      <c r="L42" s="56"/>
    </row>
    <row r="43" spans="1:12" ht="15.75" customHeight="1">
      <c r="A43" s="94">
        <v>39</v>
      </c>
      <c r="B43" s="194" t="s">
        <v>152</v>
      </c>
      <c r="C43" s="191" t="s">
        <v>153</v>
      </c>
      <c r="D43" s="195"/>
      <c r="E43" s="193">
        <v>11</v>
      </c>
      <c r="F43" s="74" t="s">
        <v>149</v>
      </c>
      <c r="G43" s="18">
        <v>167</v>
      </c>
      <c r="H43" s="19">
        <v>68</v>
      </c>
      <c r="I43" s="77" t="s">
        <v>32</v>
      </c>
      <c r="J43" s="82">
        <f t="shared" si="1"/>
        <v>235</v>
      </c>
      <c r="K43" s="67" t="s">
        <v>216</v>
      </c>
      <c r="L43" s="56"/>
    </row>
    <row r="44" spans="1:12" ht="15.75" customHeight="1">
      <c r="A44" s="94">
        <v>40</v>
      </c>
      <c r="B44" s="194" t="s">
        <v>96</v>
      </c>
      <c r="C44" s="191" t="s">
        <v>97</v>
      </c>
      <c r="D44" s="195">
        <v>70796</v>
      </c>
      <c r="E44" s="193">
        <v>52</v>
      </c>
      <c r="F44" s="74">
        <v>167</v>
      </c>
      <c r="G44" s="18">
        <v>68</v>
      </c>
      <c r="H44" s="19" t="s">
        <v>149</v>
      </c>
      <c r="I44" s="77" t="s">
        <v>32</v>
      </c>
      <c r="J44" s="82">
        <f t="shared" si="1"/>
        <v>235</v>
      </c>
      <c r="K44" s="67" t="s">
        <v>216</v>
      </c>
      <c r="L44" s="56"/>
    </row>
    <row r="45" spans="1:12" ht="15.75" customHeight="1">
      <c r="A45" s="94">
        <v>41</v>
      </c>
      <c r="B45" s="194" t="s">
        <v>42</v>
      </c>
      <c r="C45" s="191" t="s">
        <v>43</v>
      </c>
      <c r="D45" s="195">
        <v>54290</v>
      </c>
      <c r="E45" s="193">
        <v>8</v>
      </c>
      <c r="F45" s="74">
        <v>100</v>
      </c>
      <c r="G45" s="18">
        <v>62</v>
      </c>
      <c r="H45" s="19">
        <v>56</v>
      </c>
      <c r="I45" s="77" t="s">
        <v>32</v>
      </c>
      <c r="J45" s="82">
        <f t="shared" si="1"/>
        <v>218</v>
      </c>
      <c r="K45" s="67" t="s">
        <v>194</v>
      </c>
      <c r="L45" s="56"/>
    </row>
    <row r="46" spans="1:12" ht="15.75" customHeight="1">
      <c r="A46" s="94">
        <v>42</v>
      </c>
      <c r="B46" s="194" t="s">
        <v>68</v>
      </c>
      <c r="C46" s="191" t="s">
        <v>69</v>
      </c>
      <c r="D46" s="195"/>
      <c r="E46" s="193">
        <v>32</v>
      </c>
      <c r="F46" s="74">
        <v>180</v>
      </c>
      <c r="G46" s="18" t="s">
        <v>32</v>
      </c>
      <c r="H46" s="19" t="s">
        <v>32</v>
      </c>
      <c r="I46" s="77" t="s">
        <v>32</v>
      </c>
      <c r="J46" s="82">
        <f t="shared" si="1"/>
        <v>180</v>
      </c>
      <c r="K46" s="67" t="s">
        <v>195</v>
      </c>
      <c r="L46" s="56"/>
    </row>
    <row r="47" spans="1:12" ht="15.75" customHeight="1">
      <c r="A47" s="94">
        <v>43</v>
      </c>
      <c r="B47" s="194" t="s">
        <v>75</v>
      </c>
      <c r="C47" s="191" t="s">
        <v>76</v>
      </c>
      <c r="D47" s="195" t="s">
        <v>77</v>
      </c>
      <c r="E47" s="193">
        <v>37</v>
      </c>
      <c r="F47" s="74" t="s">
        <v>149</v>
      </c>
      <c r="G47" s="18">
        <v>83</v>
      </c>
      <c r="H47" s="19">
        <v>87</v>
      </c>
      <c r="I47" s="77" t="s">
        <v>32</v>
      </c>
      <c r="J47" s="82">
        <f t="shared" si="1"/>
        <v>170</v>
      </c>
      <c r="K47" s="67" t="s">
        <v>196</v>
      </c>
      <c r="L47" s="56"/>
    </row>
    <row r="48" spans="1:12" ht="15.75" customHeight="1">
      <c r="A48" s="94">
        <v>44</v>
      </c>
      <c r="B48" s="194" t="s">
        <v>127</v>
      </c>
      <c r="C48" s="191" t="s">
        <v>128</v>
      </c>
      <c r="D48" s="195" t="s">
        <v>129</v>
      </c>
      <c r="E48" s="193">
        <v>67</v>
      </c>
      <c r="F48" s="74" t="s">
        <v>149</v>
      </c>
      <c r="G48" s="18">
        <v>106</v>
      </c>
      <c r="H48" s="19">
        <v>63</v>
      </c>
      <c r="I48" s="77" t="s">
        <v>32</v>
      </c>
      <c r="J48" s="82">
        <f t="shared" si="1"/>
        <v>169</v>
      </c>
      <c r="K48" s="67" t="s">
        <v>197</v>
      </c>
      <c r="L48" s="56"/>
    </row>
    <row r="49" spans="1:12" ht="15.75" customHeight="1">
      <c r="A49" s="94">
        <v>45</v>
      </c>
      <c r="B49" s="194" t="s">
        <v>158</v>
      </c>
      <c r="C49" s="191" t="s">
        <v>159</v>
      </c>
      <c r="D49" s="195"/>
      <c r="E49" s="193">
        <v>75</v>
      </c>
      <c r="F49" s="74">
        <v>98</v>
      </c>
      <c r="G49" s="18" t="s">
        <v>149</v>
      </c>
      <c r="H49" s="19">
        <v>52</v>
      </c>
      <c r="I49" s="77" t="s">
        <v>32</v>
      </c>
      <c r="J49" s="82">
        <f t="shared" si="1"/>
        <v>150</v>
      </c>
      <c r="K49" s="67" t="s">
        <v>198</v>
      </c>
      <c r="L49" s="56"/>
    </row>
    <row r="50" spans="1:12" ht="15.75" customHeight="1">
      <c r="A50" s="94">
        <v>46</v>
      </c>
      <c r="B50" s="194" t="s">
        <v>84</v>
      </c>
      <c r="C50" s="191" t="s">
        <v>85</v>
      </c>
      <c r="D50" s="195">
        <v>53967</v>
      </c>
      <c r="E50" s="193">
        <v>41</v>
      </c>
      <c r="F50" s="74">
        <v>70</v>
      </c>
      <c r="G50" s="18" t="s">
        <v>149</v>
      </c>
      <c r="H50" s="19">
        <v>73</v>
      </c>
      <c r="I50" s="77" t="s">
        <v>32</v>
      </c>
      <c r="J50" s="82">
        <f t="shared" si="1"/>
        <v>143</v>
      </c>
      <c r="K50" s="67" t="s">
        <v>210</v>
      </c>
      <c r="L50" s="56"/>
    </row>
    <row r="51" spans="1:12" ht="15.75" customHeight="1">
      <c r="A51" s="94">
        <v>47</v>
      </c>
      <c r="B51" s="194" t="s">
        <v>142</v>
      </c>
      <c r="C51" s="191" t="s">
        <v>143</v>
      </c>
      <c r="D51" s="195"/>
      <c r="E51" s="193">
        <v>74</v>
      </c>
      <c r="F51" s="74">
        <v>128</v>
      </c>
      <c r="G51" s="18" t="s">
        <v>149</v>
      </c>
      <c r="H51" s="19" t="s">
        <v>32</v>
      </c>
      <c r="I51" s="77" t="s">
        <v>32</v>
      </c>
      <c r="J51" s="82">
        <f t="shared" si="1"/>
        <v>128</v>
      </c>
      <c r="K51" s="67" t="s">
        <v>211</v>
      </c>
      <c r="L51" s="56"/>
    </row>
    <row r="52" spans="1:12" ht="15.75" customHeight="1">
      <c r="A52" s="94">
        <v>48</v>
      </c>
      <c r="B52" s="194" t="s">
        <v>39</v>
      </c>
      <c r="C52" s="191" t="s">
        <v>40</v>
      </c>
      <c r="D52" s="195">
        <v>80115</v>
      </c>
      <c r="E52" s="193">
        <v>6</v>
      </c>
      <c r="F52" s="74">
        <v>54</v>
      </c>
      <c r="G52" s="18" t="s">
        <v>149</v>
      </c>
      <c r="H52" s="19">
        <v>56</v>
      </c>
      <c r="I52" s="77" t="s">
        <v>32</v>
      </c>
      <c r="J52" s="82">
        <f t="shared" si="1"/>
        <v>110</v>
      </c>
      <c r="K52" s="67" t="s">
        <v>212</v>
      </c>
      <c r="L52" s="56"/>
    </row>
    <row r="53" spans="1:12" ht="15.75" customHeight="1">
      <c r="A53" s="94">
        <v>49</v>
      </c>
      <c r="B53" s="194" t="s">
        <v>100</v>
      </c>
      <c r="C53" s="191" t="s">
        <v>101</v>
      </c>
      <c r="D53" s="195"/>
      <c r="E53" s="193">
        <v>56</v>
      </c>
      <c r="F53" s="74">
        <v>55</v>
      </c>
      <c r="G53" s="18" t="s">
        <v>149</v>
      </c>
      <c r="H53" s="19" t="s">
        <v>32</v>
      </c>
      <c r="I53" s="77" t="s">
        <v>32</v>
      </c>
      <c r="J53" s="82">
        <f t="shared" si="1"/>
        <v>55</v>
      </c>
      <c r="K53" s="67" t="s">
        <v>213</v>
      </c>
      <c r="L53" s="56"/>
    </row>
    <row r="54" spans="1:12" ht="15.75" customHeight="1">
      <c r="A54" s="94">
        <v>50</v>
      </c>
      <c r="B54" s="194" t="s">
        <v>44</v>
      </c>
      <c r="C54" s="191" t="s">
        <v>45</v>
      </c>
      <c r="D54" s="195">
        <v>94372</v>
      </c>
      <c r="E54" s="193">
        <v>9</v>
      </c>
      <c r="F54" s="74" t="s">
        <v>149</v>
      </c>
      <c r="G54" s="18" t="s">
        <v>149</v>
      </c>
      <c r="H54" s="19" t="s">
        <v>32</v>
      </c>
      <c r="I54" s="77" t="s">
        <v>32</v>
      </c>
      <c r="J54" s="82">
        <f t="shared" si="1"/>
        <v>0</v>
      </c>
      <c r="K54" s="67" t="s">
        <v>215</v>
      </c>
      <c r="L54" s="56"/>
    </row>
    <row r="55" spans="1:12" ht="15.75" customHeight="1" thickBot="1">
      <c r="A55" s="95">
        <v>51</v>
      </c>
      <c r="B55" s="198" t="s">
        <v>122</v>
      </c>
      <c r="C55" s="203" t="s">
        <v>123</v>
      </c>
      <c r="D55" s="200"/>
      <c r="E55" s="199">
        <v>65</v>
      </c>
      <c r="F55" s="128" t="s">
        <v>149</v>
      </c>
      <c r="G55" s="129" t="s">
        <v>32</v>
      </c>
      <c r="H55" s="20" t="s">
        <v>32</v>
      </c>
      <c r="I55" s="78" t="s">
        <v>32</v>
      </c>
      <c r="J55" s="83">
        <f t="shared" si="1"/>
        <v>0</v>
      </c>
      <c r="K55" s="96" t="s">
        <v>215</v>
      </c>
      <c r="L55" s="57"/>
    </row>
    <row r="56" spans="1:11" ht="12.75" customHeight="1">
      <c r="A56" s="32"/>
      <c r="B56" s="36"/>
      <c r="C56" s="37"/>
      <c r="D56" s="37"/>
      <c r="E56" s="37"/>
      <c r="F56" s="37"/>
      <c r="G56" s="37"/>
      <c r="H56" s="37"/>
      <c r="I56" s="37"/>
      <c r="J56" s="37"/>
      <c r="K56" s="36"/>
    </row>
    <row r="57" spans="1:12" ht="12.75" customHeight="1">
      <c r="A57" s="267" t="s">
        <v>22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</row>
    <row r="58" spans="1:11" ht="12.75" customHeight="1">
      <c r="A58" s="32"/>
      <c r="B58" s="36"/>
      <c r="C58" s="37"/>
      <c r="D58" s="37"/>
      <c r="E58" s="37"/>
      <c r="F58" s="37"/>
      <c r="G58" s="37"/>
      <c r="H58" s="37"/>
      <c r="I58" s="37"/>
      <c r="J58" s="37"/>
      <c r="K58" s="36"/>
    </row>
    <row r="59" spans="2:8" ht="12.75">
      <c r="B59" s="21" t="s">
        <v>11</v>
      </c>
      <c r="F59" s="255" t="s">
        <v>12</v>
      </c>
      <c r="G59" s="255"/>
      <c r="H59" s="256"/>
    </row>
    <row r="60" spans="6:8" ht="12.75">
      <c r="F60"/>
      <c r="G60"/>
      <c r="H60"/>
    </row>
    <row r="61" spans="2:8" ht="12.75">
      <c r="B61" s="22" t="s">
        <v>31</v>
      </c>
      <c r="F61" s="257" t="s">
        <v>33</v>
      </c>
      <c r="G61" s="257"/>
      <c r="H61" s="256"/>
    </row>
    <row r="62" spans="6:8" ht="12.75">
      <c r="F62" s="22"/>
      <c r="G62" s="22"/>
      <c r="H62" s="22"/>
    </row>
    <row r="63" spans="2:8" ht="12.75">
      <c r="B63" s="22" t="s">
        <v>25</v>
      </c>
      <c r="F63" s="257"/>
      <c r="G63" s="257"/>
      <c r="H63" s="256"/>
    </row>
    <row r="65" ht="12.75">
      <c r="B65" s="22" t="s">
        <v>23</v>
      </c>
    </row>
    <row r="67" ht="12.75">
      <c r="B67" s="22" t="s">
        <v>18</v>
      </c>
    </row>
    <row r="72" spans="1:11" ht="14.25">
      <c r="A72" s="23"/>
      <c r="B72" s="24"/>
      <c r="C72" s="12"/>
      <c r="D72" s="12"/>
      <c r="E72" s="12"/>
      <c r="F72" s="12"/>
      <c r="G72" s="12"/>
      <c r="H72" s="12"/>
      <c r="I72" s="12"/>
      <c r="J72" s="12"/>
      <c r="K72" s="25"/>
    </row>
    <row r="73" spans="1:11" ht="14.25">
      <c r="A73" s="23"/>
      <c r="B73" s="24"/>
      <c r="C73" s="12"/>
      <c r="D73" s="12"/>
      <c r="E73" s="12"/>
      <c r="F73" s="12"/>
      <c r="G73" s="12"/>
      <c r="H73" s="12"/>
      <c r="I73" s="12"/>
      <c r="J73" s="12"/>
      <c r="K73" s="25"/>
    </row>
    <row r="74" spans="1:11" ht="14.25">
      <c r="A74" s="23"/>
      <c r="B74" s="24"/>
      <c r="C74" s="12"/>
      <c r="D74" s="12"/>
      <c r="E74" s="12"/>
      <c r="F74" s="12"/>
      <c r="G74" s="12"/>
      <c r="H74" s="12"/>
      <c r="I74" s="12"/>
      <c r="J74" s="12"/>
      <c r="K74" s="25"/>
    </row>
    <row r="75" spans="1:11" ht="14.25">
      <c r="A75" s="23"/>
      <c r="B75" s="24"/>
      <c r="C75" s="12"/>
      <c r="D75" s="12"/>
      <c r="E75" s="12"/>
      <c r="F75" s="12"/>
      <c r="G75" s="12"/>
      <c r="H75" s="12"/>
      <c r="I75" s="12"/>
      <c r="J75" s="12"/>
      <c r="K75" s="25"/>
    </row>
    <row r="76" spans="1:11" ht="14.25">
      <c r="A76" s="23"/>
      <c r="B76" s="24"/>
      <c r="C76" s="12"/>
      <c r="D76" s="12"/>
      <c r="E76" s="12"/>
      <c r="F76" s="12"/>
      <c r="G76" s="12"/>
      <c r="H76" s="12"/>
      <c r="I76" s="12"/>
      <c r="J76" s="12"/>
      <c r="K76" s="25"/>
    </row>
    <row r="77" spans="1:11" ht="14.25">
      <c r="A77" s="23"/>
      <c r="B77" s="24"/>
      <c r="C77" s="12"/>
      <c r="D77" s="12"/>
      <c r="E77" s="12"/>
      <c r="F77" s="12"/>
      <c r="G77" s="12"/>
      <c r="H77" s="12"/>
      <c r="I77" s="12"/>
      <c r="J77" s="12"/>
      <c r="K77" s="25"/>
    </row>
  </sheetData>
  <sheetProtection/>
  <mergeCells count="6">
    <mergeCell ref="F63:H63"/>
    <mergeCell ref="F61:H61"/>
    <mergeCell ref="A1:L1"/>
    <mergeCell ref="A2:L3"/>
    <mergeCell ref="A57:L57"/>
    <mergeCell ref="F59:H59"/>
  </mergeCells>
  <conditionalFormatting sqref="F58:H58 F56:H56 B5:H55">
    <cfRule type="cellIs" priority="2" dxfId="0" operator="equal" stopIfTrue="1">
      <formula>180</formula>
    </cfRule>
  </conditionalFormatting>
  <printOptions/>
  <pageMargins left="1.28" right="0.75" top="0.53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L31" sqref="L31"/>
    </sheetView>
  </sheetViews>
  <sheetFormatPr defaultColWidth="9.140625" defaultRowHeight="12.75"/>
  <cols>
    <col min="1" max="1" width="3.28125" style="39" bestFit="1" customWidth="1"/>
    <col min="2" max="2" width="25.7109375" style="39" customWidth="1"/>
    <col min="3" max="3" width="11.57421875" style="39" bestFit="1" customWidth="1"/>
    <col min="4" max="4" width="13.140625" style="39" bestFit="1" customWidth="1"/>
    <col min="5" max="5" width="8.421875" style="39" bestFit="1" customWidth="1"/>
    <col min="6" max="6" width="20.28125" style="39" bestFit="1" customWidth="1"/>
    <col min="7" max="7" width="6.7109375" style="39" bestFit="1" customWidth="1"/>
    <col min="8" max="9" width="7.8515625" style="39" bestFit="1" customWidth="1"/>
    <col min="10" max="10" width="6.140625" style="39" bestFit="1" customWidth="1"/>
    <col min="11" max="11" width="6.57421875" style="39" bestFit="1" customWidth="1"/>
    <col min="12" max="12" width="11.421875" style="39" bestFit="1" customWidth="1"/>
    <col min="13" max="13" width="9.7109375" style="39" bestFit="1" customWidth="1"/>
    <col min="14" max="16384" width="9.140625" style="39" customWidth="1"/>
  </cols>
  <sheetData>
    <row r="1" spans="1:12" ht="25.5" customHeight="1" thickBot="1">
      <c r="A1" s="258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75" t="s">
        <v>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1"/>
    </row>
    <row r="3" spans="1:12" ht="13.5" thickBo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4"/>
    </row>
    <row r="4" spans="1:12" ht="15" customHeight="1" thickBot="1">
      <c r="A4" s="170" t="s">
        <v>14</v>
      </c>
      <c r="B4" s="170" t="s">
        <v>0</v>
      </c>
      <c r="C4" s="179" t="s">
        <v>28</v>
      </c>
      <c r="D4" s="170" t="s">
        <v>24</v>
      </c>
      <c r="E4" s="170" t="s">
        <v>29</v>
      </c>
      <c r="F4" s="170" t="s">
        <v>10</v>
      </c>
      <c r="G4" s="170" t="s">
        <v>8</v>
      </c>
      <c r="H4" s="179" t="s">
        <v>1</v>
      </c>
      <c r="I4" s="170" t="s">
        <v>2</v>
      </c>
      <c r="J4" s="236" t="s">
        <v>6</v>
      </c>
      <c r="K4" s="180" t="s">
        <v>4</v>
      </c>
      <c r="L4" s="38" t="s">
        <v>21</v>
      </c>
    </row>
    <row r="5" spans="1:12" ht="15.75" customHeight="1">
      <c r="A5" s="212">
        <v>1</v>
      </c>
      <c r="B5" s="238" t="s">
        <v>229</v>
      </c>
      <c r="C5" s="249" t="s">
        <v>57</v>
      </c>
      <c r="D5" s="130">
        <v>70561</v>
      </c>
      <c r="E5" s="130">
        <v>19</v>
      </c>
      <c r="F5" s="213" t="s">
        <v>230</v>
      </c>
      <c r="G5" s="214">
        <v>506</v>
      </c>
      <c r="H5" s="237">
        <v>245</v>
      </c>
      <c r="I5" s="233" t="s">
        <v>32</v>
      </c>
      <c r="J5" s="215">
        <f aca="true" t="shared" si="0" ref="J5:J17">SUM(G5:I5)</f>
        <v>751</v>
      </c>
      <c r="K5" s="79" t="s">
        <v>201</v>
      </c>
      <c r="L5" s="216"/>
    </row>
    <row r="6" spans="1:12" ht="15.75" customHeight="1">
      <c r="A6" s="133">
        <v>2</v>
      </c>
      <c r="B6" s="239" t="s">
        <v>234</v>
      </c>
      <c r="C6" s="250" t="s">
        <v>235</v>
      </c>
      <c r="D6" s="119">
        <v>54017</v>
      </c>
      <c r="E6" s="119">
        <v>31</v>
      </c>
      <c r="F6" s="99" t="s">
        <v>236</v>
      </c>
      <c r="G6" s="90">
        <v>484</v>
      </c>
      <c r="H6" s="87">
        <v>150</v>
      </c>
      <c r="I6" s="234" t="s">
        <v>32</v>
      </c>
      <c r="J6" s="91">
        <f t="shared" si="0"/>
        <v>634</v>
      </c>
      <c r="K6" s="80" t="s">
        <v>202</v>
      </c>
      <c r="L6" s="88"/>
    </row>
    <row r="7" spans="1:12" ht="15.75" customHeight="1">
      <c r="A7" s="133">
        <v>3</v>
      </c>
      <c r="B7" s="239" t="s">
        <v>124</v>
      </c>
      <c r="C7" s="251" t="s">
        <v>125</v>
      </c>
      <c r="D7" s="254" t="s">
        <v>126</v>
      </c>
      <c r="E7" s="119">
        <v>66</v>
      </c>
      <c r="F7" s="99" t="s">
        <v>228</v>
      </c>
      <c r="G7" s="90">
        <v>498</v>
      </c>
      <c r="H7" s="87">
        <v>110</v>
      </c>
      <c r="I7" s="234" t="s">
        <v>32</v>
      </c>
      <c r="J7" s="91">
        <f t="shared" si="0"/>
        <v>608</v>
      </c>
      <c r="K7" s="80" t="s">
        <v>203</v>
      </c>
      <c r="L7" s="82"/>
    </row>
    <row r="8" spans="1:12" ht="15.75" customHeight="1">
      <c r="A8" s="133">
        <v>4</v>
      </c>
      <c r="B8" s="239" t="s">
        <v>138</v>
      </c>
      <c r="C8" s="250" t="s">
        <v>139</v>
      </c>
      <c r="D8" s="119">
        <v>70787</v>
      </c>
      <c r="E8" s="119">
        <v>72</v>
      </c>
      <c r="F8" s="99" t="s">
        <v>231</v>
      </c>
      <c r="G8" s="90">
        <v>347</v>
      </c>
      <c r="H8" s="87">
        <v>210</v>
      </c>
      <c r="I8" s="234" t="s">
        <v>32</v>
      </c>
      <c r="J8" s="91">
        <f t="shared" si="0"/>
        <v>557</v>
      </c>
      <c r="K8" s="163">
        <v>4</v>
      </c>
      <c r="L8" s="82"/>
    </row>
    <row r="9" spans="1:12" ht="15.75" customHeight="1">
      <c r="A9" s="133">
        <v>5</v>
      </c>
      <c r="B9" s="239" t="s">
        <v>136</v>
      </c>
      <c r="C9" s="250" t="s">
        <v>137</v>
      </c>
      <c r="D9" s="119">
        <v>54216</v>
      </c>
      <c r="E9" s="119">
        <v>71</v>
      </c>
      <c r="F9" s="99" t="s">
        <v>221</v>
      </c>
      <c r="G9" s="90">
        <v>455</v>
      </c>
      <c r="H9" s="87">
        <v>88</v>
      </c>
      <c r="I9" s="234" t="s">
        <v>32</v>
      </c>
      <c r="J9" s="91">
        <f t="shared" si="0"/>
        <v>543</v>
      </c>
      <c r="K9" s="163">
        <v>5</v>
      </c>
      <c r="L9" s="88"/>
    </row>
    <row r="10" spans="1:12" ht="15.75" customHeight="1">
      <c r="A10" s="133">
        <v>6</v>
      </c>
      <c r="B10" s="239" t="s">
        <v>250</v>
      </c>
      <c r="C10" s="251" t="s">
        <v>112</v>
      </c>
      <c r="D10" s="254" t="s">
        <v>113</v>
      </c>
      <c r="E10" s="119">
        <v>60</v>
      </c>
      <c r="F10" s="99" t="s">
        <v>224</v>
      </c>
      <c r="G10" s="90">
        <v>424</v>
      </c>
      <c r="H10" s="87">
        <v>110</v>
      </c>
      <c r="I10" s="234" t="s">
        <v>32</v>
      </c>
      <c r="J10" s="91">
        <f t="shared" si="0"/>
        <v>534</v>
      </c>
      <c r="K10" s="163">
        <v>6</v>
      </c>
      <c r="L10" s="88"/>
    </row>
    <row r="11" spans="1:12" ht="15.75" customHeight="1">
      <c r="A11" s="133">
        <v>7</v>
      </c>
      <c r="B11" s="239" t="s">
        <v>66</v>
      </c>
      <c r="C11" s="250" t="s">
        <v>67</v>
      </c>
      <c r="D11" s="119">
        <v>94376</v>
      </c>
      <c r="E11" s="119">
        <v>30</v>
      </c>
      <c r="F11" s="99" t="s">
        <v>224</v>
      </c>
      <c r="G11" s="90">
        <v>433</v>
      </c>
      <c r="H11" s="87">
        <v>100</v>
      </c>
      <c r="I11" s="234" t="s">
        <v>32</v>
      </c>
      <c r="J11" s="91">
        <f t="shared" si="0"/>
        <v>533</v>
      </c>
      <c r="K11" s="67" t="s">
        <v>163</v>
      </c>
      <c r="L11" s="88"/>
    </row>
    <row r="12" spans="1:12" ht="15.75" customHeight="1">
      <c r="A12" s="133">
        <v>8</v>
      </c>
      <c r="B12" s="239" t="s">
        <v>222</v>
      </c>
      <c r="C12" s="250" t="s">
        <v>223</v>
      </c>
      <c r="D12" s="119">
        <v>71639</v>
      </c>
      <c r="E12" s="119">
        <v>47</v>
      </c>
      <c r="F12" s="99" t="s">
        <v>224</v>
      </c>
      <c r="G12" s="90">
        <v>428</v>
      </c>
      <c r="H12" s="87">
        <v>105</v>
      </c>
      <c r="I12" s="234" t="s">
        <v>32</v>
      </c>
      <c r="J12" s="91">
        <f t="shared" si="0"/>
        <v>533</v>
      </c>
      <c r="K12" s="67" t="s">
        <v>163</v>
      </c>
      <c r="L12" s="88"/>
    </row>
    <row r="13" spans="1:12" ht="15.75" customHeight="1">
      <c r="A13" s="133">
        <v>9</v>
      </c>
      <c r="B13" s="240" t="s">
        <v>41</v>
      </c>
      <c r="C13" s="252">
        <v>61253</v>
      </c>
      <c r="D13" s="119">
        <v>61253</v>
      </c>
      <c r="E13" s="119">
        <v>7</v>
      </c>
      <c r="F13" s="99" t="s">
        <v>232</v>
      </c>
      <c r="G13" s="90">
        <v>452</v>
      </c>
      <c r="H13" s="87">
        <v>80</v>
      </c>
      <c r="I13" s="234" t="s">
        <v>32</v>
      </c>
      <c r="J13" s="91">
        <f t="shared" si="0"/>
        <v>532</v>
      </c>
      <c r="K13" s="163">
        <v>9</v>
      </c>
      <c r="L13" s="88"/>
    </row>
    <row r="14" spans="1:12" ht="15.75" customHeight="1">
      <c r="A14" s="133">
        <v>10</v>
      </c>
      <c r="B14" s="239" t="s">
        <v>90</v>
      </c>
      <c r="C14" s="250" t="s">
        <v>91</v>
      </c>
      <c r="D14" s="119">
        <v>16289</v>
      </c>
      <c r="E14" s="119">
        <v>49</v>
      </c>
      <c r="F14" s="99" t="s">
        <v>233</v>
      </c>
      <c r="G14" s="90">
        <v>439</v>
      </c>
      <c r="H14" s="87">
        <v>90</v>
      </c>
      <c r="I14" s="234" t="s">
        <v>32</v>
      </c>
      <c r="J14" s="91">
        <f t="shared" si="0"/>
        <v>529</v>
      </c>
      <c r="K14" s="67" t="s">
        <v>207</v>
      </c>
      <c r="L14" s="88"/>
    </row>
    <row r="15" spans="1:12" ht="15.75" customHeight="1">
      <c r="A15" s="133">
        <v>11</v>
      </c>
      <c r="B15" s="239" t="s">
        <v>58</v>
      </c>
      <c r="C15" s="252" t="s">
        <v>59</v>
      </c>
      <c r="D15" s="119">
        <v>82336</v>
      </c>
      <c r="E15" s="119">
        <v>22</v>
      </c>
      <c r="F15" s="99" t="s">
        <v>227</v>
      </c>
      <c r="G15" s="90">
        <v>406</v>
      </c>
      <c r="H15" s="87">
        <v>88</v>
      </c>
      <c r="I15" s="234" t="s">
        <v>32</v>
      </c>
      <c r="J15" s="91">
        <f t="shared" si="0"/>
        <v>494</v>
      </c>
      <c r="K15" s="67" t="s">
        <v>165</v>
      </c>
      <c r="L15" s="88"/>
    </row>
    <row r="16" spans="1:12" ht="15.75" customHeight="1">
      <c r="A16" s="133">
        <v>12</v>
      </c>
      <c r="B16" s="239" t="s">
        <v>44</v>
      </c>
      <c r="C16" s="252" t="s">
        <v>45</v>
      </c>
      <c r="D16" s="119">
        <v>94372</v>
      </c>
      <c r="E16" s="119">
        <v>9</v>
      </c>
      <c r="F16" s="99" t="s">
        <v>225</v>
      </c>
      <c r="G16" s="90">
        <v>358</v>
      </c>
      <c r="H16" s="87">
        <v>110</v>
      </c>
      <c r="I16" s="234" t="s">
        <v>32</v>
      </c>
      <c r="J16" s="91">
        <f t="shared" si="0"/>
        <v>468</v>
      </c>
      <c r="K16" s="163">
        <v>12</v>
      </c>
      <c r="L16" s="88"/>
    </row>
    <row r="17" spans="1:12" ht="15.75" customHeight="1" thickBot="1">
      <c r="A17" s="134">
        <v>13</v>
      </c>
      <c r="B17" s="241" t="s">
        <v>152</v>
      </c>
      <c r="C17" s="253" t="s">
        <v>153</v>
      </c>
      <c r="D17" s="131"/>
      <c r="E17" s="131">
        <v>11</v>
      </c>
      <c r="F17" s="100" t="s">
        <v>226</v>
      </c>
      <c r="G17" s="92">
        <v>351</v>
      </c>
      <c r="H17" s="217">
        <v>65</v>
      </c>
      <c r="I17" s="235" t="s">
        <v>32</v>
      </c>
      <c r="J17" s="132">
        <f t="shared" si="0"/>
        <v>416</v>
      </c>
      <c r="K17" s="156">
        <v>13</v>
      </c>
      <c r="L17" s="89"/>
    </row>
    <row r="18" spans="1:11" ht="12.75" customHeight="1">
      <c r="A18" s="40"/>
      <c r="B18" s="41"/>
      <c r="C18" s="42"/>
      <c r="D18" s="42"/>
      <c r="E18" s="47"/>
      <c r="F18" s="43"/>
      <c r="G18" s="43"/>
      <c r="H18" s="43"/>
      <c r="I18" s="43"/>
      <c r="J18" s="48"/>
      <c r="K18" s="43"/>
    </row>
    <row r="19" spans="1:12" ht="12.75">
      <c r="A19" s="267" t="s">
        <v>22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</row>
    <row r="20" spans="1:11" ht="15">
      <c r="A20" s="40"/>
      <c r="B20" s="41"/>
      <c r="C20" s="42"/>
      <c r="D20" s="42"/>
      <c r="E20" s="47"/>
      <c r="F20" s="43"/>
      <c r="G20" s="43"/>
      <c r="H20" s="43"/>
      <c r="I20" s="43"/>
      <c r="J20" s="48"/>
      <c r="K20" s="43"/>
    </row>
    <row r="21" spans="2:8" ht="12.75">
      <c r="B21" s="21" t="s">
        <v>11</v>
      </c>
      <c r="F21" s="255" t="s">
        <v>12</v>
      </c>
      <c r="G21" s="255"/>
      <c r="H21" s="44"/>
    </row>
    <row r="22" ht="12.75">
      <c r="B22" s="16"/>
    </row>
    <row r="23" spans="2:8" ht="12.75">
      <c r="B23" s="22" t="s">
        <v>31</v>
      </c>
      <c r="F23" s="257" t="s">
        <v>33</v>
      </c>
      <c r="G23" s="257"/>
      <c r="H23" s="257"/>
    </row>
    <row r="24" ht="12.75">
      <c r="B24" s="16"/>
    </row>
    <row r="25" ht="12.75">
      <c r="B25" s="22" t="s">
        <v>25</v>
      </c>
    </row>
    <row r="26" ht="12.75">
      <c r="B26" s="16"/>
    </row>
    <row r="27" ht="12.75">
      <c r="B27" s="22" t="s">
        <v>23</v>
      </c>
    </row>
    <row r="29" ht="12.75">
      <c r="B29" s="39" t="s">
        <v>27</v>
      </c>
    </row>
  </sheetData>
  <sheetProtection/>
  <mergeCells count="5">
    <mergeCell ref="F23:H23"/>
    <mergeCell ref="F21:G21"/>
    <mergeCell ref="A2:L3"/>
    <mergeCell ref="A1:L1"/>
    <mergeCell ref="A19:L19"/>
  </mergeCells>
  <printOptions/>
  <pageMargins left="0.97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P6" sqref="P6:P11"/>
    </sheetView>
  </sheetViews>
  <sheetFormatPr defaultColWidth="9.140625" defaultRowHeight="12.75"/>
  <cols>
    <col min="1" max="1" width="3.28125" style="0" bestFit="1" customWidth="1"/>
    <col min="2" max="2" width="28.57421875" style="0" bestFit="1" customWidth="1"/>
    <col min="3" max="3" width="14.8515625" style="0" bestFit="1" customWidth="1"/>
    <col min="4" max="4" width="6.8515625" style="0" bestFit="1" customWidth="1"/>
    <col min="5" max="5" width="11.7109375" style="0" customWidth="1"/>
    <col min="6" max="6" width="8.7109375" style="0" customWidth="1"/>
    <col min="7" max="7" width="6.57421875" style="0" bestFit="1" customWidth="1"/>
    <col min="8" max="8" width="8.7109375" style="0" customWidth="1"/>
    <col min="9" max="9" width="6.57421875" style="0" bestFit="1" customWidth="1"/>
    <col min="10" max="10" width="8.7109375" style="0" customWidth="1"/>
    <col min="11" max="11" width="6.57421875" style="0" bestFit="1" customWidth="1"/>
    <col min="12" max="12" width="8.7109375" style="0" customWidth="1"/>
    <col min="13" max="13" width="6.140625" style="0" bestFit="1" customWidth="1"/>
    <col min="14" max="14" width="6.57421875" style="0" customWidth="1"/>
  </cols>
  <sheetData>
    <row r="1" spans="1:14" ht="25.5" thickBot="1">
      <c r="A1" s="279" t="s">
        <v>34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1"/>
    </row>
    <row r="2" spans="1:14" ht="12.75">
      <c r="A2" s="282" t="s">
        <v>249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</row>
    <row r="3" spans="1:14" ht="13.5" thickBot="1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7"/>
    </row>
    <row r="4" spans="1:14" ht="15.75" thickBot="1">
      <c r="A4" s="11" t="s">
        <v>14</v>
      </c>
      <c r="B4" s="11" t="s">
        <v>0</v>
      </c>
      <c r="C4" s="45" t="s">
        <v>13</v>
      </c>
      <c r="D4" s="45" t="s">
        <v>24</v>
      </c>
      <c r="E4" s="45" t="s">
        <v>30</v>
      </c>
      <c r="F4" s="98" t="s">
        <v>1</v>
      </c>
      <c r="G4" s="45" t="s">
        <v>26</v>
      </c>
      <c r="H4" s="45" t="s">
        <v>2</v>
      </c>
      <c r="I4" s="45" t="s">
        <v>26</v>
      </c>
      <c r="J4" s="46" t="s">
        <v>3</v>
      </c>
      <c r="K4" s="45" t="s">
        <v>26</v>
      </c>
      <c r="L4" s="46" t="s">
        <v>5</v>
      </c>
      <c r="M4" s="11" t="s">
        <v>6</v>
      </c>
      <c r="N4" s="11" t="s">
        <v>4</v>
      </c>
    </row>
    <row r="5" spans="1:14" ht="15.75" customHeight="1">
      <c r="A5" s="97">
        <v>1</v>
      </c>
      <c r="B5" s="226" t="s">
        <v>237</v>
      </c>
      <c r="C5" s="221" t="s">
        <v>238</v>
      </c>
      <c r="D5" s="227">
        <v>54105</v>
      </c>
      <c r="E5" s="221">
        <v>2</v>
      </c>
      <c r="F5" s="101">
        <v>360</v>
      </c>
      <c r="G5" s="102">
        <v>60</v>
      </c>
      <c r="H5" s="101">
        <v>347</v>
      </c>
      <c r="I5" s="103">
        <v>60</v>
      </c>
      <c r="J5" s="101">
        <v>360</v>
      </c>
      <c r="K5" s="103">
        <v>60</v>
      </c>
      <c r="L5" s="120" t="s">
        <v>32</v>
      </c>
      <c r="M5" s="70">
        <f aca="true" t="shared" si="0" ref="M5:M15">SUM(F5:K5)</f>
        <v>1247</v>
      </c>
      <c r="N5" s="84" t="s">
        <v>201</v>
      </c>
    </row>
    <row r="6" spans="1:17" ht="15.75" customHeight="1">
      <c r="A6" s="114">
        <v>2</v>
      </c>
      <c r="B6" s="219" t="s">
        <v>53</v>
      </c>
      <c r="C6" s="222" t="s">
        <v>54</v>
      </c>
      <c r="D6" s="224">
        <v>70885</v>
      </c>
      <c r="E6" s="222">
        <v>15</v>
      </c>
      <c r="F6" s="136">
        <v>319</v>
      </c>
      <c r="G6" s="138">
        <v>60</v>
      </c>
      <c r="H6" s="115">
        <v>360</v>
      </c>
      <c r="I6" s="117">
        <v>60</v>
      </c>
      <c r="J6" s="115">
        <v>343</v>
      </c>
      <c r="K6" s="117">
        <v>60</v>
      </c>
      <c r="L6" s="140" t="s">
        <v>32</v>
      </c>
      <c r="M6" s="63">
        <f t="shared" si="0"/>
        <v>1202</v>
      </c>
      <c r="N6" s="118" t="s">
        <v>202</v>
      </c>
      <c r="Q6">
        <v>1</v>
      </c>
    </row>
    <row r="7" spans="1:17" ht="15.75" customHeight="1">
      <c r="A7" s="114">
        <v>3</v>
      </c>
      <c r="B7" s="219" t="s">
        <v>243</v>
      </c>
      <c r="C7" s="222" t="s">
        <v>244</v>
      </c>
      <c r="D7" s="224">
        <v>82355</v>
      </c>
      <c r="E7" s="222">
        <v>48</v>
      </c>
      <c r="F7" s="135">
        <v>327</v>
      </c>
      <c r="G7" s="137">
        <v>60</v>
      </c>
      <c r="H7" s="135">
        <v>330</v>
      </c>
      <c r="I7" s="139">
        <v>60</v>
      </c>
      <c r="J7" s="135">
        <v>360</v>
      </c>
      <c r="K7" s="139">
        <v>60</v>
      </c>
      <c r="L7" s="140" t="s">
        <v>32</v>
      </c>
      <c r="M7" s="63">
        <f t="shared" si="0"/>
        <v>1197</v>
      </c>
      <c r="N7" s="118" t="s">
        <v>203</v>
      </c>
      <c r="Q7">
        <v>2</v>
      </c>
    </row>
    <row r="8" spans="1:17" ht="15.75" customHeight="1">
      <c r="A8" s="114">
        <v>4</v>
      </c>
      <c r="B8" s="219" t="s">
        <v>239</v>
      </c>
      <c r="C8" s="222" t="s">
        <v>240</v>
      </c>
      <c r="D8" s="224">
        <v>92776</v>
      </c>
      <c r="E8" s="222">
        <v>12</v>
      </c>
      <c r="F8" s="115">
        <v>299</v>
      </c>
      <c r="G8" s="116">
        <v>60</v>
      </c>
      <c r="H8" s="115">
        <v>333</v>
      </c>
      <c r="I8" s="117">
        <v>60</v>
      </c>
      <c r="J8" s="115">
        <v>360</v>
      </c>
      <c r="K8" s="117">
        <v>60</v>
      </c>
      <c r="L8" s="121" t="s">
        <v>32</v>
      </c>
      <c r="M8" s="63">
        <f t="shared" si="0"/>
        <v>1172</v>
      </c>
      <c r="N8" s="137">
        <v>4</v>
      </c>
      <c r="Q8">
        <v>3</v>
      </c>
    </row>
    <row r="9" spans="1:17" ht="15.75" customHeight="1">
      <c r="A9" s="114">
        <v>5</v>
      </c>
      <c r="B9" s="219" t="s">
        <v>241</v>
      </c>
      <c r="C9" s="222" t="s">
        <v>242</v>
      </c>
      <c r="D9" s="224">
        <v>82354</v>
      </c>
      <c r="E9" s="222">
        <v>28</v>
      </c>
      <c r="F9" s="115">
        <v>269</v>
      </c>
      <c r="G9" s="116">
        <v>60</v>
      </c>
      <c r="H9" s="115">
        <v>360</v>
      </c>
      <c r="I9" s="117">
        <v>60</v>
      </c>
      <c r="J9" s="135">
        <v>360</v>
      </c>
      <c r="K9" s="139">
        <v>60</v>
      </c>
      <c r="L9" s="121" t="s">
        <v>32</v>
      </c>
      <c r="M9" s="63">
        <f t="shared" si="0"/>
        <v>1169</v>
      </c>
      <c r="N9" s="137">
        <v>5</v>
      </c>
      <c r="Q9">
        <v>4</v>
      </c>
    </row>
    <row r="10" spans="1:17" ht="15.75" customHeight="1">
      <c r="A10" s="114">
        <v>6</v>
      </c>
      <c r="B10" s="219" t="s">
        <v>156</v>
      </c>
      <c r="C10" s="222" t="s">
        <v>157</v>
      </c>
      <c r="D10" s="224">
        <v>66918</v>
      </c>
      <c r="E10" s="222">
        <v>21</v>
      </c>
      <c r="F10" s="135">
        <v>303</v>
      </c>
      <c r="G10" s="137">
        <v>60</v>
      </c>
      <c r="H10" s="135">
        <v>331</v>
      </c>
      <c r="I10" s="139">
        <v>60</v>
      </c>
      <c r="J10" s="135">
        <v>273</v>
      </c>
      <c r="K10" s="139">
        <v>60</v>
      </c>
      <c r="L10" s="140" t="s">
        <v>32</v>
      </c>
      <c r="M10" s="63">
        <f t="shared" si="0"/>
        <v>1087</v>
      </c>
      <c r="N10" s="137">
        <v>6</v>
      </c>
      <c r="Q10">
        <v>5</v>
      </c>
    </row>
    <row r="11" spans="1:17" ht="15.75" customHeight="1">
      <c r="A11" s="114">
        <v>7</v>
      </c>
      <c r="B11" s="219" t="s">
        <v>44</v>
      </c>
      <c r="C11" s="222" t="s">
        <v>45</v>
      </c>
      <c r="D11" s="224">
        <v>94372</v>
      </c>
      <c r="E11" s="222">
        <v>9</v>
      </c>
      <c r="F11" s="115">
        <v>270</v>
      </c>
      <c r="G11" s="116">
        <v>60</v>
      </c>
      <c r="H11" s="115">
        <v>172</v>
      </c>
      <c r="I11" s="117">
        <v>60</v>
      </c>
      <c r="J11" s="115">
        <v>193</v>
      </c>
      <c r="K11" s="117">
        <v>60</v>
      </c>
      <c r="L11" s="121" t="s">
        <v>32</v>
      </c>
      <c r="M11" s="63">
        <f t="shared" si="0"/>
        <v>815</v>
      </c>
      <c r="N11" s="137">
        <v>7</v>
      </c>
      <c r="Q11">
        <v>6</v>
      </c>
    </row>
    <row r="12" spans="1:14" ht="15.75" customHeight="1">
      <c r="A12" s="114">
        <v>8</v>
      </c>
      <c r="B12" s="219" t="s">
        <v>51</v>
      </c>
      <c r="C12" s="222" t="s">
        <v>52</v>
      </c>
      <c r="D12" s="224">
        <v>94396</v>
      </c>
      <c r="E12" s="222">
        <v>14</v>
      </c>
      <c r="F12" s="115">
        <v>161</v>
      </c>
      <c r="G12" s="116">
        <v>60</v>
      </c>
      <c r="H12" s="115">
        <v>222</v>
      </c>
      <c r="I12" s="117">
        <v>60</v>
      </c>
      <c r="J12" s="115">
        <v>248</v>
      </c>
      <c r="K12" s="117">
        <v>60</v>
      </c>
      <c r="L12" s="121" t="s">
        <v>32</v>
      </c>
      <c r="M12" s="63">
        <f t="shared" si="0"/>
        <v>811</v>
      </c>
      <c r="N12" s="137">
        <v>8</v>
      </c>
    </row>
    <row r="13" spans="1:14" ht="15.75" customHeight="1">
      <c r="A13" s="114">
        <v>9</v>
      </c>
      <c r="B13" s="219" t="s">
        <v>78</v>
      </c>
      <c r="C13" s="222" t="s">
        <v>79</v>
      </c>
      <c r="D13" s="224">
        <v>54104</v>
      </c>
      <c r="E13" s="222">
        <v>38</v>
      </c>
      <c r="F13" s="115" t="s">
        <v>149</v>
      </c>
      <c r="G13" s="116" t="s">
        <v>32</v>
      </c>
      <c r="H13" s="115">
        <v>335</v>
      </c>
      <c r="I13" s="117">
        <v>60</v>
      </c>
      <c r="J13" s="115">
        <v>248</v>
      </c>
      <c r="K13" s="117">
        <v>60</v>
      </c>
      <c r="L13" s="121" t="s">
        <v>32</v>
      </c>
      <c r="M13" s="63">
        <f t="shared" si="0"/>
        <v>703</v>
      </c>
      <c r="N13" s="137">
        <v>9</v>
      </c>
    </row>
    <row r="14" spans="1:14" ht="15.75" customHeight="1">
      <c r="A14" s="114">
        <v>10</v>
      </c>
      <c r="B14" s="219" t="s">
        <v>247</v>
      </c>
      <c r="C14" s="222" t="s">
        <v>248</v>
      </c>
      <c r="D14" s="224">
        <v>92793</v>
      </c>
      <c r="E14" s="222">
        <v>42</v>
      </c>
      <c r="F14" s="135">
        <v>253</v>
      </c>
      <c r="G14" s="137">
        <v>60</v>
      </c>
      <c r="H14" s="135">
        <v>58</v>
      </c>
      <c r="I14" s="139" t="s">
        <v>32</v>
      </c>
      <c r="J14" s="135">
        <v>185</v>
      </c>
      <c r="K14" s="139">
        <v>60</v>
      </c>
      <c r="L14" s="140" t="s">
        <v>32</v>
      </c>
      <c r="M14" s="63">
        <f t="shared" si="0"/>
        <v>616</v>
      </c>
      <c r="N14" s="137">
        <v>10</v>
      </c>
    </row>
    <row r="15" spans="1:14" ht="15.75" customHeight="1">
      <c r="A15" s="114">
        <v>11</v>
      </c>
      <c r="B15" s="219" t="s">
        <v>245</v>
      </c>
      <c r="C15" s="222" t="s">
        <v>246</v>
      </c>
      <c r="D15" s="224">
        <v>92801</v>
      </c>
      <c r="E15" s="222">
        <v>43</v>
      </c>
      <c r="F15" s="135">
        <v>170</v>
      </c>
      <c r="G15" s="137" t="s">
        <v>32</v>
      </c>
      <c r="H15" s="135">
        <v>211</v>
      </c>
      <c r="I15" s="139" t="s">
        <v>32</v>
      </c>
      <c r="J15" s="135">
        <v>111</v>
      </c>
      <c r="K15" s="139">
        <v>60</v>
      </c>
      <c r="L15" s="140" t="s">
        <v>32</v>
      </c>
      <c r="M15" s="63">
        <f t="shared" si="0"/>
        <v>552</v>
      </c>
      <c r="N15" s="137">
        <v>11</v>
      </c>
    </row>
    <row r="16" spans="1:14" ht="15.75" customHeight="1" thickBot="1">
      <c r="A16" s="228">
        <v>12</v>
      </c>
      <c r="B16" s="220" t="s">
        <v>66</v>
      </c>
      <c r="C16" s="223" t="s">
        <v>67</v>
      </c>
      <c r="D16" s="225">
        <v>94376</v>
      </c>
      <c r="E16" s="223">
        <v>30</v>
      </c>
      <c r="F16" s="229" t="s">
        <v>32</v>
      </c>
      <c r="G16" s="230" t="s">
        <v>32</v>
      </c>
      <c r="H16" s="229">
        <v>96</v>
      </c>
      <c r="I16" s="231">
        <v>60</v>
      </c>
      <c r="J16" s="229" t="s">
        <v>149</v>
      </c>
      <c r="K16" s="231" t="s">
        <v>32</v>
      </c>
      <c r="L16" s="232" t="s">
        <v>32</v>
      </c>
      <c r="M16" s="71">
        <f>SUM(F16:L16)</f>
        <v>156</v>
      </c>
      <c r="N16" s="218">
        <v>12</v>
      </c>
    </row>
    <row r="17" spans="1:14" ht="12.75" customHeight="1">
      <c r="A17" s="7"/>
      <c r="E17" s="2"/>
      <c r="F17" s="2"/>
      <c r="G17" s="2"/>
      <c r="H17" s="2"/>
      <c r="I17" s="2"/>
      <c r="J17" s="2"/>
      <c r="K17" s="2"/>
      <c r="L17" s="2"/>
      <c r="M17" s="4"/>
      <c r="N17" s="9"/>
    </row>
    <row r="18" spans="1:14" ht="12.75" customHeight="1">
      <c r="A18" s="267" t="s">
        <v>22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ht="12.75" customHeight="1">
      <c r="A19" s="7"/>
      <c r="E19" s="2"/>
      <c r="F19" s="2"/>
      <c r="G19" s="2"/>
      <c r="H19" s="2"/>
      <c r="I19" s="2"/>
      <c r="J19" s="2"/>
      <c r="K19" s="2"/>
      <c r="L19" s="2"/>
      <c r="M19" s="4"/>
      <c r="N19" s="9"/>
    </row>
    <row r="20" spans="2:14" ht="12.75">
      <c r="B20" s="21" t="s">
        <v>11</v>
      </c>
      <c r="E20" s="255" t="s">
        <v>12</v>
      </c>
      <c r="F20" s="255"/>
      <c r="G20" s="255"/>
      <c r="H20" s="255"/>
      <c r="I20" s="65"/>
      <c r="J20" s="8"/>
      <c r="K20" s="8"/>
      <c r="L20" s="8"/>
      <c r="M20" s="4"/>
      <c r="N20" s="9"/>
    </row>
    <row r="21" spans="2:14" ht="12.75">
      <c r="B21" s="16"/>
      <c r="J21" s="8"/>
      <c r="K21" s="8"/>
      <c r="L21" s="8"/>
      <c r="M21" s="4"/>
      <c r="N21" s="9"/>
    </row>
    <row r="22" spans="2:14" ht="12.75" customHeight="1">
      <c r="B22" s="22" t="s">
        <v>31</v>
      </c>
      <c r="E22" s="257" t="s">
        <v>33</v>
      </c>
      <c r="F22" s="257"/>
      <c r="G22" s="257"/>
      <c r="H22" s="256"/>
      <c r="I22" s="10"/>
      <c r="J22" s="8"/>
      <c r="K22" s="8"/>
      <c r="L22" s="8"/>
      <c r="M22" s="4"/>
      <c r="N22" s="9"/>
    </row>
    <row r="23" spans="2:14" ht="12.75">
      <c r="B23" s="16"/>
      <c r="J23" s="8"/>
      <c r="K23" s="8"/>
      <c r="L23" s="8"/>
      <c r="M23" s="4"/>
      <c r="N23" s="9"/>
    </row>
    <row r="24" spans="2:13" ht="12.75">
      <c r="B24" s="22" t="s">
        <v>25</v>
      </c>
      <c r="J24" s="8"/>
      <c r="K24" s="8"/>
      <c r="L24" s="8"/>
      <c r="M24" s="4"/>
    </row>
    <row r="25" spans="2:12" ht="12.75">
      <c r="B25" s="16"/>
      <c r="J25" s="10"/>
      <c r="K25" s="10"/>
      <c r="L25" s="10"/>
    </row>
    <row r="26" spans="2:12" ht="12.75">
      <c r="B26" s="22" t="s">
        <v>23</v>
      </c>
      <c r="J26" s="10"/>
      <c r="K26" s="10"/>
      <c r="L26" s="10"/>
    </row>
    <row r="27" spans="3:13" ht="12.75" customHeight="1">
      <c r="C27" s="10"/>
      <c r="D27" s="10"/>
      <c r="E27" s="10"/>
      <c r="F27" s="10"/>
      <c r="G27" s="10"/>
      <c r="H27" s="10"/>
      <c r="I27" s="10"/>
      <c r="J27" s="5"/>
      <c r="K27" s="5"/>
      <c r="L27" s="5"/>
      <c r="M27" s="5"/>
    </row>
    <row r="28" spans="2:13" ht="15">
      <c r="B28" s="168" t="s">
        <v>18</v>
      </c>
      <c r="C28" s="10"/>
      <c r="D28" s="10"/>
      <c r="E28" s="10"/>
      <c r="F28" s="10"/>
      <c r="G28" s="10"/>
      <c r="H28" s="10"/>
      <c r="I28" s="10"/>
      <c r="J28" s="6"/>
      <c r="K28" s="6"/>
      <c r="L28" s="6"/>
      <c r="M28" s="1"/>
    </row>
    <row r="29" spans="2:13" ht="12.75">
      <c r="B29" s="10"/>
      <c r="C29" s="10"/>
      <c r="D29" s="10"/>
      <c r="E29" s="10"/>
      <c r="F29" s="10"/>
      <c r="G29" s="10"/>
      <c r="H29" s="10"/>
      <c r="I29" s="10"/>
      <c r="J29" s="8"/>
      <c r="K29" s="8"/>
      <c r="L29" s="8"/>
      <c r="M29" s="2"/>
    </row>
    <row r="30" spans="2:13" ht="12.75">
      <c r="B30" s="10"/>
      <c r="C30" s="10"/>
      <c r="D30" s="10"/>
      <c r="E30" s="10"/>
      <c r="F30" s="10"/>
      <c r="G30" s="10"/>
      <c r="H30" s="10"/>
      <c r="I30" s="10"/>
      <c r="J30" s="8"/>
      <c r="K30" s="8"/>
      <c r="L30" s="8"/>
      <c r="M30" s="2"/>
    </row>
    <row r="31" spans="2:13" ht="12.75">
      <c r="B31" s="10"/>
      <c r="C31" s="10"/>
      <c r="D31" s="10"/>
      <c r="E31" s="10"/>
      <c r="F31" s="10"/>
      <c r="G31" s="10"/>
      <c r="H31" s="10"/>
      <c r="I31" s="10"/>
      <c r="J31" s="8"/>
      <c r="K31" s="8"/>
      <c r="L31" s="8"/>
      <c r="M31" s="2"/>
    </row>
    <row r="32" spans="1:13" ht="14.25">
      <c r="A32" s="7"/>
      <c r="B32" s="2"/>
      <c r="C32" s="2"/>
      <c r="D32" s="2"/>
      <c r="E32" s="2"/>
      <c r="F32" s="2"/>
      <c r="G32" s="2"/>
      <c r="H32" s="2"/>
      <c r="I32" s="2"/>
      <c r="J32" s="8"/>
      <c r="K32" s="8"/>
      <c r="L32" s="8"/>
      <c r="M32" s="2"/>
    </row>
    <row r="33" spans="1:13" ht="14.25">
      <c r="A33" s="7"/>
      <c r="B33" s="2"/>
      <c r="C33" s="2"/>
      <c r="D33" s="2"/>
      <c r="E33" s="2"/>
      <c r="F33" s="2"/>
      <c r="G33" s="2"/>
      <c r="H33" s="4"/>
      <c r="I33" s="4"/>
      <c r="J33" s="8"/>
      <c r="K33" s="8"/>
      <c r="L33" s="8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5">
    <mergeCell ref="E22:H22"/>
    <mergeCell ref="A1:N1"/>
    <mergeCell ref="A2:N3"/>
    <mergeCell ref="E20:H20"/>
    <mergeCell ref="A18:N18"/>
  </mergeCells>
  <conditionalFormatting sqref="F5:K16">
    <cfRule type="cellIs" priority="1" dxfId="0" operator="equal" stopIfTrue="1">
      <formula>360</formula>
    </cfRule>
  </conditionalFormatting>
  <printOptions/>
  <pageMargins left="0.72" right="0.61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3.00390625" style="0" bestFit="1" customWidth="1"/>
    <col min="2" max="2" width="23.8515625" style="0" bestFit="1" customWidth="1"/>
    <col min="3" max="3" width="9.7109375" style="0" bestFit="1" customWidth="1"/>
    <col min="4" max="4" width="6.421875" style="0" bestFit="1" customWidth="1"/>
    <col min="5" max="5" width="7.7109375" style="0" bestFit="1" customWidth="1"/>
    <col min="6" max="8" width="7.140625" style="0" bestFit="1" customWidth="1"/>
    <col min="9" max="9" width="6.8515625" style="0" customWidth="1"/>
    <col min="10" max="11" width="7.00390625" style="0" customWidth="1"/>
    <col min="12" max="12" width="10.28125" style="0" bestFit="1" customWidth="1"/>
  </cols>
  <sheetData>
    <row r="1" spans="1:12" ht="25.5" customHeight="1" thickBot="1">
      <c r="A1" s="258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25.5" customHeight="1" thickBot="1">
      <c r="A2" s="290" t="s">
        <v>19</v>
      </c>
      <c r="B2" s="291"/>
      <c r="C2" s="291"/>
      <c r="D2" s="291"/>
      <c r="E2" s="291"/>
      <c r="F2" s="292"/>
      <c r="G2" s="292"/>
      <c r="H2" s="292"/>
      <c r="I2" s="292"/>
      <c r="J2" s="292"/>
      <c r="K2" s="292"/>
      <c r="L2" s="260"/>
    </row>
    <row r="3" spans="1:12" ht="14.25" customHeight="1" thickBot="1">
      <c r="A3" s="107" t="s">
        <v>14</v>
      </c>
      <c r="B3" s="106" t="s">
        <v>0</v>
      </c>
      <c r="C3" s="107" t="s">
        <v>28</v>
      </c>
      <c r="D3" s="107" t="s">
        <v>24</v>
      </c>
      <c r="E3" s="106" t="s">
        <v>29</v>
      </c>
      <c r="F3" s="107" t="s">
        <v>1</v>
      </c>
      <c r="G3" s="106" t="s">
        <v>2</v>
      </c>
      <c r="H3" s="107" t="s">
        <v>3</v>
      </c>
      <c r="I3" s="106" t="s">
        <v>20</v>
      </c>
      <c r="J3" s="107" t="s">
        <v>6</v>
      </c>
      <c r="K3" s="106" t="s">
        <v>4</v>
      </c>
      <c r="L3" s="50" t="s">
        <v>21</v>
      </c>
    </row>
    <row r="4" spans="1:14" ht="15.75" customHeight="1">
      <c r="A4" s="108">
        <v>1</v>
      </c>
      <c r="B4" s="141" t="s">
        <v>156</v>
      </c>
      <c r="C4" s="51" t="s">
        <v>157</v>
      </c>
      <c r="D4" s="51">
        <v>66918</v>
      </c>
      <c r="E4" s="105">
        <v>21</v>
      </c>
      <c r="F4" s="157">
        <v>1000</v>
      </c>
      <c r="G4" s="158">
        <v>1000</v>
      </c>
      <c r="H4" s="159">
        <v>991</v>
      </c>
      <c r="I4" s="242">
        <v>1000</v>
      </c>
      <c r="J4" s="148">
        <v>3991</v>
      </c>
      <c r="K4" s="79" t="s">
        <v>201</v>
      </c>
      <c r="L4" s="105"/>
      <c r="N4" s="243"/>
    </row>
    <row r="5" spans="1:14" ht="15.75" customHeight="1">
      <c r="A5" s="109">
        <v>2</v>
      </c>
      <c r="B5" s="142" t="s">
        <v>80</v>
      </c>
      <c r="C5" s="52" t="s">
        <v>81</v>
      </c>
      <c r="D5" s="52">
        <v>53721</v>
      </c>
      <c r="E5" s="145">
        <v>39</v>
      </c>
      <c r="F5" s="160">
        <v>998</v>
      </c>
      <c r="G5" s="161">
        <v>998</v>
      </c>
      <c r="H5" s="162">
        <v>1000</v>
      </c>
      <c r="I5" s="149">
        <v>972</v>
      </c>
      <c r="J5" s="150">
        <v>3968</v>
      </c>
      <c r="K5" s="80" t="s">
        <v>202</v>
      </c>
      <c r="L5" s="52"/>
      <c r="N5" s="243"/>
    </row>
    <row r="6" spans="1:14" ht="15.75" customHeight="1">
      <c r="A6" s="109">
        <v>3</v>
      </c>
      <c r="B6" s="142" t="s">
        <v>251</v>
      </c>
      <c r="C6" s="52" t="s">
        <v>252</v>
      </c>
      <c r="D6" s="52">
        <v>54296</v>
      </c>
      <c r="E6" s="145">
        <v>29</v>
      </c>
      <c r="F6" s="160">
        <v>1000</v>
      </c>
      <c r="G6" s="161">
        <v>1000</v>
      </c>
      <c r="H6" s="162">
        <v>1000</v>
      </c>
      <c r="I6" s="149">
        <v>950</v>
      </c>
      <c r="J6" s="150">
        <v>3950</v>
      </c>
      <c r="K6" s="80" t="s">
        <v>203</v>
      </c>
      <c r="L6" s="52"/>
      <c r="N6" s="243"/>
    </row>
    <row r="7" spans="1:14" ht="15.75" customHeight="1">
      <c r="A7" s="109">
        <v>4</v>
      </c>
      <c r="B7" s="142" t="s">
        <v>253</v>
      </c>
      <c r="C7" s="52" t="s">
        <v>254</v>
      </c>
      <c r="D7" s="52">
        <v>65742</v>
      </c>
      <c r="E7" s="145">
        <v>25</v>
      </c>
      <c r="F7" s="160">
        <v>949</v>
      </c>
      <c r="G7" s="161">
        <v>1000</v>
      </c>
      <c r="H7" s="162">
        <v>965</v>
      </c>
      <c r="I7" s="149">
        <v>947</v>
      </c>
      <c r="J7" s="150">
        <v>3861</v>
      </c>
      <c r="K7" s="163">
        <v>4</v>
      </c>
      <c r="L7" s="52"/>
      <c r="N7" s="243"/>
    </row>
    <row r="8" spans="1:14" ht="15.75" customHeight="1">
      <c r="A8" s="109">
        <v>5</v>
      </c>
      <c r="B8" s="142" t="s">
        <v>53</v>
      </c>
      <c r="C8" s="52" t="s">
        <v>54</v>
      </c>
      <c r="D8" s="52">
        <v>70885</v>
      </c>
      <c r="E8" s="145">
        <v>15</v>
      </c>
      <c r="F8" s="160">
        <v>958</v>
      </c>
      <c r="G8" s="161">
        <v>961</v>
      </c>
      <c r="H8" s="162">
        <v>1000</v>
      </c>
      <c r="I8" s="149">
        <v>575</v>
      </c>
      <c r="J8" s="150">
        <v>3494</v>
      </c>
      <c r="K8" s="163">
        <v>5</v>
      </c>
      <c r="L8" s="52"/>
      <c r="N8" s="243"/>
    </row>
    <row r="9" spans="1:14" ht="15.75" customHeight="1">
      <c r="A9" s="109">
        <v>6</v>
      </c>
      <c r="B9" s="142" t="s">
        <v>222</v>
      </c>
      <c r="C9" s="52" t="s">
        <v>223</v>
      </c>
      <c r="D9" s="52">
        <v>71639</v>
      </c>
      <c r="E9" s="145">
        <v>47</v>
      </c>
      <c r="F9" s="160">
        <v>928</v>
      </c>
      <c r="G9" s="161">
        <v>956</v>
      </c>
      <c r="H9" s="162">
        <v>991</v>
      </c>
      <c r="I9" s="149" t="s">
        <v>32</v>
      </c>
      <c r="J9" s="150">
        <v>2875</v>
      </c>
      <c r="K9" s="163">
        <v>6</v>
      </c>
      <c r="L9" s="52"/>
      <c r="N9" s="243"/>
    </row>
    <row r="10" spans="1:14" ht="15.75" customHeight="1">
      <c r="A10" s="109">
        <v>7</v>
      </c>
      <c r="B10" s="142" t="s">
        <v>88</v>
      </c>
      <c r="C10" s="52" t="s">
        <v>89</v>
      </c>
      <c r="D10" s="52">
        <v>54112</v>
      </c>
      <c r="E10" s="145">
        <v>46</v>
      </c>
      <c r="F10" s="160">
        <v>995</v>
      </c>
      <c r="G10" s="161">
        <v>963</v>
      </c>
      <c r="H10" s="162">
        <v>769</v>
      </c>
      <c r="I10" s="149" t="s">
        <v>32</v>
      </c>
      <c r="J10" s="150">
        <v>2727</v>
      </c>
      <c r="K10" s="163">
        <v>7</v>
      </c>
      <c r="L10" s="52"/>
      <c r="N10" s="243"/>
    </row>
    <row r="11" spans="1:14" ht="15.75" customHeight="1">
      <c r="A11" s="109">
        <v>8</v>
      </c>
      <c r="B11" s="142" t="s">
        <v>42</v>
      </c>
      <c r="C11" s="52" t="s">
        <v>43</v>
      </c>
      <c r="D11" s="52">
        <v>54290</v>
      </c>
      <c r="E11" s="145">
        <v>8</v>
      </c>
      <c r="F11" s="160">
        <v>923</v>
      </c>
      <c r="G11" s="161">
        <v>791</v>
      </c>
      <c r="H11" s="162">
        <v>971</v>
      </c>
      <c r="I11" s="149" t="s">
        <v>32</v>
      </c>
      <c r="J11" s="150">
        <v>2685</v>
      </c>
      <c r="K11" s="163">
        <v>8</v>
      </c>
      <c r="L11" s="52"/>
      <c r="N11" s="243"/>
    </row>
    <row r="12" spans="1:14" ht="15.75" customHeight="1">
      <c r="A12" s="109">
        <v>9</v>
      </c>
      <c r="B12" s="142" t="s">
        <v>241</v>
      </c>
      <c r="C12" s="52" t="s">
        <v>242</v>
      </c>
      <c r="D12" s="52">
        <v>82354</v>
      </c>
      <c r="E12" s="145">
        <v>28</v>
      </c>
      <c r="F12" s="160">
        <v>725</v>
      </c>
      <c r="G12" s="161">
        <v>963</v>
      </c>
      <c r="H12" s="162">
        <v>991</v>
      </c>
      <c r="I12" s="149" t="s">
        <v>32</v>
      </c>
      <c r="J12" s="150">
        <v>2679</v>
      </c>
      <c r="K12" s="163">
        <v>9</v>
      </c>
      <c r="L12" s="52"/>
      <c r="N12" s="243"/>
    </row>
    <row r="13" spans="1:14" ht="15.75" customHeight="1">
      <c r="A13" s="109">
        <v>10</v>
      </c>
      <c r="B13" s="142" t="s">
        <v>239</v>
      </c>
      <c r="C13" s="52" t="s">
        <v>240</v>
      </c>
      <c r="D13" s="52">
        <v>92776</v>
      </c>
      <c r="E13" s="145">
        <v>12</v>
      </c>
      <c r="F13" s="160">
        <v>654</v>
      </c>
      <c r="G13" s="161">
        <v>982</v>
      </c>
      <c r="H13" s="162">
        <v>989</v>
      </c>
      <c r="I13" s="149" t="s">
        <v>32</v>
      </c>
      <c r="J13" s="150">
        <v>2625</v>
      </c>
      <c r="K13" s="163">
        <v>10</v>
      </c>
      <c r="L13" s="52"/>
      <c r="N13" s="243"/>
    </row>
    <row r="14" spans="1:14" ht="15.75" customHeight="1">
      <c r="A14" s="109">
        <v>11</v>
      </c>
      <c r="B14" s="143" t="s">
        <v>37</v>
      </c>
      <c r="C14" s="52" t="s">
        <v>38</v>
      </c>
      <c r="D14" s="54">
        <v>70786</v>
      </c>
      <c r="E14" s="145">
        <v>5</v>
      </c>
      <c r="F14" s="160">
        <v>600</v>
      </c>
      <c r="G14" s="161">
        <v>991</v>
      </c>
      <c r="H14" s="162">
        <v>996</v>
      </c>
      <c r="I14" s="149" t="s">
        <v>32</v>
      </c>
      <c r="J14" s="150">
        <v>2587</v>
      </c>
      <c r="K14" s="163">
        <v>11</v>
      </c>
      <c r="L14" s="52"/>
      <c r="N14" s="243"/>
    </row>
    <row r="15" spans="1:14" ht="15.75" customHeight="1">
      <c r="A15" s="109">
        <v>12</v>
      </c>
      <c r="B15" s="143" t="s">
        <v>255</v>
      </c>
      <c r="C15" s="52" t="s">
        <v>246</v>
      </c>
      <c r="D15" s="54">
        <v>92801</v>
      </c>
      <c r="E15" s="145">
        <v>43</v>
      </c>
      <c r="F15" s="151">
        <v>951</v>
      </c>
      <c r="G15" s="152">
        <v>664</v>
      </c>
      <c r="H15" s="153">
        <v>903</v>
      </c>
      <c r="I15" s="149" t="s">
        <v>32</v>
      </c>
      <c r="J15" s="150">
        <v>2518</v>
      </c>
      <c r="K15" s="163">
        <v>12</v>
      </c>
      <c r="L15" s="52"/>
      <c r="N15" s="243"/>
    </row>
    <row r="16" spans="1:14" ht="15.75" customHeight="1">
      <c r="A16" s="109">
        <v>13</v>
      </c>
      <c r="B16" s="143" t="s">
        <v>62</v>
      </c>
      <c r="C16" s="52" t="s">
        <v>63</v>
      </c>
      <c r="D16" s="54">
        <v>24603</v>
      </c>
      <c r="E16" s="145">
        <v>26</v>
      </c>
      <c r="F16" s="160">
        <v>871</v>
      </c>
      <c r="G16" s="161">
        <v>642</v>
      </c>
      <c r="H16" s="162">
        <v>958</v>
      </c>
      <c r="I16" s="149" t="s">
        <v>32</v>
      </c>
      <c r="J16" s="150">
        <v>2471</v>
      </c>
      <c r="K16" s="163">
        <v>13</v>
      </c>
      <c r="L16" s="52"/>
      <c r="N16" s="243"/>
    </row>
    <row r="17" spans="1:14" ht="15.75" customHeight="1">
      <c r="A17" s="109">
        <v>14</v>
      </c>
      <c r="B17" s="142" t="s">
        <v>35</v>
      </c>
      <c r="C17" s="52" t="s">
        <v>36</v>
      </c>
      <c r="D17" s="54">
        <v>66922</v>
      </c>
      <c r="E17" s="145">
        <v>1</v>
      </c>
      <c r="F17" s="160">
        <v>713</v>
      </c>
      <c r="G17" s="161">
        <v>969</v>
      </c>
      <c r="H17" s="162">
        <v>686</v>
      </c>
      <c r="I17" s="149" t="s">
        <v>32</v>
      </c>
      <c r="J17" s="150">
        <v>2368</v>
      </c>
      <c r="K17" s="163">
        <v>14</v>
      </c>
      <c r="L17" s="52"/>
      <c r="N17" s="243"/>
    </row>
    <row r="18" spans="1:14" ht="15.75" customHeight="1">
      <c r="A18" s="109">
        <v>15</v>
      </c>
      <c r="B18" s="143" t="s">
        <v>237</v>
      </c>
      <c r="C18" s="52" t="s">
        <v>238</v>
      </c>
      <c r="D18" s="54">
        <v>54105</v>
      </c>
      <c r="E18" s="145">
        <v>2</v>
      </c>
      <c r="F18" s="160">
        <v>774</v>
      </c>
      <c r="G18" s="161">
        <v>603</v>
      </c>
      <c r="H18" s="162">
        <v>956</v>
      </c>
      <c r="I18" s="149" t="s">
        <v>32</v>
      </c>
      <c r="J18" s="150">
        <v>2333</v>
      </c>
      <c r="K18" s="163">
        <v>15</v>
      </c>
      <c r="L18" s="52"/>
      <c r="N18" s="243"/>
    </row>
    <row r="19" spans="1:14" ht="15.75" customHeight="1">
      <c r="A19" s="109">
        <v>16</v>
      </c>
      <c r="B19" s="143" t="s">
        <v>243</v>
      </c>
      <c r="C19" s="52" t="s">
        <v>244</v>
      </c>
      <c r="D19" s="54">
        <v>82355</v>
      </c>
      <c r="E19" s="145">
        <v>48</v>
      </c>
      <c r="F19" s="160">
        <v>1000</v>
      </c>
      <c r="G19" s="161">
        <v>686</v>
      </c>
      <c r="H19" s="162">
        <v>582</v>
      </c>
      <c r="I19" s="149" t="s">
        <v>32</v>
      </c>
      <c r="J19" s="150">
        <v>2268</v>
      </c>
      <c r="K19" s="163">
        <v>16</v>
      </c>
      <c r="L19" s="52"/>
      <c r="N19" s="243"/>
    </row>
    <row r="20" spans="1:15" ht="15.75" customHeight="1">
      <c r="A20" s="109">
        <v>17</v>
      </c>
      <c r="B20" s="143" t="s">
        <v>51</v>
      </c>
      <c r="C20" s="52" t="s">
        <v>52</v>
      </c>
      <c r="D20" s="54">
        <v>94396</v>
      </c>
      <c r="E20" s="145">
        <v>14</v>
      </c>
      <c r="F20" s="160">
        <v>669</v>
      </c>
      <c r="G20" s="161">
        <v>450</v>
      </c>
      <c r="H20" s="162">
        <v>752</v>
      </c>
      <c r="I20" s="149" t="s">
        <v>32</v>
      </c>
      <c r="J20" s="150">
        <v>1871</v>
      </c>
      <c r="K20" s="163">
        <v>17</v>
      </c>
      <c r="L20" s="52"/>
      <c r="N20" s="243"/>
      <c r="O20" s="147"/>
    </row>
    <row r="21" spans="1:14" ht="15.75" customHeight="1">
      <c r="A21" s="109">
        <v>18</v>
      </c>
      <c r="B21" s="143" t="s">
        <v>114</v>
      </c>
      <c r="C21" s="52" t="s">
        <v>115</v>
      </c>
      <c r="D21" s="54" t="s">
        <v>116</v>
      </c>
      <c r="E21" s="145">
        <v>61</v>
      </c>
      <c r="F21" s="160">
        <v>602</v>
      </c>
      <c r="G21" s="161">
        <v>555</v>
      </c>
      <c r="H21" s="162">
        <v>451</v>
      </c>
      <c r="I21" s="149" t="s">
        <v>32</v>
      </c>
      <c r="J21" s="150">
        <v>1608</v>
      </c>
      <c r="K21" s="163">
        <v>18</v>
      </c>
      <c r="L21" s="52"/>
      <c r="N21" s="243"/>
    </row>
    <row r="22" spans="1:14" ht="15.75" customHeight="1" thickBot="1">
      <c r="A22" s="110">
        <v>19</v>
      </c>
      <c r="B22" s="144" t="s">
        <v>105</v>
      </c>
      <c r="C22" s="53" t="s">
        <v>106</v>
      </c>
      <c r="D22" s="55" t="s">
        <v>107</v>
      </c>
      <c r="E22" s="146">
        <v>58</v>
      </c>
      <c r="F22" s="164">
        <v>428</v>
      </c>
      <c r="G22" s="165">
        <v>640</v>
      </c>
      <c r="H22" s="166">
        <v>0</v>
      </c>
      <c r="I22" s="154" t="s">
        <v>32</v>
      </c>
      <c r="J22" s="155">
        <v>1068</v>
      </c>
      <c r="K22" s="156">
        <v>19</v>
      </c>
      <c r="L22" s="53"/>
      <c r="N22" s="243"/>
    </row>
    <row r="23" ht="12.75">
      <c r="N23" s="243"/>
    </row>
    <row r="24" spans="1:12" ht="12.75">
      <c r="A24" s="267" t="s">
        <v>22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6" spans="2:8" ht="12.75">
      <c r="B26" s="21" t="s">
        <v>11</v>
      </c>
      <c r="F26" s="288" t="s">
        <v>12</v>
      </c>
      <c r="G26" s="288"/>
      <c r="H26" s="289"/>
    </row>
    <row r="27" ht="12.75">
      <c r="B27" s="16"/>
    </row>
    <row r="28" spans="2:8" ht="12.75">
      <c r="B28" s="22" t="s">
        <v>31</v>
      </c>
      <c r="F28" s="257" t="s">
        <v>33</v>
      </c>
      <c r="G28" s="257"/>
      <c r="H28" s="257"/>
    </row>
    <row r="29" ht="12.75">
      <c r="B29" s="16"/>
    </row>
    <row r="30" ht="12.75">
      <c r="B30" s="22" t="s">
        <v>25</v>
      </c>
    </row>
    <row r="31" ht="12.75">
      <c r="B31" s="16"/>
    </row>
    <row r="32" ht="12.75">
      <c r="B32" s="22" t="s">
        <v>23</v>
      </c>
    </row>
    <row r="34" ht="12.75">
      <c r="B34" t="s">
        <v>18</v>
      </c>
    </row>
  </sheetData>
  <sheetProtection/>
  <mergeCells count="5">
    <mergeCell ref="F26:H26"/>
    <mergeCell ref="F28:H28"/>
    <mergeCell ref="A1:L1"/>
    <mergeCell ref="A2:L2"/>
    <mergeCell ref="A24:L24"/>
  </mergeCells>
  <conditionalFormatting sqref="H4:H14 F4:G15 F17:H22">
    <cfRule type="cellIs" priority="1" dxfId="1" operator="equal" stopIfTrue="1">
      <formula>1000</formula>
    </cfRule>
  </conditionalFormatting>
  <conditionalFormatting sqref="H15">
    <cfRule type="cellIs" priority="2" dxfId="1" operator="equal" stopIfTrue="1">
      <formula>2000</formula>
    </cfRule>
  </conditionalFormatting>
  <printOptions/>
  <pageMargins left="1.66" right="0.75" top="0.61" bottom="0.38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1">
      <selection activeCell="N38" sqref="N38"/>
    </sheetView>
  </sheetViews>
  <sheetFormatPr defaultColWidth="9.140625" defaultRowHeight="12.75"/>
  <cols>
    <col min="1" max="1" width="3.28125" style="16" bestFit="1" customWidth="1"/>
    <col min="2" max="2" width="25.7109375" style="16" customWidth="1"/>
    <col min="3" max="3" width="14.8515625" style="16" bestFit="1" customWidth="1"/>
    <col min="4" max="4" width="13.140625" style="16" bestFit="1" customWidth="1"/>
    <col min="5" max="5" width="11.7109375" style="16" bestFit="1" customWidth="1"/>
    <col min="6" max="8" width="7.8515625" style="16" bestFit="1" customWidth="1"/>
    <col min="9" max="9" width="7.140625" style="16" bestFit="1" customWidth="1"/>
    <col min="10" max="10" width="9.7109375" style="16" bestFit="1" customWidth="1"/>
    <col min="11" max="11" width="6.57421875" style="16" bestFit="1" customWidth="1"/>
    <col min="12" max="12" width="11.00390625" style="16" customWidth="1"/>
    <col min="13" max="16384" width="9.140625" style="16" customWidth="1"/>
  </cols>
  <sheetData>
    <row r="1" spans="1:12" ht="25.5" customHeight="1" thickBot="1">
      <c r="A1" s="258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9" t="s">
        <v>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ht="13.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ht="15" customHeight="1" thickBot="1">
      <c r="A4" s="38" t="s">
        <v>14</v>
      </c>
      <c r="B4" s="38" t="s">
        <v>0</v>
      </c>
      <c r="C4" s="111" t="s">
        <v>13</v>
      </c>
      <c r="D4" s="111" t="s">
        <v>24</v>
      </c>
      <c r="E4" s="111" t="s">
        <v>9</v>
      </c>
      <c r="F4" s="112" t="s">
        <v>1</v>
      </c>
      <c r="G4" s="111" t="s">
        <v>2</v>
      </c>
      <c r="H4" s="112" t="s">
        <v>3</v>
      </c>
      <c r="I4" s="181" t="s">
        <v>5</v>
      </c>
      <c r="J4" s="38" t="s">
        <v>6</v>
      </c>
      <c r="K4" s="174" t="s">
        <v>4</v>
      </c>
      <c r="L4" s="38" t="s">
        <v>21</v>
      </c>
    </row>
    <row r="5" spans="1:12" ht="15.75" customHeight="1">
      <c r="A5" s="93">
        <v>1</v>
      </c>
      <c r="B5" s="244" t="s">
        <v>78</v>
      </c>
      <c r="C5" s="248" t="s">
        <v>79</v>
      </c>
      <c r="D5" s="247">
        <v>54104</v>
      </c>
      <c r="E5" s="189">
        <v>38</v>
      </c>
      <c r="F5" s="206">
        <v>180</v>
      </c>
      <c r="G5" s="207">
        <v>180</v>
      </c>
      <c r="H5" s="207">
        <v>133</v>
      </c>
      <c r="I5" s="208" t="s">
        <v>32</v>
      </c>
      <c r="J5" s="51">
        <f aca="true" t="shared" si="0" ref="J5:J44">SUM(F5:H5)</f>
        <v>493</v>
      </c>
      <c r="K5" s="209" t="s">
        <v>201</v>
      </c>
      <c r="L5" s="210"/>
    </row>
    <row r="6" spans="1:12" ht="15.75" customHeight="1">
      <c r="A6" s="94">
        <v>2</v>
      </c>
      <c r="B6" s="245" t="s">
        <v>92</v>
      </c>
      <c r="C6" s="191" t="s">
        <v>93</v>
      </c>
      <c r="D6" s="192">
        <v>53956</v>
      </c>
      <c r="E6" s="193">
        <v>50</v>
      </c>
      <c r="F6" s="85">
        <v>180</v>
      </c>
      <c r="G6" s="13">
        <v>180</v>
      </c>
      <c r="H6" s="13">
        <v>123</v>
      </c>
      <c r="I6" s="66" t="s">
        <v>32</v>
      </c>
      <c r="J6" s="52">
        <f t="shared" si="0"/>
        <v>483</v>
      </c>
      <c r="K6" s="104" t="s">
        <v>202</v>
      </c>
      <c r="L6" s="54"/>
    </row>
    <row r="7" spans="1:12" ht="15.75" customHeight="1">
      <c r="A7" s="94">
        <v>3</v>
      </c>
      <c r="B7" s="211" t="s">
        <v>72</v>
      </c>
      <c r="C7" s="196" t="s">
        <v>73</v>
      </c>
      <c r="D7" s="197" t="s">
        <v>74</v>
      </c>
      <c r="E7" s="193">
        <v>35</v>
      </c>
      <c r="F7" s="85">
        <v>180</v>
      </c>
      <c r="G7" s="13">
        <v>180</v>
      </c>
      <c r="H7" s="13">
        <v>122</v>
      </c>
      <c r="I7" s="66" t="s">
        <v>32</v>
      </c>
      <c r="J7" s="52">
        <f t="shared" si="0"/>
        <v>482</v>
      </c>
      <c r="K7" s="104" t="s">
        <v>203</v>
      </c>
      <c r="L7" s="54"/>
    </row>
    <row r="8" spans="1:12" ht="15.75" customHeight="1">
      <c r="A8" s="94">
        <v>4</v>
      </c>
      <c r="B8" s="211" t="s">
        <v>133</v>
      </c>
      <c r="C8" s="196" t="s">
        <v>134</v>
      </c>
      <c r="D8" s="197" t="s">
        <v>135</v>
      </c>
      <c r="E8" s="193">
        <v>70</v>
      </c>
      <c r="F8" s="85">
        <v>180</v>
      </c>
      <c r="G8" s="13">
        <v>180</v>
      </c>
      <c r="H8" s="13">
        <v>120</v>
      </c>
      <c r="I8" s="66" t="s">
        <v>32</v>
      </c>
      <c r="J8" s="52">
        <f t="shared" si="0"/>
        <v>480</v>
      </c>
      <c r="K8" s="68" t="s">
        <v>160</v>
      </c>
      <c r="L8" s="54"/>
    </row>
    <row r="9" spans="1:12" ht="15.75" customHeight="1">
      <c r="A9" s="94">
        <v>5</v>
      </c>
      <c r="B9" s="211" t="s">
        <v>114</v>
      </c>
      <c r="C9" s="196" t="s">
        <v>115</v>
      </c>
      <c r="D9" s="197" t="s">
        <v>116</v>
      </c>
      <c r="E9" s="193">
        <v>61</v>
      </c>
      <c r="F9" s="85">
        <v>154</v>
      </c>
      <c r="G9" s="13">
        <v>146</v>
      </c>
      <c r="H9" s="13">
        <v>172</v>
      </c>
      <c r="I9" s="66" t="s">
        <v>32</v>
      </c>
      <c r="J9" s="52">
        <f t="shared" si="0"/>
        <v>472</v>
      </c>
      <c r="K9" s="68" t="s">
        <v>161</v>
      </c>
      <c r="L9" s="54"/>
    </row>
    <row r="10" spans="1:12" ht="15.75" customHeight="1">
      <c r="A10" s="94">
        <v>6</v>
      </c>
      <c r="B10" s="211" t="s">
        <v>154</v>
      </c>
      <c r="C10" s="191" t="s">
        <v>155</v>
      </c>
      <c r="D10" s="195">
        <v>54095</v>
      </c>
      <c r="E10" s="193">
        <v>17</v>
      </c>
      <c r="F10" s="85">
        <v>180</v>
      </c>
      <c r="G10" s="13">
        <v>180</v>
      </c>
      <c r="H10" s="13">
        <v>105</v>
      </c>
      <c r="I10" s="66" t="s">
        <v>32</v>
      </c>
      <c r="J10" s="52">
        <f t="shared" si="0"/>
        <v>465</v>
      </c>
      <c r="K10" s="68" t="s">
        <v>218</v>
      </c>
      <c r="L10" s="54"/>
    </row>
    <row r="11" spans="1:12" ht="15.75" customHeight="1">
      <c r="A11" s="94">
        <v>7</v>
      </c>
      <c r="B11" s="211" t="s">
        <v>88</v>
      </c>
      <c r="C11" s="193" t="s">
        <v>89</v>
      </c>
      <c r="D11" s="195">
        <v>54112</v>
      </c>
      <c r="E11" s="193">
        <v>46</v>
      </c>
      <c r="F11" s="85">
        <v>180</v>
      </c>
      <c r="G11" s="13">
        <v>180</v>
      </c>
      <c r="H11" s="13">
        <v>105</v>
      </c>
      <c r="I11" s="66" t="s">
        <v>32</v>
      </c>
      <c r="J11" s="52">
        <f t="shared" si="0"/>
        <v>465</v>
      </c>
      <c r="K11" s="68" t="s">
        <v>218</v>
      </c>
      <c r="L11" s="54"/>
    </row>
    <row r="12" spans="1:12" ht="15.75" customHeight="1">
      <c r="A12" s="94">
        <v>8</v>
      </c>
      <c r="B12" s="211" t="s">
        <v>94</v>
      </c>
      <c r="C12" s="193" t="s">
        <v>95</v>
      </c>
      <c r="D12" s="195">
        <v>16015</v>
      </c>
      <c r="E12" s="193">
        <v>51</v>
      </c>
      <c r="F12" s="85">
        <v>133</v>
      </c>
      <c r="G12" s="13">
        <v>180</v>
      </c>
      <c r="H12" s="13">
        <v>127</v>
      </c>
      <c r="I12" s="66" t="s">
        <v>32</v>
      </c>
      <c r="J12" s="52">
        <f t="shared" si="0"/>
        <v>440</v>
      </c>
      <c r="K12" s="68" t="s">
        <v>205</v>
      </c>
      <c r="L12" s="54"/>
    </row>
    <row r="13" spans="1:12" ht="15.75" customHeight="1">
      <c r="A13" s="94">
        <v>9</v>
      </c>
      <c r="B13" s="245" t="s">
        <v>42</v>
      </c>
      <c r="C13" s="191" t="s">
        <v>43</v>
      </c>
      <c r="D13" s="195">
        <v>54290</v>
      </c>
      <c r="E13" s="193">
        <v>8</v>
      </c>
      <c r="F13" s="85">
        <v>157</v>
      </c>
      <c r="G13" s="13">
        <v>166</v>
      </c>
      <c r="H13" s="13">
        <v>113</v>
      </c>
      <c r="I13" s="66" t="s">
        <v>32</v>
      </c>
      <c r="J13" s="52">
        <f t="shared" si="0"/>
        <v>436</v>
      </c>
      <c r="K13" s="68" t="s">
        <v>164</v>
      </c>
      <c r="L13" s="54"/>
    </row>
    <row r="14" spans="1:12" ht="15.75" customHeight="1">
      <c r="A14" s="94">
        <v>10</v>
      </c>
      <c r="B14" s="211" t="s">
        <v>124</v>
      </c>
      <c r="C14" s="196" t="s">
        <v>125</v>
      </c>
      <c r="D14" s="197" t="s">
        <v>126</v>
      </c>
      <c r="E14" s="193">
        <v>66</v>
      </c>
      <c r="F14" s="85">
        <v>155</v>
      </c>
      <c r="G14" s="13">
        <v>180</v>
      </c>
      <c r="H14" s="13">
        <v>101</v>
      </c>
      <c r="I14" s="66" t="s">
        <v>32</v>
      </c>
      <c r="J14" s="52">
        <f t="shared" si="0"/>
        <v>436</v>
      </c>
      <c r="K14" s="68" t="s">
        <v>164</v>
      </c>
      <c r="L14" s="54"/>
    </row>
    <row r="15" spans="1:12" ht="15.75" customHeight="1">
      <c r="A15" s="94">
        <v>11</v>
      </c>
      <c r="B15" s="211" t="s">
        <v>122</v>
      </c>
      <c r="C15" s="196" t="s">
        <v>123</v>
      </c>
      <c r="D15" s="197"/>
      <c r="E15" s="193">
        <v>65</v>
      </c>
      <c r="F15" s="85">
        <v>112</v>
      </c>
      <c r="G15" s="13">
        <v>180</v>
      </c>
      <c r="H15" s="13">
        <v>140</v>
      </c>
      <c r="I15" s="66" t="s">
        <v>32</v>
      </c>
      <c r="J15" s="52">
        <f t="shared" si="0"/>
        <v>432</v>
      </c>
      <c r="K15" s="68" t="s">
        <v>165</v>
      </c>
      <c r="L15" s="54"/>
    </row>
    <row r="16" spans="1:12" ht="15.75" customHeight="1">
      <c r="A16" s="94">
        <v>12</v>
      </c>
      <c r="B16" s="211" t="s">
        <v>145</v>
      </c>
      <c r="C16" s="191" t="s">
        <v>56</v>
      </c>
      <c r="D16" s="195">
        <v>109884</v>
      </c>
      <c r="E16" s="193">
        <v>16</v>
      </c>
      <c r="F16" s="85">
        <v>79</v>
      </c>
      <c r="G16" s="13">
        <v>180</v>
      </c>
      <c r="H16" s="13">
        <v>109</v>
      </c>
      <c r="I16" s="66" t="s">
        <v>32</v>
      </c>
      <c r="J16" s="52">
        <f t="shared" si="0"/>
        <v>368</v>
      </c>
      <c r="K16" s="68" t="s">
        <v>166</v>
      </c>
      <c r="L16" s="54"/>
    </row>
    <row r="17" spans="1:12" ht="15.75" customHeight="1">
      <c r="A17" s="94">
        <v>13</v>
      </c>
      <c r="B17" s="211" t="s">
        <v>60</v>
      </c>
      <c r="C17" s="193" t="s">
        <v>61</v>
      </c>
      <c r="D17" s="195">
        <v>24604</v>
      </c>
      <c r="E17" s="193">
        <v>23</v>
      </c>
      <c r="F17" s="85">
        <v>180</v>
      </c>
      <c r="G17" s="13">
        <v>115</v>
      </c>
      <c r="H17" s="13">
        <v>72</v>
      </c>
      <c r="I17" s="66" t="s">
        <v>32</v>
      </c>
      <c r="J17" s="52">
        <f t="shared" si="0"/>
        <v>367</v>
      </c>
      <c r="K17" s="68" t="s">
        <v>167</v>
      </c>
      <c r="L17" s="54"/>
    </row>
    <row r="18" spans="1:12" ht="15.75" customHeight="1">
      <c r="A18" s="94">
        <v>14</v>
      </c>
      <c r="B18" s="211" t="s">
        <v>75</v>
      </c>
      <c r="C18" s="196" t="s">
        <v>76</v>
      </c>
      <c r="D18" s="197" t="s">
        <v>77</v>
      </c>
      <c r="E18" s="193">
        <v>37</v>
      </c>
      <c r="F18" s="85">
        <v>180</v>
      </c>
      <c r="G18" s="13">
        <v>180</v>
      </c>
      <c r="H18" s="13" t="s">
        <v>32</v>
      </c>
      <c r="I18" s="66" t="s">
        <v>32</v>
      </c>
      <c r="J18" s="52">
        <f t="shared" si="0"/>
        <v>360</v>
      </c>
      <c r="K18" s="68" t="s">
        <v>168</v>
      </c>
      <c r="L18" s="54"/>
    </row>
    <row r="19" spans="1:12" ht="15.75" customHeight="1">
      <c r="A19" s="94">
        <v>15</v>
      </c>
      <c r="B19" s="211" t="s">
        <v>70</v>
      </c>
      <c r="C19" s="193" t="s">
        <v>71</v>
      </c>
      <c r="D19" s="195">
        <v>55995</v>
      </c>
      <c r="E19" s="193">
        <v>34</v>
      </c>
      <c r="F19" s="85">
        <v>119</v>
      </c>
      <c r="G19" s="13">
        <v>104</v>
      </c>
      <c r="H19" s="13">
        <v>108</v>
      </c>
      <c r="I19" s="66" t="s">
        <v>32</v>
      </c>
      <c r="J19" s="52">
        <f t="shared" si="0"/>
        <v>331</v>
      </c>
      <c r="K19" s="68" t="s">
        <v>208</v>
      </c>
      <c r="L19" s="54"/>
    </row>
    <row r="20" spans="1:12" ht="15.75" customHeight="1">
      <c r="A20" s="94">
        <v>16</v>
      </c>
      <c r="B20" s="211" t="s">
        <v>98</v>
      </c>
      <c r="C20" s="193" t="s">
        <v>99</v>
      </c>
      <c r="D20" s="195">
        <v>54208</v>
      </c>
      <c r="E20" s="193">
        <v>54</v>
      </c>
      <c r="F20" s="85">
        <v>60</v>
      </c>
      <c r="G20" s="13">
        <v>180</v>
      </c>
      <c r="H20" s="13">
        <v>75</v>
      </c>
      <c r="I20" s="66" t="s">
        <v>32</v>
      </c>
      <c r="J20" s="52">
        <f t="shared" si="0"/>
        <v>315</v>
      </c>
      <c r="K20" s="68" t="s">
        <v>209</v>
      </c>
      <c r="L20" s="54"/>
    </row>
    <row r="21" spans="1:12" ht="15.75" customHeight="1">
      <c r="A21" s="94">
        <v>17</v>
      </c>
      <c r="B21" s="211" t="s">
        <v>62</v>
      </c>
      <c r="C21" s="193" t="s">
        <v>63</v>
      </c>
      <c r="D21" s="195">
        <v>24603</v>
      </c>
      <c r="E21" s="193">
        <v>26</v>
      </c>
      <c r="F21" s="85">
        <v>84</v>
      </c>
      <c r="G21" s="13">
        <v>180</v>
      </c>
      <c r="H21" s="13" t="s">
        <v>149</v>
      </c>
      <c r="I21" s="66" t="s">
        <v>32</v>
      </c>
      <c r="J21" s="52">
        <f t="shared" si="0"/>
        <v>264</v>
      </c>
      <c r="K21" s="68" t="s">
        <v>170</v>
      </c>
      <c r="L21" s="54"/>
    </row>
    <row r="22" spans="1:12" ht="15.75" customHeight="1">
      <c r="A22" s="94">
        <v>18</v>
      </c>
      <c r="B22" s="211" t="s">
        <v>58</v>
      </c>
      <c r="C22" s="191" t="s">
        <v>59</v>
      </c>
      <c r="D22" s="195">
        <v>82336</v>
      </c>
      <c r="E22" s="193">
        <v>22</v>
      </c>
      <c r="F22" s="85">
        <v>75</v>
      </c>
      <c r="G22" s="13">
        <v>76</v>
      </c>
      <c r="H22" s="13">
        <v>107</v>
      </c>
      <c r="I22" s="66" t="s">
        <v>32</v>
      </c>
      <c r="J22" s="52">
        <f t="shared" si="0"/>
        <v>258</v>
      </c>
      <c r="K22" s="68" t="s">
        <v>171</v>
      </c>
      <c r="L22" s="54"/>
    </row>
    <row r="23" spans="1:12" ht="15.75" customHeight="1">
      <c r="A23" s="94">
        <v>19</v>
      </c>
      <c r="B23" s="211" t="s">
        <v>105</v>
      </c>
      <c r="C23" s="196" t="s">
        <v>106</v>
      </c>
      <c r="D23" s="197" t="s">
        <v>107</v>
      </c>
      <c r="E23" s="193">
        <v>58</v>
      </c>
      <c r="F23" s="85">
        <v>129</v>
      </c>
      <c r="G23" s="13" t="s">
        <v>149</v>
      </c>
      <c r="H23" s="13">
        <v>107</v>
      </c>
      <c r="I23" s="66" t="s">
        <v>32</v>
      </c>
      <c r="J23" s="52">
        <f t="shared" si="0"/>
        <v>236</v>
      </c>
      <c r="K23" s="68" t="s">
        <v>172</v>
      </c>
      <c r="L23" s="54"/>
    </row>
    <row r="24" spans="1:12" ht="15.75" customHeight="1">
      <c r="A24" s="94">
        <v>20</v>
      </c>
      <c r="B24" s="211" t="s">
        <v>86</v>
      </c>
      <c r="C24" s="193" t="s">
        <v>87</v>
      </c>
      <c r="D24" s="195">
        <v>54213</v>
      </c>
      <c r="E24" s="193">
        <v>44</v>
      </c>
      <c r="F24" s="85" t="s">
        <v>149</v>
      </c>
      <c r="G24" s="13">
        <v>120</v>
      </c>
      <c r="H24" s="13">
        <v>114</v>
      </c>
      <c r="I24" s="66" t="s">
        <v>32</v>
      </c>
      <c r="J24" s="52">
        <f t="shared" si="0"/>
        <v>234</v>
      </c>
      <c r="K24" s="68" t="s">
        <v>173</v>
      </c>
      <c r="L24" s="54"/>
    </row>
    <row r="25" spans="1:12" ht="15.75" customHeight="1">
      <c r="A25" s="94">
        <v>21</v>
      </c>
      <c r="B25" s="211" t="s">
        <v>96</v>
      </c>
      <c r="C25" s="193" t="s">
        <v>97</v>
      </c>
      <c r="D25" s="195">
        <v>70796</v>
      </c>
      <c r="E25" s="193">
        <v>52</v>
      </c>
      <c r="F25" s="85">
        <v>65</v>
      </c>
      <c r="G25" s="13">
        <v>98</v>
      </c>
      <c r="H25" s="13">
        <v>70</v>
      </c>
      <c r="I25" s="66" t="s">
        <v>32</v>
      </c>
      <c r="J25" s="52">
        <f t="shared" si="0"/>
        <v>233</v>
      </c>
      <c r="K25" s="68" t="s">
        <v>174</v>
      </c>
      <c r="L25" s="54"/>
    </row>
    <row r="26" spans="1:12" ht="15.75" customHeight="1">
      <c r="A26" s="94">
        <v>22</v>
      </c>
      <c r="B26" s="245" t="s">
        <v>37</v>
      </c>
      <c r="C26" s="191" t="s">
        <v>38</v>
      </c>
      <c r="D26" s="192">
        <v>70786</v>
      </c>
      <c r="E26" s="193">
        <v>5</v>
      </c>
      <c r="F26" s="85" t="s">
        <v>149</v>
      </c>
      <c r="G26" s="13">
        <v>84</v>
      </c>
      <c r="H26" s="13">
        <v>123</v>
      </c>
      <c r="I26" s="66" t="s">
        <v>32</v>
      </c>
      <c r="J26" s="52">
        <f t="shared" si="0"/>
        <v>207</v>
      </c>
      <c r="K26" s="68" t="s">
        <v>175</v>
      </c>
      <c r="L26" s="54"/>
    </row>
    <row r="27" spans="1:12" ht="15.75" customHeight="1">
      <c r="A27" s="94">
        <v>23</v>
      </c>
      <c r="B27" s="211" t="s">
        <v>64</v>
      </c>
      <c r="C27" s="193" t="s">
        <v>65</v>
      </c>
      <c r="D27" s="195"/>
      <c r="E27" s="193">
        <v>27</v>
      </c>
      <c r="F27" s="85" t="s">
        <v>149</v>
      </c>
      <c r="G27" s="13">
        <v>107</v>
      </c>
      <c r="H27" s="13">
        <v>94</v>
      </c>
      <c r="I27" s="66" t="s">
        <v>32</v>
      </c>
      <c r="J27" s="52">
        <f t="shared" si="0"/>
        <v>201</v>
      </c>
      <c r="K27" s="68" t="s">
        <v>176</v>
      </c>
      <c r="L27" s="54"/>
    </row>
    <row r="28" spans="1:12" ht="15.75" customHeight="1">
      <c r="A28" s="94">
        <v>24</v>
      </c>
      <c r="B28" s="211" t="s">
        <v>35</v>
      </c>
      <c r="C28" s="191" t="s">
        <v>36</v>
      </c>
      <c r="D28" s="195">
        <v>66922</v>
      </c>
      <c r="E28" s="193">
        <v>1</v>
      </c>
      <c r="F28" s="85">
        <v>180</v>
      </c>
      <c r="G28" s="13" t="s">
        <v>149</v>
      </c>
      <c r="H28" s="13" t="s">
        <v>149</v>
      </c>
      <c r="I28" s="66" t="s">
        <v>32</v>
      </c>
      <c r="J28" s="52">
        <f t="shared" si="0"/>
        <v>180</v>
      </c>
      <c r="K28" s="68" t="s">
        <v>219</v>
      </c>
      <c r="L28" s="54"/>
    </row>
    <row r="29" spans="1:12" ht="15.75" customHeight="1">
      <c r="A29" s="94">
        <v>25</v>
      </c>
      <c r="B29" s="211" t="s">
        <v>46</v>
      </c>
      <c r="C29" s="191" t="s">
        <v>47</v>
      </c>
      <c r="D29" s="195" t="s">
        <v>48</v>
      </c>
      <c r="E29" s="193">
        <v>10</v>
      </c>
      <c r="F29" s="85">
        <v>180</v>
      </c>
      <c r="G29" s="13" t="s">
        <v>149</v>
      </c>
      <c r="H29" s="13" t="s">
        <v>149</v>
      </c>
      <c r="I29" s="66" t="s">
        <v>32</v>
      </c>
      <c r="J29" s="52">
        <f t="shared" si="0"/>
        <v>180</v>
      </c>
      <c r="K29" s="68" t="s">
        <v>219</v>
      </c>
      <c r="L29" s="54"/>
    </row>
    <row r="30" spans="1:12" ht="15.75" customHeight="1">
      <c r="A30" s="94">
        <v>26</v>
      </c>
      <c r="B30" s="211" t="s">
        <v>90</v>
      </c>
      <c r="C30" s="193" t="s">
        <v>91</v>
      </c>
      <c r="D30" s="195">
        <v>16289</v>
      </c>
      <c r="E30" s="193">
        <v>49</v>
      </c>
      <c r="F30" s="85">
        <v>180</v>
      </c>
      <c r="G30" s="13" t="s">
        <v>149</v>
      </c>
      <c r="H30" s="13" t="s">
        <v>32</v>
      </c>
      <c r="I30" s="66" t="s">
        <v>32</v>
      </c>
      <c r="J30" s="52">
        <f t="shared" si="0"/>
        <v>180</v>
      </c>
      <c r="K30" s="68" t="s">
        <v>219</v>
      </c>
      <c r="L30" s="54"/>
    </row>
    <row r="31" spans="1:12" ht="15.75" customHeight="1">
      <c r="A31" s="94">
        <v>27</v>
      </c>
      <c r="B31" s="211" t="s">
        <v>102</v>
      </c>
      <c r="C31" s="193" t="s">
        <v>103</v>
      </c>
      <c r="D31" s="197" t="s">
        <v>104</v>
      </c>
      <c r="E31" s="193">
        <v>57</v>
      </c>
      <c r="F31" s="85">
        <v>180</v>
      </c>
      <c r="G31" s="13" t="s">
        <v>149</v>
      </c>
      <c r="H31" s="13" t="s">
        <v>32</v>
      </c>
      <c r="I31" s="66" t="s">
        <v>32</v>
      </c>
      <c r="J31" s="52">
        <f t="shared" si="0"/>
        <v>180</v>
      </c>
      <c r="K31" s="68" t="s">
        <v>219</v>
      </c>
      <c r="L31" s="54"/>
    </row>
    <row r="32" spans="1:12" ht="15.75" customHeight="1">
      <c r="A32" s="94">
        <v>28</v>
      </c>
      <c r="B32" s="211" t="s">
        <v>108</v>
      </c>
      <c r="C32" s="196" t="s">
        <v>109</v>
      </c>
      <c r="D32" s="197" t="s">
        <v>110</v>
      </c>
      <c r="E32" s="193">
        <v>59</v>
      </c>
      <c r="F32" s="85">
        <v>180</v>
      </c>
      <c r="G32" s="13" t="s">
        <v>149</v>
      </c>
      <c r="H32" s="13" t="s">
        <v>32</v>
      </c>
      <c r="I32" s="66" t="s">
        <v>32</v>
      </c>
      <c r="J32" s="52">
        <f t="shared" si="0"/>
        <v>180</v>
      </c>
      <c r="K32" s="68" t="s">
        <v>219</v>
      </c>
      <c r="L32" s="54"/>
    </row>
    <row r="33" spans="1:12" ht="15.75" customHeight="1">
      <c r="A33" s="94">
        <v>29</v>
      </c>
      <c r="B33" s="211" t="s">
        <v>136</v>
      </c>
      <c r="C33" s="193" t="s">
        <v>137</v>
      </c>
      <c r="D33" s="195">
        <v>54216</v>
      </c>
      <c r="E33" s="193">
        <v>71</v>
      </c>
      <c r="F33" s="85">
        <v>180</v>
      </c>
      <c r="G33" s="13" t="s">
        <v>149</v>
      </c>
      <c r="H33" s="13" t="s">
        <v>32</v>
      </c>
      <c r="I33" s="66" t="s">
        <v>32</v>
      </c>
      <c r="J33" s="52">
        <f t="shared" si="0"/>
        <v>180</v>
      </c>
      <c r="K33" s="68" t="s">
        <v>219</v>
      </c>
      <c r="L33" s="54"/>
    </row>
    <row r="34" spans="1:12" ht="15.75" customHeight="1">
      <c r="A34" s="94">
        <v>30</v>
      </c>
      <c r="B34" s="211" t="s">
        <v>130</v>
      </c>
      <c r="C34" s="196" t="s">
        <v>131</v>
      </c>
      <c r="D34" s="197" t="s">
        <v>132</v>
      </c>
      <c r="E34" s="193">
        <v>69</v>
      </c>
      <c r="F34" s="85">
        <v>82</v>
      </c>
      <c r="G34" s="13">
        <v>74</v>
      </c>
      <c r="H34" s="13" t="s">
        <v>149</v>
      </c>
      <c r="I34" s="66" t="s">
        <v>32</v>
      </c>
      <c r="J34" s="52">
        <f t="shared" si="0"/>
        <v>156</v>
      </c>
      <c r="K34" s="68" t="s">
        <v>183</v>
      </c>
      <c r="L34" s="54"/>
    </row>
    <row r="35" spans="1:12" ht="15.75" customHeight="1">
      <c r="A35" s="94">
        <v>31</v>
      </c>
      <c r="B35" s="211" t="s">
        <v>140</v>
      </c>
      <c r="C35" s="193" t="s">
        <v>141</v>
      </c>
      <c r="D35" s="195">
        <v>93350</v>
      </c>
      <c r="E35" s="193">
        <v>73</v>
      </c>
      <c r="F35" s="85" t="s">
        <v>149</v>
      </c>
      <c r="G35" s="13">
        <v>120</v>
      </c>
      <c r="H35" s="13" t="s">
        <v>149</v>
      </c>
      <c r="I35" s="66" t="s">
        <v>32</v>
      </c>
      <c r="J35" s="52">
        <f t="shared" si="0"/>
        <v>120</v>
      </c>
      <c r="K35" s="68" t="s">
        <v>184</v>
      </c>
      <c r="L35" s="54"/>
    </row>
    <row r="36" spans="1:12" ht="15.75" customHeight="1">
      <c r="A36" s="94">
        <v>32</v>
      </c>
      <c r="B36" s="211" t="s">
        <v>158</v>
      </c>
      <c r="C36" s="193" t="s">
        <v>159</v>
      </c>
      <c r="D36" s="195"/>
      <c r="E36" s="193">
        <v>75</v>
      </c>
      <c r="F36" s="85" t="s">
        <v>149</v>
      </c>
      <c r="G36" s="13">
        <v>50</v>
      </c>
      <c r="H36" s="13">
        <v>47</v>
      </c>
      <c r="I36" s="66" t="s">
        <v>32</v>
      </c>
      <c r="J36" s="52">
        <f t="shared" si="0"/>
        <v>97</v>
      </c>
      <c r="K36" s="68" t="s">
        <v>185</v>
      </c>
      <c r="L36" s="54"/>
    </row>
    <row r="37" spans="1:12" ht="15.75" customHeight="1">
      <c r="A37" s="94">
        <v>33</v>
      </c>
      <c r="B37" s="211" t="s">
        <v>51</v>
      </c>
      <c r="C37" s="191" t="s">
        <v>52</v>
      </c>
      <c r="D37" s="195">
        <v>94396</v>
      </c>
      <c r="E37" s="193">
        <v>14</v>
      </c>
      <c r="F37" s="85">
        <v>93</v>
      </c>
      <c r="G37" s="13" t="s">
        <v>149</v>
      </c>
      <c r="H37" s="13" t="s">
        <v>149</v>
      </c>
      <c r="I37" s="66" t="s">
        <v>32</v>
      </c>
      <c r="J37" s="52">
        <f t="shared" si="0"/>
        <v>93</v>
      </c>
      <c r="K37" s="68" t="s">
        <v>186</v>
      </c>
      <c r="L37" s="54"/>
    </row>
    <row r="38" spans="1:12" ht="15.75" customHeight="1">
      <c r="A38" s="94">
        <v>34</v>
      </c>
      <c r="B38" s="245" t="s">
        <v>144</v>
      </c>
      <c r="C38" s="191">
        <v>61253</v>
      </c>
      <c r="D38" s="195">
        <v>61253</v>
      </c>
      <c r="E38" s="193">
        <v>7</v>
      </c>
      <c r="F38" s="85" t="s">
        <v>149</v>
      </c>
      <c r="G38" s="13">
        <v>79</v>
      </c>
      <c r="H38" s="13" t="s">
        <v>217</v>
      </c>
      <c r="I38" s="66" t="s">
        <v>32</v>
      </c>
      <c r="J38" s="52">
        <f t="shared" si="0"/>
        <v>79</v>
      </c>
      <c r="K38" s="68" t="s">
        <v>187</v>
      </c>
      <c r="L38" s="54"/>
    </row>
    <row r="39" spans="1:12" ht="15.75" customHeight="1">
      <c r="A39" s="94">
        <v>35</v>
      </c>
      <c r="B39" s="211" t="s">
        <v>66</v>
      </c>
      <c r="C39" s="193" t="s">
        <v>67</v>
      </c>
      <c r="D39" s="195">
        <v>94376</v>
      </c>
      <c r="E39" s="193">
        <v>30</v>
      </c>
      <c r="F39" s="85" t="s">
        <v>149</v>
      </c>
      <c r="G39" s="13">
        <v>72</v>
      </c>
      <c r="H39" s="13" t="s">
        <v>149</v>
      </c>
      <c r="I39" s="66" t="s">
        <v>32</v>
      </c>
      <c r="J39" s="52">
        <f t="shared" si="0"/>
        <v>72</v>
      </c>
      <c r="K39" s="68" t="s">
        <v>188</v>
      </c>
      <c r="L39" s="54"/>
    </row>
    <row r="40" spans="1:12" ht="15.75" customHeight="1">
      <c r="A40" s="94">
        <v>36</v>
      </c>
      <c r="B40" s="211" t="s">
        <v>82</v>
      </c>
      <c r="C40" s="193" t="s">
        <v>83</v>
      </c>
      <c r="D40" s="195">
        <v>66910</v>
      </c>
      <c r="E40" s="193">
        <v>40</v>
      </c>
      <c r="F40" s="85" t="s">
        <v>149</v>
      </c>
      <c r="G40" s="13" t="s">
        <v>149</v>
      </c>
      <c r="H40" s="13">
        <v>60</v>
      </c>
      <c r="I40" s="66" t="s">
        <v>32</v>
      </c>
      <c r="J40" s="52">
        <f t="shared" si="0"/>
        <v>60</v>
      </c>
      <c r="K40" s="68" t="s">
        <v>189</v>
      </c>
      <c r="L40" s="54"/>
    </row>
    <row r="41" spans="1:12" ht="15.75" customHeight="1">
      <c r="A41" s="94">
        <v>37</v>
      </c>
      <c r="B41" s="211" t="s">
        <v>80</v>
      </c>
      <c r="C41" s="193" t="s">
        <v>81</v>
      </c>
      <c r="D41" s="195">
        <v>53721</v>
      </c>
      <c r="E41" s="193">
        <v>39</v>
      </c>
      <c r="F41" s="85" t="s">
        <v>149</v>
      </c>
      <c r="G41" s="13" t="s">
        <v>32</v>
      </c>
      <c r="H41" s="13" t="s">
        <v>32</v>
      </c>
      <c r="I41" s="66" t="s">
        <v>32</v>
      </c>
      <c r="J41" s="52">
        <f t="shared" si="0"/>
        <v>0</v>
      </c>
      <c r="K41" s="68" t="s">
        <v>220</v>
      </c>
      <c r="L41" s="54"/>
    </row>
    <row r="42" spans="1:12" ht="15.75" customHeight="1">
      <c r="A42" s="94">
        <v>38</v>
      </c>
      <c r="B42" s="211" t="s">
        <v>84</v>
      </c>
      <c r="C42" s="193" t="s">
        <v>85</v>
      </c>
      <c r="D42" s="195">
        <v>53967</v>
      </c>
      <c r="E42" s="193">
        <v>41</v>
      </c>
      <c r="F42" s="85" t="s">
        <v>149</v>
      </c>
      <c r="G42" s="13" t="s">
        <v>149</v>
      </c>
      <c r="H42" s="13" t="s">
        <v>149</v>
      </c>
      <c r="I42" s="66" t="s">
        <v>32</v>
      </c>
      <c r="J42" s="52">
        <f t="shared" si="0"/>
        <v>0</v>
      </c>
      <c r="K42" s="68" t="s">
        <v>220</v>
      </c>
      <c r="L42" s="54"/>
    </row>
    <row r="43" spans="1:12" ht="15.75" customHeight="1">
      <c r="A43" s="94">
        <v>39</v>
      </c>
      <c r="B43" s="211" t="s">
        <v>120</v>
      </c>
      <c r="C43" s="196" t="s">
        <v>121</v>
      </c>
      <c r="D43" s="197"/>
      <c r="E43" s="193">
        <v>64</v>
      </c>
      <c r="F43" s="85" t="s">
        <v>149</v>
      </c>
      <c r="G43" s="13" t="s">
        <v>32</v>
      </c>
      <c r="H43" s="13" t="s">
        <v>32</v>
      </c>
      <c r="I43" s="66" t="s">
        <v>32</v>
      </c>
      <c r="J43" s="52">
        <f t="shared" si="0"/>
        <v>0</v>
      </c>
      <c r="K43" s="68" t="s">
        <v>220</v>
      </c>
      <c r="L43" s="54"/>
    </row>
    <row r="44" spans="1:12" ht="15.75" customHeight="1" thickBot="1">
      <c r="A44" s="95">
        <v>40</v>
      </c>
      <c r="B44" s="246" t="s">
        <v>138</v>
      </c>
      <c r="C44" s="199" t="s">
        <v>139</v>
      </c>
      <c r="D44" s="200">
        <v>70787</v>
      </c>
      <c r="E44" s="199">
        <v>72</v>
      </c>
      <c r="F44" s="86" t="s">
        <v>149</v>
      </c>
      <c r="G44" s="26" t="s">
        <v>32</v>
      </c>
      <c r="H44" s="26" t="s">
        <v>32</v>
      </c>
      <c r="I44" s="72" t="s">
        <v>32</v>
      </c>
      <c r="J44" s="53">
        <f t="shared" si="0"/>
        <v>0</v>
      </c>
      <c r="K44" s="69" t="s">
        <v>220</v>
      </c>
      <c r="L44" s="55"/>
    </row>
    <row r="45" spans="1:11" ht="12.75" customHeight="1">
      <c r="A45" s="32"/>
      <c r="B45" s="49"/>
      <c r="C45" s="12"/>
      <c r="D45" s="12"/>
      <c r="E45" s="12"/>
      <c r="F45" s="12"/>
      <c r="G45" s="12"/>
      <c r="H45" s="12"/>
      <c r="I45" s="12"/>
      <c r="J45" s="12"/>
      <c r="K45" s="25"/>
    </row>
    <row r="46" spans="1:12" ht="12.75" customHeight="1">
      <c r="A46" s="267" t="s">
        <v>22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</row>
    <row r="47" spans="1:11" ht="12.75" customHeight="1">
      <c r="A47" s="32"/>
      <c r="B47" s="12"/>
      <c r="C47" s="12"/>
      <c r="D47" s="12"/>
      <c r="E47" s="12"/>
      <c r="F47" s="12"/>
      <c r="G47" s="12"/>
      <c r="H47" s="12"/>
      <c r="I47" s="12"/>
      <c r="J47" s="12"/>
      <c r="K47" s="24"/>
    </row>
    <row r="48" spans="2:8" ht="12.75" customHeight="1">
      <c r="B48" s="21" t="s">
        <v>11</v>
      </c>
      <c r="F48" s="293" t="s">
        <v>12</v>
      </c>
      <c r="G48" s="293"/>
      <c r="H48" s="294"/>
    </row>
    <row r="50" spans="2:8" ht="12.75">
      <c r="B50" s="22" t="s">
        <v>31</v>
      </c>
      <c r="F50" s="257" t="s">
        <v>33</v>
      </c>
      <c r="G50" s="257"/>
      <c r="H50" s="256"/>
    </row>
    <row r="52" ht="12.75">
      <c r="B52" s="22" t="s">
        <v>25</v>
      </c>
    </row>
    <row r="54" ht="12.75">
      <c r="B54" s="22" t="s">
        <v>23</v>
      </c>
    </row>
    <row r="56" ht="12.75">
      <c r="B56" s="22" t="s">
        <v>18</v>
      </c>
    </row>
    <row r="61" spans="1:11" ht="14.25">
      <c r="A61" s="23"/>
      <c r="B61" s="24"/>
      <c r="C61" s="12"/>
      <c r="D61" s="12"/>
      <c r="E61" s="12"/>
      <c r="F61" s="12"/>
      <c r="G61" s="12"/>
      <c r="H61" s="12"/>
      <c r="I61" s="12"/>
      <c r="J61" s="12"/>
      <c r="K61" s="25"/>
    </row>
    <row r="62" spans="1:11" ht="14.25">
      <c r="A62" s="23"/>
      <c r="B62" s="24"/>
      <c r="C62" s="12"/>
      <c r="D62" s="12"/>
      <c r="E62" s="12"/>
      <c r="F62" s="12"/>
      <c r="G62" s="12"/>
      <c r="H62" s="12"/>
      <c r="I62" s="12"/>
      <c r="J62" s="12"/>
      <c r="K62" s="25"/>
    </row>
    <row r="63" spans="1:11" ht="14.25">
      <c r="A63" s="23"/>
      <c r="B63" s="24"/>
      <c r="C63" s="12"/>
      <c r="D63" s="12"/>
      <c r="E63" s="12"/>
      <c r="F63" s="12"/>
      <c r="G63" s="12"/>
      <c r="H63" s="12"/>
      <c r="I63" s="12"/>
      <c r="J63" s="12"/>
      <c r="K63" s="25"/>
    </row>
    <row r="64" spans="1:11" ht="14.25">
      <c r="A64" s="23"/>
      <c r="B64" s="24"/>
      <c r="C64" s="12"/>
      <c r="D64" s="12"/>
      <c r="E64" s="12"/>
      <c r="F64" s="12"/>
      <c r="G64" s="12"/>
      <c r="H64" s="12"/>
      <c r="I64" s="12"/>
      <c r="J64" s="12"/>
      <c r="K64" s="25"/>
    </row>
    <row r="65" spans="1:11" ht="14.25">
      <c r="A65" s="23"/>
      <c r="B65" s="24"/>
      <c r="C65" s="12"/>
      <c r="D65" s="12"/>
      <c r="E65" s="12"/>
      <c r="F65" s="12"/>
      <c r="G65" s="12"/>
      <c r="H65" s="12"/>
      <c r="I65" s="12"/>
      <c r="J65" s="12"/>
      <c r="K65" s="25"/>
    </row>
    <row r="66" spans="1:11" ht="14.25">
      <c r="A66" s="23"/>
      <c r="B66" s="24"/>
      <c r="C66" s="12"/>
      <c r="D66" s="12"/>
      <c r="E66" s="12"/>
      <c r="F66" s="12"/>
      <c r="G66" s="12"/>
      <c r="H66" s="12"/>
      <c r="I66" s="12"/>
      <c r="J66" s="12"/>
      <c r="K66" s="25"/>
    </row>
  </sheetData>
  <sheetProtection/>
  <mergeCells count="5">
    <mergeCell ref="F48:H48"/>
    <mergeCell ref="F50:H50"/>
    <mergeCell ref="A1:L1"/>
    <mergeCell ref="A2:L3"/>
    <mergeCell ref="A46:L46"/>
  </mergeCells>
  <conditionalFormatting sqref="B46:E47 B5:E44 F5:J47">
    <cfRule type="cellIs" priority="1" dxfId="0" operator="equal" stopIfTrue="1">
      <formula>180</formula>
    </cfRule>
  </conditionalFormatting>
  <printOptions/>
  <pageMargins left="1.1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Prezes</cp:lastModifiedBy>
  <cp:lastPrinted>2017-06-04T13:14:20Z</cp:lastPrinted>
  <dcterms:created xsi:type="dcterms:W3CDTF">2008-08-04T19:41:18Z</dcterms:created>
  <dcterms:modified xsi:type="dcterms:W3CDTF">2017-06-05T22:08:18Z</dcterms:modified>
  <cp:category/>
  <cp:version/>
  <cp:contentType/>
  <cp:contentStatus/>
</cp:coreProperties>
</file>